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1" activeTab="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  <sheet name="表十七（1）" sheetId="21" r:id="rId18"/>
    <sheet name="表十七 (2)" sheetId="22" r:id="rId19"/>
    <sheet name="表十八" sheetId="20" r:id="rId20"/>
  </sheets>
  <calcPr calcId="144525"/>
</workbook>
</file>

<file path=xl/sharedStrings.xml><?xml version="1.0" encoding="utf-8"?>
<sst xmlns="http://schemas.openxmlformats.org/spreadsheetml/2006/main" count="1283" uniqueCount="489">
  <si>
    <t>2022年渝北区部门预算公开表（目录）</t>
  </si>
  <si>
    <t>编号</t>
  </si>
  <si>
    <t>工作表名</t>
  </si>
  <si>
    <t>表一</t>
  </si>
  <si>
    <t>2022年渝北区部门财政拨款收支预算总表</t>
  </si>
  <si>
    <t>表二</t>
  </si>
  <si>
    <t>2022年渝北区部门一般公共预算财政拨款支出预算表</t>
  </si>
  <si>
    <t>表三</t>
  </si>
  <si>
    <t>2022年渝北区部门一般公共预算财政拨款基本支出预算表（部门预算支出经济分类科目）</t>
  </si>
  <si>
    <t>表四</t>
  </si>
  <si>
    <t>2022年渝北区部门一般公共预算财政拨款基本支出预算表（政府预算支出经济分类科目）</t>
  </si>
  <si>
    <t>表五</t>
  </si>
  <si>
    <t>2022年渝北区部门一般公共预算“三公”经费支出预算表</t>
  </si>
  <si>
    <t>表六</t>
  </si>
  <si>
    <t>2022年渝北区部门政府性基金预算财政拨款支出预算表</t>
  </si>
  <si>
    <t>表七</t>
  </si>
  <si>
    <t>2022年渝北区部门国有资本经营预算财政拨款支出预算表</t>
  </si>
  <si>
    <t>表八</t>
  </si>
  <si>
    <t>2022年渝北区部门社会保险基金收支预算表</t>
  </si>
  <si>
    <t>表九</t>
  </si>
  <si>
    <t>2022年渝北区部门收支预算总表</t>
  </si>
  <si>
    <t>表十</t>
  </si>
  <si>
    <t>2022年渝北区部门收入预算总表</t>
  </si>
  <si>
    <t>表十一</t>
  </si>
  <si>
    <t>2022年渝北区部门支出预算总表</t>
  </si>
  <si>
    <t>表十二</t>
  </si>
  <si>
    <t>2022年渝北区部门一般公共预算财政拨款项目支出预算表（政府预算支出经济分类科目）</t>
  </si>
  <si>
    <t>表十三</t>
  </si>
  <si>
    <t>2022年渝北区部门一般公共预算财政拨款项目支出预算表（部门预算支出经济分类科目）</t>
  </si>
  <si>
    <t>表十四</t>
  </si>
  <si>
    <t>2022年渝北区部门项目支出明细表</t>
  </si>
  <si>
    <t>表十五</t>
  </si>
  <si>
    <t>2022年渝北区部门政府采购预算明细表</t>
  </si>
  <si>
    <t>表十六</t>
  </si>
  <si>
    <t>2022年渝北区部门预算整体绩效目标表</t>
  </si>
  <si>
    <t>表十七－1</t>
  </si>
  <si>
    <t>2022年渝北区部门预算项目绩效目标表</t>
  </si>
  <si>
    <t>表十七－2</t>
  </si>
  <si>
    <t>2023年渝北区部门预算项目绩效目标表</t>
  </si>
  <si>
    <t>表十八</t>
  </si>
  <si>
    <t>2022年渝北区部门巩固脱贫衔接乡村振兴项目公开表</t>
  </si>
  <si>
    <t>单位公开表1</t>
  </si>
  <si>
    <t>单位全称: 中共重庆市渝北区纪律检查委员会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</si>
  <si>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</si>
  <si>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</si>
  <si>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</si>
  <si>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</si>
  <si>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</si>
  <si>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</si>
  <si>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</si>
  <si>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</si>
  <si>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</si>
  <si>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</si>
  <si>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</si>
  <si>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</si>
  <si>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</si>
  <si>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一般公共服务支出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</si>
  <si>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</si>
  <si>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</si>
  <si>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</si>
  <si>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</si>
  <si>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</si>
  <si>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</si>
  <si>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</si>
  <si>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</si>
  <si>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</si>
  <si>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</si>
  <si>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</si>
  <si>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</si>
  <si>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</si>
  <si>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</si>
  <si>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</si>
  <si>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</si>
  <si>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</si>
  <si>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</si>
  <si>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</si>
  <si>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</si>
  <si>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r>
      <rPr>
        <sz val="10"/>
        <color indexed="8"/>
        <rFont val="Dialog.plain"/>
        <charset val="134"/>
      </rPr>
      <t> 20111</t>
    </r>
  </si>
  <si>
    <r>
      <rPr>
        <sz val="10"/>
        <color indexed="8"/>
        <rFont val="Dialog.plain"/>
        <charset val="134"/>
      </rPr>
      <t> 纪检监察事务</t>
    </r>
  </si>
  <si>
    <r>
      <rPr>
        <sz val="10"/>
        <color indexed="8"/>
        <rFont val="Dialog.plain"/>
        <charset val="134"/>
      </rPr>
      <t>  2011101</t>
    </r>
  </si>
  <si>
    <r>
      <rPr>
        <sz val="10"/>
        <color indexed="8"/>
        <rFont val="Dialog.plain"/>
        <charset val="134"/>
      </rPr>
      <t>  行政运行</t>
    </r>
  </si>
  <si>
    <r>
      <rPr>
        <sz val="10"/>
        <color indexed="8"/>
        <rFont val="Dialog.plain"/>
        <charset val="134"/>
      </rPr>
      <t>  2011102</t>
    </r>
  </si>
  <si>
    <r>
      <rPr>
        <sz val="10"/>
        <color indexed="8"/>
        <rFont val="Dialog.plain"/>
        <charset val="134"/>
      </rPr>
      <t>  一般行政管理事务</t>
    </r>
  </si>
  <si>
    <t xml:space="preserve">  2011105</t>
  </si>
  <si>
    <t xml:space="preserve">    派驻派出机构</t>
  </si>
  <si>
    <r>
      <rPr>
        <sz val="10"/>
        <color indexed="8"/>
        <rFont val="Dialog.plain"/>
        <charset val="134"/>
      </rPr>
      <t>  2011150</t>
    </r>
  </si>
  <si>
    <r>
      <rPr>
        <sz val="10"/>
        <color indexed="8"/>
        <rFont val="Dialog.plain"/>
        <charset val="134"/>
      </rPr>
      <t>  事业运行</t>
    </r>
  </si>
  <si>
    <r>
      <rPr>
        <sz val="10"/>
        <color indexed="8"/>
        <rFont val="Dialog.plain"/>
        <charset val="134"/>
      </rPr>
      <t>  2011199</t>
    </r>
  </si>
  <si>
    <r>
      <rPr>
        <sz val="10"/>
        <color indexed="8"/>
        <rFont val="Dialog.plain"/>
        <charset val="134"/>
      </rPr>
      <t>  其他纪检监察事务支出</t>
    </r>
  </si>
  <si>
    <t>208</t>
  </si>
  <si>
    <r>
      <rPr>
        <sz val="10"/>
        <color indexed="8"/>
        <rFont val="Dialog.plain"/>
        <charset val="134"/>
      </rPr>
      <t> 20805</t>
    </r>
  </si>
  <si>
    <r>
      <rPr>
        <sz val="10"/>
        <color indexed="8"/>
        <rFont val="Dialog.plain"/>
        <charset val="134"/>
      </rPr>
      <t> 行政事业单位养老支出</t>
    </r>
  </si>
  <si>
    <r>
      <rPr>
        <sz val="10"/>
        <color indexed="8"/>
        <rFont val="Dialog.plain"/>
        <charset val="134"/>
      </rPr>
      <t>  2080505</t>
    </r>
  </si>
  <si>
    <r>
      <rPr>
        <sz val="10"/>
        <color indexed="8"/>
        <rFont val="Dialog.plain"/>
        <charset val="134"/>
      </rPr>
      <t>  机关事业单位基本养老保险缴费支出</t>
    </r>
  </si>
  <si>
    <r>
      <rPr>
        <sz val="10"/>
        <color indexed="8"/>
        <rFont val="Dialog.plain"/>
        <charset val="134"/>
      </rPr>
      <t>  2080506</t>
    </r>
  </si>
  <si>
    <r>
      <rPr>
        <sz val="10"/>
        <color indexed="8"/>
        <rFont val="Dialog.plain"/>
        <charset val="134"/>
      </rPr>
      <t>  机关事业单位职业年金缴费支出</t>
    </r>
  </si>
  <si>
    <r>
      <rPr>
        <sz val="10"/>
        <color indexed="8"/>
        <rFont val="Dialog.plain"/>
        <charset val="134"/>
      </rPr>
      <t>  2080599</t>
    </r>
  </si>
  <si>
    <r>
      <rPr>
        <sz val="10"/>
        <color indexed="8"/>
        <rFont val="Dialog.plain"/>
        <charset val="134"/>
      </rPr>
      <t>  其他行政事业单位养老支出</t>
    </r>
  </si>
  <si>
    <t>210</t>
  </si>
  <si>
    <r>
      <rPr>
        <sz val="10"/>
        <color indexed="8"/>
        <rFont val="Dialog.plain"/>
        <charset val="134"/>
      </rPr>
      <t> 21011</t>
    </r>
  </si>
  <si>
    <r>
      <rPr>
        <sz val="10"/>
        <color indexed="8"/>
        <rFont val="Dialog.plain"/>
        <charset val="134"/>
      </rPr>
      <t> 行政事业单位医疗</t>
    </r>
  </si>
  <si>
    <r>
      <rPr>
        <sz val="10"/>
        <color indexed="8"/>
        <rFont val="Dialog.plain"/>
        <charset val="134"/>
      </rPr>
      <t>  2101101</t>
    </r>
  </si>
  <si>
    <r>
      <rPr>
        <sz val="10"/>
        <color indexed="8"/>
        <rFont val="Dialog.plain"/>
        <charset val="134"/>
      </rPr>
      <t>  行政单位医疗</t>
    </r>
  </si>
  <si>
    <r>
      <rPr>
        <sz val="10"/>
        <color indexed="8"/>
        <rFont val="Dialog.plain"/>
        <charset val="134"/>
      </rPr>
      <t>  2101102</t>
    </r>
  </si>
  <si>
    <r>
      <rPr>
        <sz val="10"/>
        <color indexed="8"/>
        <rFont val="Dialog.plain"/>
        <charset val="134"/>
      </rPr>
      <t>  事业单位医疗</t>
    </r>
  </si>
  <si>
    <t>221</t>
  </si>
  <si>
    <r>
      <rPr>
        <sz val="10"/>
        <color indexed="8"/>
        <rFont val="Dialog.plain"/>
        <charset val="134"/>
      </rPr>
      <t> 22102</t>
    </r>
  </si>
  <si>
    <r>
      <rPr>
        <sz val="10"/>
        <color indexed="8"/>
        <rFont val="Dialog.plain"/>
        <charset val="134"/>
      </rPr>
      <t> 住房改革支出</t>
    </r>
  </si>
  <si>
    <r>
      <rPr>
        <sz val="10"/>
        <color indexed="8"/>
        <rFont val="Dialog.plain"/>
        <charset val="134"/>
      </rPr>
      <t>  2210201</t>
    </r>
  </si>
  <si>
    <r>
      <rPr>
        <sz val="10"/>
        <color indexed="8"/>
        <rFont val="Dialog.plain"/>
        <charset val="134"/>
      </rPr>
      <t>  住房公积金</t>
    </r>
  </si>
  <si>
    <t>单位公开表3</t>
  </si>
  <si>
    <t>2022年渝北区部门一般公共预算财政拨款基本支出预算表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</si>
  <si>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</si>
  <si>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</si>
  <si>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</si>
  <si>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</si>
  <si>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</si>
  <si>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</si>
  <si>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</si>
  <si>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</si>
  <si>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</si>
  <si>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</si>
  <si>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</si>
  <si>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</si>
  <si>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</si>
  <si>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</si>
  <si>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</si>
  <si>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</si>
  <si>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</si>
  <si>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</si>
  <si>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</si>
  <si>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</si>
  <si>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</si>
  <si>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</si>
  <si>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</si>
  <si>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</si>
  <si>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</si>
  <si>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</si>
  <si>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</si>
  <si>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</si>
  <si>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</si>
  <si>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</si>
  <si>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</si>
  <si>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</si>
  <si>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</si>
  <si>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</si>
  <si>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</si>
  <si>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</si>
  <si>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</si>
  <si>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</si>
  <si>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</si>
  <si>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</si>
  <si>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</si>
  <si>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30209</t>
    </r>
  </si>
  <si>
    <r>
      <rPr>
        <sz val="10"/>
        <color rgb="FF000000"/>
        <rFont val="Dialog.plain"/>
        <charset val="134"/>
      </rPr>
      <t> 物业管理费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</si>
  <si>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</si>
  <si>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</si>
  <si>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</si>
  <si>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</si>
  <si>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</si>
  <si>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</si>
  <si>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</si>
  <si>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</si>
  <si>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</si>
  <si>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</si>
  <si>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</si>
  <si>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</si>
  <si>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</si>
  <si>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</si>
  <si>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</si>
  <si>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</si>
  <si>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</si>
  <si>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</si>
  <si>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</si>
  <si>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</si>
  <si>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</si>
  <si>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</si>
  <si>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</si>
  <si>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</si>
  <si>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30309</t>
    </r>
  </si>
  <si>
    <r>
      <rPr>
        <sz val="10"/>
        <color rgb="FF000000"/>
        <rFont val="Dialog.plain"/>
        <charset val="134"/>
      </rPr>
      <t> 奖励金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</si>
  <si>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</si>
  <si>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</si>
  <si>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</si>
  <si>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</si>
  <si>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</si>
  <si>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</si>
  <si>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</si>
  <si>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</si>
  <si>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charset val="134"/>
      </rPr>
      <t> 50101</t>
    </r>
  </si>
  <si>
    <r>
      <rPr>
        <sz val="12"/>
        <color rgb="FF000000"/>
        <rFont val="Dialog.plain"/>
        <charset val="134"/>
      </rPr>
      <t> 工资奖金津补贴</t>
    </r>
  </si>
  <si>
    <r>
      <rPr>
        <sz val="12"/>
        <color rgb="FF000000"/>
        <rFont val="Dialog.plain"/>
        <charset val="134"/>
      </rPr>
      <t> 50102</t>
    </r>
  </si>
  <si>
    <r>
      <rPr>
        <sz val="12"/>
        <color rgb="FF000000"/>
        <rFont val="Dialog.plain"/>
        <charset val="134"/>
      </rPr>
      <t> 社会保障缴费</t>
    </r>
  </si>
  <si>
    <r>
      <rPr>
        <sz val="12"/>
        <color rgb="FF000000"/>
        <rFont val="Dialog.plain"/>
        <charset val="134"/>
      </rPr>
      <t> 50103</t>
    </r>
  </si>
  <si>
    <r>
      <rPr>
        <sz val="12"/>
        <color rgb="FF000000"/>
        <rFont val="Dialog.plain"/>
        <charset val="134"/>
      </rPr>
      <t> 住房公积金</t>
    </r>
  </si>
  <si>
    <r>
      <rPr>
        <sz val="12"/>
        <color rgb="FF000000"/>
        <rFont val="Dialog.plain"/>
        <charset val="134"/>
      </rPr>
      <t> 50199</t>
    </r>
  </si>
  <si>
    <r>
      <rPr>
        <sz val="12"/>
        <color rgb="FF000000"/>
        <rFont val="Dialog.plain"/>
        <charset val="134"/>
      </rPr>
      <t> 其他工资福利支出</t>
    </r>
  </si>
  <si>
    <t>502</t>
  </si>
  <si>
    <t>机关商品和服务支出</t>
  </si>
  <si>
    <r>
      <rPr>
        <sz val="12"/>
        <color rgb="FF000000"/>
        <rFont val="Dialog.plain"/>
        <charset val="134"/>
      </rPr>
      <t> 50201</t>
    </r>
  </si>
  <si>
    <r>
      <rPr>
        <sz val="12"/>
        <color rgb="FF000000"/>
        <rFont val="Dialog.plain"/>
        <charset val="134"/>
      </rPr>
      <t> 办公经费</t>
    </r>
  </si>
  <si>
    <r>
      <rPr>
        <sz val="12"/>
        <color rgb="FF000000"/>
        <rFont val="Dialog.plain"/>
        <charset val="134"/>
      </rPr>
      <t> 50202</t>
    </r>
  </si>
  <si>
    <r>
      <rPr>
        <sz val="12"/>
        <color rgb="FF000000"/>
        <rFont val="Dialog.plain"/>
        <charset val="134"/>
      </rPr>
      <t> 会议费</t>
    </r>
  </si>
  <si>
    <r>
      <rPr>
        <sz val="12"/>
        <color rgb="FF000000"/>
        <rFont val="Dialog.plain"/>
        <charset val="134"/>
      </rPr>
      <t> 50203</t>
    </r>
  </si>
  <si>
    <r>
      <rPr>
        <sz val="12"/>
        <color rgb="FF000000"/>
        <rFont val="Dialog.plain"/>
        <charset val="134"/>
      </rPr>
      <t> 培训费</t>
    </r>
  </si>
  <si>
    <r>
      <rPr>
        <sz val="12"/>
        <color rgb="FF000000"/>
        <rFont val="Dialog.plain"/>
        <charset val="134"/>
      </rPr>
      <t> 50205</t>
    </r>
  </si>
  <si>
    <r>
      <rPr>
        <sz val="12"/>
        <color rgb="FF000000"/>
        <rFont val="Dialog.plain"/>
        <charset val="134"/>
      </rPr>
      <t> 委托业务费</t>
    </r>
  </si>
  <si>
    <r>
      <rPr>
        <sz val="12"/>
        <color rgb="FF000000"/>
        <rFont val="Dialog.plain"/>
        <charset val="134"/>
      </rPr>
      <t> 50206</t>
    </r>
  </si>
  <si>
    <r>
      <rPr>
        <sz val="12"/>
        <color rgb="FF000000"/>
        <rFont val="Dialog.plain"/>
        <charset val="134"/>
      </rPr>
      <t> 公务接待费</t>
    </r>
  </si>
  <si>
    <r>
      <rPr>
        <sz val="12"/>
        <color rgb="FF000000"/>
        <rFont val="Dialog.plain"/>
        <charset val="134"/>
      </rPr>
      <t> 50208</t>
    </r>
  </si>
  <si>
    <r>
      <rPr>
        <sz val="12"/>
        <color rgb="FF000000"/>
        <rFont val="Dialog.plain"/>
        <charset val="134"/>
      </rPr>
      <t> 公务用车运行维护费</t>
    </r>
  </si>
  <si>
    <r>
      <rPr>
        <sz val="12"/>
        <color rgb="FF000000"/>
        <rFont val="Dialog.plain"/>
        <charset val="134"/>
      </rPr>
      <t> 50209</t>
    </r>
  </si>
  <si>
    <r>
      <rPr>
        <sz val="12"/>
        <color rgb="FF000000"/>
        <rFont val="Dialog.plain"/>
        <charset val="134"/>
      </rPr>
      <t> 维修（护）费</t>
    </r>
  </si>
  <si>
    <r>
      <rPr>
        <sz val="12"/>
        <color rgb="FF000000"/>
        <rFont val="Dialog.plain"/>
        <charset val="134"/>
      </rPr>
      <t> 50299</t>
    </r>
  </si>
  <si>
    <r>
      <rPr>
        <sz val="12"/>
        <color rgb="FF000000"/>
        <rFont val="Dialog.plain"/>
        <charset val="134"/>
      </rPr>
      <t> 其他商品和服务支出</t>
    </r>
  </si>
  <si>
    <t>505</t>
  </si>
  <si>
    <t>对事业单位经常性补助</t>
  </si>
  <si>
    <r>
      <rPr>
        <sz val="12"/>
        <color rgb="FF000000"/>
        <rFont val="Dialog.plain"/>
        <charset val="134"/>
      </rPr>
      <t> 50501</t>
    </r>
  </si>
  <si>
    <r>
      <rPr>
        <sz val="12"/>
        <color rgb="FF000000"/>
        <rFont val="Dialog.plain"/>
        <charset val="134"/>
      </rPr>
      <t> 工资福利支出</t>
    </r>
  </si>
  <si>
    <r>
      <rPr>
        <sz val="12"/>
        <color rgb="FF000000"/>
        <rFont val="Dialog.plain"/>
        <charset val="134"/>
      </rPr>
      <t> 50502</t>
    </r>
  </si>
  <si>
    <r>
      <rPr>
        <sz val="12"/>
        <color rgb="FF000000"/>
        <rFont val="Dialog.plain"/>
        <charset val="134"/>
      </rPr>
      <t> 商品和服务支出</t>
    </r>
  </si>
  <si>
    <t>509</t>
  </si>
  <si>
    <r>
      <rPr>
        <sz val="12"/>
        <color rgb="FF000000"/>
        <rFont val="Dialog.plain"/>
        <charset val="134"/>
      </rPr>
      <t> 50901</t>
    </r>
  </si>
  <si>
    <r>
      <rPr>
        <sz val="12"/>
        <color rgb="FF000000"/>
        <rFont val="Dialog.plain"/>
        <charset val="134"/>
      </rPr>
      <t> 社会福利和救助</t>
    </r>
  </si>
  <si>
    <r>
      <rPr>
        <sz val="12"/>
        <color rgb="FF000000"/>
        <rFont val="Dialog.plain"/>
        <charset val="134"/>
      </rPr>
      <t> 50999</t>
    </r>
  </si>
  <si>
    <r>
      <rPr>
        <sz val="12"/>
        <color rgb="FF000000"/>
        <rFont val="Dialog.plain"/>
        <charset val="134"/>
      </rPr>
      <t> 其他对个人和家庭补助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</si>
  <si>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</si>
  <si>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</si>
  <si>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</si>
  <si>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</si>
  <si>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</si>
  <si>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</si>
  <si>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</si>
  <si>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2022年渝北区部门政府性基金预算支出预算表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</si>
  <si>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</si>
  <si>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</si>
  <si>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</si>
  <si>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单位公开表7</t>
  </si>
  <si>
    <t>2022年渝北区部门国有资本经营预算支出预算表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</si>
  <si>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</si>
  <si>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</si>
  <si>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</si>
  <si>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</si>
  <si>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</si>
  <si>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</si>
  <si>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</si>
  <si>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</si>
  <si>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</si>
  <si>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</si>
  <si>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</si>
  <si>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</si>
  <si>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</si>
  <si>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</si>
  <si>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</si>
  <si>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</si>
  <si>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</si>
  <si>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</si>
  <si>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</si>
  <si>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</si>
  <si>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</si>
  <si>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</si>
  <si>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</si>
  <si>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</si>
  <si>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</si>
  <si>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</si>
  <si>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</si>
  <si>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</si>
  <si>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</si>
  <si>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</si>
  <si>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</si>
  <si>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</si>
  <si>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</si>
  <si>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</si>
  <si>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</si>
  <si>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</si>
  <si>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</si>
  <si>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</si>
  <si>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</si>
  <si>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</si>
  <si>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</si>
  <si>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</si>
  <si>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</si>
  <si>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</si>
  <si>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</si>
  <si>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</si>
  <si>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</si>
  <si>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20111</t>
    </r>
  </si>
  <si>
    <r>
      <rPr>
        <sz val="9"/>
        <color rgb="FF000000"/>
        <rFont val="Dialog.plain"/>
        <charset val="134"/>
      </rPr>
      <t> 纪检监察事务</t>
    </r>
  </si>
  <si>
    <r>
      <rPr>
        <sz val="9"/>
        <color rgb="FF000000"/>
        <rFont val="Dialog.plain"/>
        <charset val="134"/>
      </rPr>
      <t>  2011101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</si>
  <si>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</si>
  <si>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 2011102</t>
    </r>
  </si>
  <si>
    <r>
      <rPr>
        <sz val="9"/>
        <color rgb="FF000000"/>
        <rFont val="Dialog.plain"/>
        <charset val="134"/>
      </rPr>
      <t>  一般行政管理事务</t>
    </r>
  </si>
  <si>
    <r>
      <rPr>
        <sz val="9"/>
        <color rgb="FF000000"/>
        <rFont val="Dialog.plain"/>
        <charset val="134"/>
      </rPr>
      <t>  2011150</t>
    </r>
  </si>
  <si>
    <r>
      <rPr>
        <sz val="9"/>
        <color rgb="FF000000"/>
        <rFont val="Dialog.plain"/>
        <charset val="134"/>
      </rPr>
      <t>  事业运行</t>
    </r>
  </si>
  <si>
    <r>
      <rPr>
        <sz val="9"/>
        <color rgb="FF000000"/>
        <rFont val="Dialog.plain"/>
        <charset val="134"/>
      </rPr>
      <t>  2011199</t>
    </r>
  </si>
  <si>
    <r>
      <rPr>
        <sz val="9"/>
        <color rgb="FF000000"/>
        <rFont val="Dialog.plain"/>
        <charset val="134"/>
      </rPr>
      <t>  其他纪检监察事务支出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</si>
  <si>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</si>
  <si>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</si>
  <si>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</si>
  <si>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</si>
  <si>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</si>
  <si>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</si>
  <si>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</si>
  <si>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</si>
  <si>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</si>
  <si>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</si>
  <si>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</si>
  <si>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</si>
  <si>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</si>
  <si>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</si>
  <si>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</si>
  <si>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</si>
  <si>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</si>
  <si>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</si>
  <si>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</si>
  <si>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</si>
  <si>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</si>
  <si>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</si>
  <si>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</si>
  <si>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20111</t>
    </r>
  </si>
  <si>
    <r>
      <rPr>
        <sz val="12"/>
        <color rgb="FF000000"/>
        <rFont val="Dialog.plain"/>
        <charset val="134"/>
      </rPr>
      <t> 纪检监察事务</t>
    </r>
  </si>
  <si>
    <r>
      <rPr>
        <sz val="12"/>
        <color rgb="FF000000"/>
        <rFont val="Dialog.plain"/>
        <charset val="134"/>
      </rPr>
      <t>  2011101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</si>
  <si>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</si>
  <si>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 2011102</t>
    </r>
  </si>
  <si>
    <r>
      <rPr>
        <sz val="12"/>
        <color rgb="FF000000"/>
        <rFont val="Dialog.plain"/>
        <charset val="134"/>
      </rPr>
      <t>  一般行政管理事务</t>
    </r>
  </si>
  <si>
    <r>
      <rPr>
        <sz val="12"/>
        <color rgb="FF000000"/>
        <rFont val="Dialog.plain"/>
        <charset val="134"/>
      </rPr>
      <t>  2011150</t>
    </r>
  </si>
  <si>
    <r>
      <rPr>
        <sz val="12"/>
        <color rgb="FF000000"/>
        <rFont val="Dialog.plain"/>
        <charset val="134"/>
      </rPr>
      <t>  事业运行</t>
    </r>
  </si>
  <si>
    <r>
      <rPr>
        <sz val="12"/>
        <color rgb="FF000000"/>
        <rFont val="Dialog.plain"/>
        <charset val="134"/>
      </rPr>
      <t>  2011199</t>
    </r>
  </si>
  <si>
    <r>
      <rPr>
        <sz val="12"/>
        <color rgb="FF000000"/>
        <rFont val="Dialog.plain"/>
        <charset val="134"/>
      </rPr>
      <t>  其他纪检监察事务支出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</si>
  <si>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</si>
  <si>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</si>
  <si>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</si>
  <si>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</si>
  <si>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</si>
  <si>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</si>
  <si>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</si>
  <si>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</si>
  <si>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</si>
  <si>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</si>
  <si>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</si>
  <si>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</si>
  <si>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</si>
  <si>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</si>
  <si>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</si>
  <si>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</si>
  <si>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</si>
  <si>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</si>
  <si>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单位公开表12</t>
  </si>
  <si>
    <t>2022年渝北区部门一般公共预算财政拨款项目支出预算表</t>
  </si>
  <si>
    <t>（政府预算经济分类科目）</t>
  </si>
  <si>
    <t>503</t>
  </si>
  <si>
    <t>机关资本性支出（一）</t>
  </si>
  <si>
    <r>
      <rPr>
        <sz val="12"/>
        <color rgb="FF000000"/>
        <rFont val="Dialog.plain"/>
        <charset val="134"/>
      </rPr>
      <t> 50306</t>
    </r>
  </si>
  <si>
    <r>
      <rPr>
        <sz val="12"/>
        <color rgb="FF000000"/>
        <rFont val="Dialog.plain"/>
        <charset val="134"/>
      </rPr>
      <t> 设备购置</t>
    </r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</si>
  <si>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</si>
  <si>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</si>
  <si>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</si>
  <si>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charset val="134"/>
      </rPr>
      <t> 30201</t>
    </r>
  </si>
  <si>
    <r>
      <rPr>
        <sz val="12"/>
        <color rgb="FF000000"/>
        <rFont val="Dialog.plain"/>
        <charset val="134"/>
      </rPr>
      <t> 办公费</t>
    </r>
  </si>
  <si>
    <r>
      <rPr>
        <sz val="12"/>
        <color rgb="FF000000"/>
        <rFont val="Dialog.plain"/>
        <charset val="134"/>
      </rPr>
      <t> 30202</t>
    </r>
  </si>
  <si>
    <r>
      <rPr>
        <sz val="12"/>
        <color rgb="FF000000"/>
        <rFont val="Dialog.plain"/>
        <charset val="134"/>
      </rPr>
      <t> 印刷费</t>
    </r>
  </si>
  <si>
    <r>
      <rPr>
        <sz val="12"/>
        <color rgb="FF000000"/>
        <rFont val="Dialog.plain"/>
        <charset val="134"/>
      </rPr>
      <t> 30211</t>
    </r>
  </si>
  <si>
    <r>
      <rPr>
        <sz val="12"/>
        <color rgb="FF000000"/>
        <rFont val="Dialog.plain"/>
        <charset val="134"/>
      </rPr>
      <t> 差旅费</t>
    </r>
  </si>
  <si>
    <r>
      <rPr>
        <sz val="12"/>
        <color rgb="FF000000"/>
        <rFont val="Dialog.plain"/>
        <charset val="134"/>
      </rPr>
      <t> 30213</t>
    </r>
  </si>
  <si>
    <r>
      <rPr>
        <sz val="12"/>
        <color rgb="FF000000"/>
        <rFont val="Dialog.plain"/>
        <charset val="134"/>
      </rPr>
      <t> 30216</t>
    </r>
  </si>
  <si>
    <r>
      <rPr>
        <sz val="12"/>
        <color rgb="FF000000"/>
        <rFont val="Dialog.plain"/>
        <charset val="134"/>
      </rPr>
      <t> 30226</t>
    </r>
  </si>
  <si>
    <r>
      <rPr>
        <sz val="12"/>
        <color rgb="FF000000"/>
        <rFont val="Dialog.plain"/>
        <charset val="134"/>
      </rPr>
      <t> 劳务费</t>
    </r>
  </si>
  <si>
    <r>
      <rPr>
        <sz val="12"/>
        <color rgb="FF000000"/>
        <rFont val="Dialog.plain"/>
        <charset val="134"/>
      </rPr>
      <t> 30239</t>
    </r>
  </si>
  <si>
    <r>
      <rPr>
        <sz val="12"/>
        <color rgb="FF000000"/>
        <rFont val="Dialog.plain"/>
        <charset val="134"/>
      </rPr>
      <t> 其他交通费用</t>
    </r>
  </si>
  <si>
    <r>
      <rPr>
        <sz val="12"/>
        <color rgb="FF000000"/>
        <rFont val="Dialog.plain"/>
        <charset val="134"/>
      </rPr>
      <t> 30399</t>
    </r>
  </si>
  <si>
    <r>
      <rPr>
        <sz val="12"/>
        <color rgb="FF000000"/>
        <rFont val="Dialog.plain"/>
        <charset val="134"/>
      </rPr>
      <t> 其他对个人和家庭的补助</t>
    </r>
  </si>
  <si>
    <t>310</t>
  </si>
  <si>
    <t>资本性支出</t>
  </si>
  <si>
    <r>
      <rPr>
        <sz val="12"/>
        <color rgb="FF000000"/>
        <rFont val="Dialog.plain"/>
        <charset val="134"/>
      </rPr>
      <t> 31002</t>
    </r>
  </si>
  <si>
    <r>
      <rPr>
        <sz val="12"/>
        <color rgb="FF000000"/>
        <rFont val="Dialog.plain"/>
        <charset val="134"/>
      </rPr>
      <t> 办公设备购置</t>
    </r>
  </si>
  <si>
    <r>
      <rPr>
        <sz val="12"/>
        <color rgb="FF000000"/>
        <rFont val="Dialog.plain"/>
        <charset val="134"/>
      </rPr>
      <t> 31003</t>
    </r>
  </si>
  <si>
    <r>
      <rPr>
        <sz val="12"/>
        <color rgb="FF000000"/>
        <rFont val="Dialog.plain"/>
        <charset val="134"/>
      </rPr>
      <t> 专用设备购置</t>
    </r>
  </si>
  <si>
    <r>
      <rPr>
        <sz val="12"/>
        <color rgb="FF000000"/>
        <rFont val="Dialog.plain"/>
        <charset val="134"/>
      </rPr>
      <t> 31007</t>
    </r>
  </si>
  <si>
    <r>
      <rPr>
        <sz val="12"/>
        <color rgb="FF000000"/>
        <rFont val="Dialog.plain"/>
        <charset val="134"/>
      </rPr>
      <t> 信息网络及软件购置更新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</si>
  <si>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</si>
  <si>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</si>
  <si>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</si>
  <si>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</si>
  <si>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</si>
  <si>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</si>
  <si>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</si>
  <si>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</si>
  <si>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</si>
  <si>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</si>
  <si>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</si>
  <si>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</si>
  <si>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</si>
  <si>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</si>
  <si>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</si>
  <si>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</si>
  <si>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</si>
  <si>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106</t>
  </si>
  <si>
    <t>中共重庆市渝北区纪律检查委员会</t>
  </si>
  <si>
    <t> 106</t>
  </si>
  <si>
    <r>
      <rPr>
        <sz val="8"/>
        <color rgb="FF000000"/>
        <rFont val="Dialog.plain"/>
        <charset val="134"/>
      </rPr>
      <t> </t>
    </r>
    <r>
      <rPr>
        <sz val="8"/>
        <color rgb="FF000000"/>
        <rFont val="宋体"/>
        <charset val="134"/>
      </rPr>
      <t>中共重庆市渝北区纪律检查委员会</t>
    </r>
  </si>
  <si>
    <t>106001</t>
  </si>
  <si>
    <t>中共重庆市渝北区纪律检查委员会（本级）</t>
  </si>
  <si>
    <t>2011101</t>
  </si>
  <si>
    <t>行政运行</t>
  </si>
  <si>
    <t>党风廉政教育宣传</t>
  </si>
  <si>
    <t>2011102</t>
  </si>
  <si>
    <t>一般行政管理事务</t>
  </si>
  <si>
    <t>执纪执法办案费用</t>
  </si>
  <si>
    <t>审查调查场所设施设备购置与维修维护</t>
  </si>
  <si>
    <t>数字监督体系完善升级、政务云服务及硬件配置</t>
  </si>
  <si>
    <t>遗属补助</t>
  </si>
  <si>
    <t>编外聘用人员</t>
  </si>
  <si>
    <t>106005</t>
  </si>
  <si>
    <t>中共重庆市渝北区委巡察工作领导小组办公室</t>
  </si>
  <si>
    <t>2011199</t>
  </si>
  <si>
    <t>其他纪检监察事务支出</t>
  </si>
  <si>
    <t>巡察费用</t>
  </si>
  <si>
    <t>单位公开表15</t>
  </si>
  <si>
    <t>单位全称：</t>
  </si>
  <si>
    <t>单位:元</t>
  </si>
  <si>
    <t>事业收入预算</t>
  </si>
  <si>
    <t>事业单位经营收入预算</t>
  </si>
  <si>
    <t>其他收入预算</t>
  </si>
  <si>
    <t>用事业基金弥补收支差额</t>
  </si>
  <si>
    <t>非教育收费收入预算</t>
  </si>
  <si>
    <t>教育收费收入预算</t>
  </si>
  <si>
    <t>货物类</t>
  </si>
  <si>
    <t>服务类</t>
  </si>
  <si>
    <t>工程类</t>
  </si>
  <si>
    <t>部门公开表16</t>
  </si>
  <si>
    <t>单位全称：中共重庆市渝北区纪律检查委员会</t>
  </si>
  <si>
    <t>单位：万元</t>
  </si>
  <si>
    <t>部门(单位)名称</t>
  </si>
  <si>
    <t>部门支出预算数</t>
  </si>
  <si>
    <t>当年整体绩效目标</t>
  </si>
  <si>
    <t>项目立项依据充分，符合区纪委监委职能职责；具体支出内容符合部门实际需要；绩效目标定位明确，组织实施计划和项目支出预算科学合理。项目业务管理制度较完善，内控监督有效性好，各项工作有序开展；财务管理制度较规范，有效发挥财会监督职能，防控各类财务风险；建立绩效评价结果与考核挂钩机制，评价指标体系较完善，评价标准较科学，评价结果成为改进管理的重要依据。;项目立项依据充分，符合区委巡察办职能职责；具体支出内容符合部门实际需要；绩效目标定位明确，组织实施计划和项目支出预算科学合理。项目业务管理制度较完善，内控监督有效性好，各项工作有序开展；财务管理制度较规范，有效发挥财会监督职能，防控各类财务风险；建立绩效评价结果与考核挂钩机制，评价指标体系较完善，评价标准较科学，评价结果成为改进管理的重要依据。;</t>
  </si>
  <si>
    <t>绩效指标</t>
  </si>
  <si>
    <t>指标</t>
  </si>
  <si>
    <t>指标权重</t>
  </si>
  <si>
    <t>计量单位</t>
  </si>
  <si>
    <t>指标性质</t>
  </si>
  <si>
    <t>指标值</t>
  </si>
  <si>
    <t>效果指标</t>
  </si>
  <si>
    <t>10</t>
  </si>
  <si>
    <t>套</t>
  </si>
  <si>
    <t>定性</t>
  </si>
  <si>
    <t>优</t>
  </si>
  <si>
    <t>预算管理</t>
  </si>
  <si>
    <t>业务管理</t>
  </si>
  <si>
    <t>绩效目标</t>
  </si>
  <si>
    <t>项目立项</t>
  </si>
  <si>
    <t>进度</t>
  </si>
  <si>
    <t>宣传片</t>
  </si>
  <si>
    <t>项</t>
  </si>
  <si>
    <t>≥</t>
  </si>
  <si>
    <t>2</t>
  </si>
  <si>
    <t>报刊</t>
  </si>
  <si>
    <t>500</t>
  </si>
  <si>
    <t>书</t>
  </si>
  <si>
    <t>200</t>
  </si>
  <si>
    <t>部门公开表17</t>
  </si>
  <si>
    <t>2022年渝北区部门重点项目绩效目标表</t>
  </si>
  <si>
    <t>编制单位：</t>
  </si>
  <si>
    <t>专项资金名称</t>
  </si>
  <si>
    <t>业务主管部门</t>
  </si>
  <si>
    <t>当年预算</t>
  </si>
  <si>
    <t>区级支出（元）</t>
  </si>
  <si>
    <t>补助镇街（元）</t>
  </si>
  <si>
    <t>项目概况</t>
  </si>
  <si>
    <t>1.拍摄2020年党风廉政教育宣传片；2.编印党风廉政教育宣传资料。</t>
  </si>
  <si>
    <t>立项依据</t>
  </si>
  <si>
    <t>加强宣传教育是党风廉政建设和反腐败斗争的一项基础性工作，是营造反腐倡廉良好舆论环境的重要手段，是筑牢党员民警拒腐防变思想道德防线的迫切需要。</t>
  </si>
  <si>
    <t>当年绩效目标</t>
  </si>
  <si>
    <t>加项目立项依据充分，符合区纪委监委职能职责；具体支出内容符合部门实际需要；绩效目标定位明确，组织实施计划和项目支出预算科学合理。项目业务管理制度较完善，内控监督有效性好，各项工作有序开展；财务管理制度较规范，有效发挥财会监督职能，防控各类财务风险；建立绩效评价结果与考核挂钩机制，评价指标体系较完善，评价标准较科学，评价结果成为改进管理的重要依据。;项目立项依据充分，符合区委巡察办职能职责；具体支出内容符合部门实际需要；绩效目标定位明确，组织实施计划和项目支出预算科学合理。项目业务管理制度较完善，内控监督有效性好，各项工作有序开展；财务管理制度较规范，有效发挥财会监督职能，防控各类财务风险；建立绩效评价结果与考核挂钩机制，评价指标体系较完善，评价标准较科学，评价结果成为改进管理的重要依据。强党风廉政教育宣传，进一步增强党员干部廉洁从政意识，筑牢思想防线，提高履职能力，强化纪律观念。</t>
  </si>
  <si>
    <t>一是保障巡视巡察工作期间因出差所产生的差旅费，保障巡察干部赴外地学习借鉴其他地方巡察工作先进经验，考察期间所产生的差旅费，保障在每一轮巡察工作启动时组织巡察干部业务培训，邀请有关专家、领导讲授纪检监察、巡视巡察理论知识和工作经验，保障区委三轮巡察工作运行办公费。</t>
  </si>
  <si>
    <t>根据市委巡视工作领导小组关于《印发&lt;重庆市2019—2022年巡视巡察干部教育培训规划&gt;的通知》（渝巡〔2019〕102号），“创新课程组织方式”“加大经验交流比重”等内容，巡察干部要参加“以干代训”、考察学习、会议研讨等工作。</t>
  </si>
  <si>
    <t>项目立项依据充分，符合区委巡察办职能职责；具体支出内容符合部门实际需要；绩效目标定位明确，组织实施计划和项目支出预算科学合理。项目业务管理制度较完善，内控监督有效性好，各项工作有序开展；财务管理制度较规范，有效发挥财会监督职能，防控各类财务风险；建立绩效评价结果与考核挂钩机制，评价指标体系较完善，评价标准较科学，评价结果成为改进管理的重要依据。;项目立项依据充分，符合区委巡察办职能职责；具体支出内容符合部门实际需要；绩效目标定位明确，组织实施计划和项目支出预算科学合理。项目业务管理制度较完善，内控监督有效性好，各项工作有序开展；财务管理制度较规范，有效发挥财会监督职能，防控各类财务风险；建立绩效评价结果与考核挂钩机制，评价指标体系较完善，评价标准较科学，评价结果成为改进管理的重要依据。提高巡察干部理论水平，增强巡察工作力量，提升巡察工作质量。</t>
  </si>
  <si>
    <t>巡察单位数</t>
  </si>
  <si>
    <t>个</t>
  </si>
  <si>
    <t>宣传信息数</t>
  </si>
  <si>
    <t>条</t>
  </si>
  <si>
    <t>学习培训数</t>
  </si>
  <si>
    <t>次</t>
  </si>
  <si>
    <t>部门公开表18</t>
  </si>
  <si>
    <t>支出功能科目编码</t>
  </si>
  <si>
    <t>支出功能科目名称</t>
  </si>
  <si>
    <t>预算金额</t>
  </si>
  <si>
    <t>备注</t>
  </si>
  <si>
    <t>合    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</si>
</sst>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);[Red]\(0\)"/>
    <numFmt numFmtId="43" formatCode="_ * #,##0.00_ ;_ * \-#,##0.00_ ;_ * &quot;-&quot;??_ ;_ @_ "/>
    <numFmt numFmtId="177" formatCode="#,##0.00;\-#,##0.00;#"/>
  </numFmts>
  <fonts count="79">
    <font>
      <sz val="11"/>
      <color indexed="8"/>
      <name val="宋体"/>
      <charset val="1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20"/>
      <color indexed="8"/>
      <name val="方正小标宋_GBK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9"/>
      <name val="simhei"/>
      <charset val="134"/>
    </font>
    <font>
      <b/>
      <sz val="17"/>
      <name val="方正黑体_GBK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10"/>
      <name val="方正楷体_GBK"/>
      <charset val="134"/>
    </font>
    <font>
      <sz val="10"/>
      <name val="Times New Roman"/>
      <charset val="134"/>
    </font>
    <font>
      <sz val="17"/>
      <name val="方正小标宋_GBK"/>
      <charset val="134"/>
    </font>
    <font>
      <sz val="12"/>
      <name val="方正小标宋_GBK"/>
      <charset val="134"/>
    </font>
    <font>
      <sz val="10"/>
      <name val="SimSun"/>
      <charset val="134"/>
    </font>
    <font>
      <sz val="16"/>
      <name val="方正小标宋_GBK"/>
      <charset val="134"/>
    </font>
    <font>
      <sz val="9"/>
      <color indexed="0"/>
      <name val="宋体"/>
      <charset val="134"/>
    </font>
    <font>
      <sz val="12"/>
      <name val="Times New Roman"/>
      <charset val="134"/>
    </font>
    <font>
      <sz val="19"/>
      <name val="方正小标宋_GBK"/>
      <charset val="134"/>
    </font>
    <font>
      <sz val="10"/>
      <name val="方正小标宋_GBK"/>
      <charset val="134"/>
    </font>
    <font>
      <sz val="8"/>
      <name val="方正黑体_GBK"/>
      <charset val="134"/>
    </font>
    <font>
      <sz val="8"/>
      <name val="SimSun"/>
      <charset val="134"/>
    </font>
    <font>
      <b/>
      <sz val="8"/>
      <name val="SimSun"/>
      <charset val="134"/>
    </font>
    <font>
      <sz val="8"/>
      <name val="方正仿宋_GBK"/>
      <charset val="134"/>
    </font>
    <font>
      <sz val="8"/>
      <color rgb="FF000000"/>
      <name val="Dialog.plain"/>
      <charset val="134"/>
    </font>
    <font>
      <sz val="6"/>
      <name val="方正黑体_GBK"/>
      <charset val="134"/>
    </font>
    <font>
      <b/>
      <sz val="8"/>
      <name val="Times New Roman"/>
      <charset val="134"/>
    </font>
    <font>
      <sz val="8"/>
      <name val="Times New Roman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b/>
      <sz val="12"/>
      <name val="Times New Roman"/>
      <charset val="134"/>
    </font>
    <font>
      <sz val="9"/>
      <name val="宋体"/>
      <charset val="134"/>
    </font>
    <font>
      <sz val="15"/>
      <name val="方正小标宋_GBK"/>
      <charset val="134"/>
    </font>
    <font>
      <sz val="9"/>
      <name val="SimSun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2"/>
      <name val="SimSun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b/>
      <sz val="14"/>
      <name val="方正黑体_GBK"/>
      <charset val="134"/>
    </font>
    <font>
      <sz val="16"/>
      <color indexed="8"/>
      <name val="Times New Roman"/>
      <charset val="134"/>
    </font>
    <font>
      <b/>
      <sz val="17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8"/>
      <color rgb="FF000000"/>
      <name val="宋体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  <font>
      <sz val="10"/>
      <color rgb="FF000000"/>
      <name val="Dialog.plain"/>
      <charset val="134"/>
    </font>
    <font>
      <sz val="10"/>
      <color indexed="8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55" fillId="0" borderId="0" applyFont="0" applyFill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6" fillId="6" borderId="6" applyNumberFormat="0" applyAlignment="0" applyProtection="0">
      <alignment vertical="center"/>
    </xf>
    <xf numFmtId="44" fontId="55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" fillId="0" borderId="0"/>
    <xf numFmtId="0" fontId="55" fillId="15" borderId="7" applyNumberFormat="0" applyFont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9" applyNumberFormat="0" applyFill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64" fillId="0" borderId="11" applyNumberFormat="0" applyFill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70" fillId="8" borderId="12" applyNumberFormat="0" applyAlignment="0" applyProtection="0">
      <alignment vertical="center"/>
    </xf>
    <xf numFmtId="0" fontId="58" fillId="8" borderId="6" applyNumberFormat="0" applyAlignment="0" applyProtection="0">
      <alignment vertical="center"/>
    </xf>
    <xf numFmtId="0" fontId="71" fillId="22" borderId="13" applyNumberFormat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69" fillId="0" borderId="10" applyNumberFormat="0" applyFill="0" applyAlignment="0" applyProtection="0">
      <alignment vertical="center"/>
    </xf>
    <xf numFmtId="0" fontId="63" fillId="0" borderId="8" applyNumberFormat="0" applyFill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43" fontId="73" fillId="0" borderId="0" applyFont="0" applyFill="0" applyBorder="0" applyAlignment="0" applyProtection="0"/>
  </cellStyleXfs>
  <cellXfs count="14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13" applyAlignment="1">
      <alignment vertical="center"/>
    </xf>
    <xf numFmtId="0" fontId="2" fillId="0" borderId="0" xfId="13" applyAlignment="1">
      <alignment horizontal="center" vertical="center"/>
    </xf>
    <xf numFmtId="176" fontId="2" fillId="0" borderId="0" xfId="13" applyNumberFormat="1" applyAlignment="1">
      <alignment horizontal="right" vertical="center"/>
    </xf>
    <xf numFmtId="0" fontId="3" fillId="0" borderId="0" xfId="13" applyFont="1" applyAlignment="1">
      <alignment horizontal="center" vertical="center"/>
    </xf>
    <xf numFmtId="0" fontId="4" fillId="0" borderId="0" xfId="13" applyFont="1" applyAlignment="1">
      <alignment horizontal="center" vertical="center"/>
    </xf>
    <xf numFmtId="0" fontId="4" fillId="0" borderId="1" xfId="13" applyFont="1" applyBorder="1" applyAlignment="1">
      <alignment horizontal="center" vertical="center" wrapText="1"/>
    </xf>
    <xf numFmtId="176" fontId="4" fillId="0" borderId="1" xfId="13" applyNumberFormat="1" applyFont="1" applyBorder="1" applyAlignment="1">
      <alignment horizontal="center" vertical="center" wrapText="1"/>
    </xf>
    <xf numFmtId="0" fontId="4" fillId="0" borderId="1" xfId="13" applyFont="1" applyBorder="1" applyAlignment="1">
      <alignment vertical="center"/>
    </xf>
    <xf numFmtId="0" fontId="4" fillId="0" borderId="1" xfId="13" applyFont="1" applyBorder="1" applyAlignment="1">
      <alignment horizontal="center" vertical="center"/>
    </xf>
    <xf numFmtId="176" fontId="4" fillId="0" borderId="1" xfId="50" applyNumberFormat="1" applyFont="1" applyBorder="1" applyAlignment="1">
      <alignment horizontal="right" vertical="center"/>
    </xf>
    <xf numFmtId="0" fontId="4" fillId="0" borderId="1" xfId="13" applyFont="1" applyBorder="1" applyAlignment="1">
      <alignment horizontal="left" vertical="center"/>
    </xf>
    <xf numFmtId="0" fontId="4" fillId="0" borderId="1" xfId="13" applyFont="1" applyBorder="1" applyAlignment="1">
      <alignment horizontal="left" vertical="center" wrapText="1"/>
    </xf>
    <xf numFmtId="0" fontId="2" fillId="0" borderId="1" xfId="13" applyBorder="1" applyAlignment="1">
      <alignment horizontal="center" vertical="center"/>
    </xf>
    <xf numFmtId="0" fontId="2" fillId="0" borderId="1" xfId="13" applyBorder="1" applyAlignment="1">
      <alignment vertical="center"/>
    </xf>
    <xf numFmtId="176" fontId="2" fillId="0" borderId="1" xfId="13" applyNumberForma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horizontal="right" vertical="center" wrapText="1"/>
    </xf>
    <xf numFmtId="177" fontId="16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4" fontId="16" fillId="0" borderId="1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4" fontId="26" fillId="0" borderId="4" xfId="0" applyNumberFormat="1" applyFont="1" applyBorder="1" applyAlignment="1">
      <alignment horizontal="right" vertical="center" wrapText="1"/>
    </xf>
    <xf numFmtId="4" fontId="26" fillId="0" borderId="2" xfId="0" applyNumberFormat="1" applyFont="1" applyBorder="1" applyAlignment="1">
      <alignment horizontal="right" vertical="center" wrapText="1"/>
    </xf>
    <xf numFmtId="4" fontId="27" fillId="0" borderId="2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right" vertical="center" wrapText="1"/>
    </xf>
    <xf numFmtId="0" fontId="30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4" fontId="32" fillId="0" borderId="2" xfId="0" applyNumberFormat="1" applyFont="1" applyBorder="1" applyAlignment="1">
      <alignment horizontal="right" vertical="center" wrapText="1"/>
    </xf>
    <xf numFmtId="0" fontId="29" fillId="0" borderId="2" xfId="0" applyFont="1" applyBorder="1" applyAlignment="1">
      <alignment horizontal="left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left" vertical="center"/>
    </xf>
    <xf numFmtId="0" fontId="33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29" fillId="0" borderId="2" xfId="0" applyFont="1" applyBorder="1" applyAlignment="1">
      <alignment vertical="center"/>
    </xf>
    <xf numFmtId="0" fontId="36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/>
    </xf>
    <xf numFmtId="4" fontId="38" fillId="0" borderId="2" xfId="0" applyNumberFormat="1" applyFont="1" applyBorder="1" applyAlignment="1">
      <alignment horizontal="right" vertical="center"/>
    </xf>
    <xf numFmtId="0" fontId="39" fillId="0" borderId="2" xfId="0" applyFont="1" applyBorder="1" applyAlignment="1">
      <alignment horizontal="left" vertical="center"/>
    </xf>
    <xf numFmtId="0" fontId="39" fillId="0" borderId="2" xfId="0" applyFont="1" applyBorder="1" applyAlignment="1">
      <alignment vertical="center"/>
    </xf>
    <xf numFmtId="4" fontId="40" fillId="0" borderId="2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 wrapText="1"/>
    </xf>
    <xf numFmtId="0" fontId="41" fillId="0" borderId="0" xfId="0" applyFont="1" applyBorder="1" applyAlignment="1">
      <alignment horizontal="right" vertical="center"/>
    </xf>
    <xf numFmtId="0" fontId="3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right" vertical="center"/>
    </xf>
    <xf numFmtId="0" fontId="42" fillId="0" borderId="2" xfId="0" applyFont="1" applyBorder="1" applyAlignment="1">
      <alignment vertical="center" wrapText="1"/>
    </xf>
    <xf numFmtId="0" fontId="35" fillId="0" borderId="0" xfId="0" applyFont="1" applyBorder="1" applyAlignment="1">
      <alignment vertical="center"/>
    </xf>
    <xf numFmtId="0" fontId="43" fillId="0" borderId="0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right" vertical="center" wrapText="1"/>
    </xf>
    <xf numFmtId="0" fontId="45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5" fillId="0" borderId="2" xfId="0" applyFont="1" applyBorder="1" applyAlignment="1">
      <alignment vertical="center" wrapText="1"/>
    </xf>
    <xf numFmtId="0" fontId="42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46" fillId="0" borderId="0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4" fontId="49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4" fontId="11" fillId="0" borderId="2" xfId="0" applyNumberFormat="1" applyFont="1" applyBorder="1" applyAlignment="1">
      <alignment horizontal="right" vertical="center"/>
    </xf>
    <xf numFmtId="0" fontId="47" fillId="0" borderId="2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 wrapText="1"/>
    </xf>
    <xf numFmtId="0" fontId="51" fillId="0" borderId="0" xfId="0" applyFont="1" applyAlignment="1">
      <alignment horizontal="justify" vertical="center"/>
    </xf>
    <xf numFmtId="10" fontId="0" fillId="0" borderId="0" xfId="11" applyNumberFormat="1" applyFont="1">
      <alignment vertical="center"/>
    </xf>
    <xf numFmtId="0" fontId="9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right" vertical="center"/>
    </xf>
    <xf numFmtId="4" fontId="49" fillId="0" borderId="1" xfId="0" applyNumberFormat="1" applyFont="1" applyFill="1" applyBorder="1" applyAlignment="1">
      <alignment horizontal="right" vertical="center" wrapText="1"/>
    </xf>
    <xf numFmtId="10" fontId="2" fillId="0" borderId="1" xfId="11" applyNumberFormat="1" applyFont="1" applyFill="1" applyBorder="1" applyAlignment="1" applyProtection="1"/>
    <xf numFmtId="0" fontId="9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" fontId="32" fillId="0" borderId="2" xfId="0" applyNumberFormat="1" applyFont="1" applyBorder="1" applyAlignment="1">
      <alignment horizontal="right" vertical="center"/>
    </xf>
    <xf numFmtId="0" fontId="35" fillId="0" borderId="2" xfId="0" applyFont="1" applyBorder="1" applyAlignment="1">
      <alignment vertical="center" wrapText="1"/>
    </xf>
    <xf numFmtId="0" fontId="35" fillId="0" borderId="2" xfId="0" applyFont="1" applyBorder="1" applyAlignment="1">
      <alignment horizontal="right" vertical="center" wrapText="1"/>
    </xf>
    <xf numFmtId="4" fontId="42" fillId="0" borderId="2" xfId="0" applyNumberFormat="1" applyFont="1" applyBorder="1" applyAlignment="1">
      <alignment horizontal="right" vertical="center" wrapText="1"/>
    </xf>
    <xf numFmtId="0" fontId="29" fillId="0" borderId="2" xfId="0" applyFont="1" applyBorder="1" applyAlignment="1">
      <alignment vertical="center" wrapText="1"/>
    </xf>
    <xf numFmtId="0" fontId="52" fillId="0" borderId="0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vertical="center" wrapText="1"/>
    </xf>
    <xf numFmtId="0" fontId="35" fillId="0" borderId="1" xfId="0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千位分隔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workbookViewId="0">
      <selection activeCell="C24" sqref="C24"/>
    </sheetView>
  </sheetViews>
  <sheetFormatPr defaultColWidth="10" defaultRowHeight="13.5" outlineLevelCol="2"/>
  <cols>
    <col min="1" max="1" width="5.88333333333333" customWidth="1"/>
    <col min="2" max="2" width="7.33333333333333" customWidth="1"/>
    <col min="3" max="3" width="90.775" customWidth="1"/>
    <col min="4" max="4" width="9.775" customWidth="1"/>
  </cols>
  <sheetData>
    <row r="1" ht="45.15" customHeight="1" spans="1:3">
      <c r="A1" s="144" t="s">
        <v>0</v>
      </c>
      <c r="B1" s="144"/>
      <c r="C1" s="144"/>
    </row>
    <row r="2" ht="25.65" customHeight="1" spans="1:3">
      <c r="A2" s="113" t="s">
        <v>1</v>
      </c>
      <c r="B2" s="113" t="s">
        <v>2</v>
      </c>
      <c r="C2" s="113"/>
    </row>
    <row r="3" ht="21" customHeight="1" spans="1:3">
      <c r="A3" s="113">
        <v>1</v>
      </c>
      <c r="B3" s="108" t="s">
        <v>3</v>
      </c>
      <c r="C3" s="108" t="s">
        <v>4</v>
      </c>
    </row>
    <row r="4" ht="21" customHeight="1" spans="1:3">
      <c r="A4" s="113">
        <v>2</v>
      </c>
      <c r="B4" s="108" t="s">
        <v>5</v>
      </c>
      <c r="C4" s="108" t="s">
        <v>6</v>
      </c>
    </row>
    <row r="5" ht="21" customHeight="1" spans="1:3">
      <c r="A5" s="113">
        <v>3</v>
      </c>
      <c r="B5" s="108" t="s">
        <v>7</v>
      </c>
      <c r="C5" s="108" t="s">
        <v>8</v>
      </c>
    </row>
    <row r="6" ht="21" customHeight="1" spans="1:3">
      <c r="A6" s="113">
        <v>4</v>
      </c>
      <c r="B6" s="108" t="s">
        <v>9</v>
      </c>
      <c r="C6" s="108" t="s">
        <v>10</v>
      </c>
    </row>
    <row r="7" ht="21" customHeight="1" spans="1:3">
      <c r="A7" s="113">
        <v>5</v>
      </c>
      <c r="B7" s="108" t="s">
        <v>11</v>
      </c>
      <c r="C7" s="108" t="s">
        <v>12</v>
      </c>
    </row>
    <row r="8" ht="21" customHeight="1" spans="1:3">
      <c r="A8" s="113">
        <v>6</v>
      </c>
      <c r="B8" s="108" t="s">
        <v>13</v>
      </c>
      <c r="C8" s="108" t="s">
        <v>14</v>
      </c>
    </row>
    <row r="9" ht="21" customHeight="1" spans="1:3">
      <c r="A9" s="113">
        <v>7</v>
      </c>
      <c r="B9" s="108" t="s">
        <v>15</v>
      </c>
      <c r="C9" s="108" t="s">
        <v>16</v>
      </c>
    </row>
    <row r="10" ht="21" customHeight="1" spans="1:3">
      <c r="A10" s="113">
        <v>8</v>
      </c>
      <c r="B10" s="108" t="s">
        <v>17</v>
      </c>
      <c r="C10" s="108" t="s">
        <v>18</v>
      </c>
    </row>
    <row r="11" ht="21" customHeight="1" spans="1:3">
      <c r="A11" s="113">
        <v>9</v>
      </c>
      <c r="B11" s="108" t="s">
        <v>19</v>
      </c>
      <c r="C11" s="108" t="s">
        <v>20</v>
      </c>
    </row>
    <row r="12" ht="21" customHeight="1" spans="1:3">
      <c r="A12" s="113">
        <v>10</v>
      </c>
      <c r="B12" s="108" t="s">
        <v>21</v>
      </c>
      <c r="C12" s="108" t="s">
        <v>22</v>
      </c>
    </row>
    <row r="13" ht="21" customHeight="1" spans="1:3">
      <c r="A13" s="113">
        <v>11</v>
      </c>
      <c r="B13" s="108" t="s">
        <v>23</v>
      </c>
      <c r="C13" s="108" t="s">
        <v>24</v>
      </c>
    </row>
    <row r="14" ht="21" customHeight="1" spans="1:3">
      <c r="A14" s="113">
        <v>12</v>
      </c>
      <c r="B14" s="108" t="s">
        <v>25</v>
      </c>
      <c r="C14" s="108" t="s">
        <v>26</v>
      </c>
    </row>
    <row r="15" ht="21" customHeight="1" spans="1:3">
      <c r="A15" s="113">
        <v>13</v>
      </c>
      <c r="B15" s="108" t="s">
        <v>27</v>
      </c>
      <c r="C15" s="108" t="s">
        <v>28</v>
      </c>
    </row>
    <row r="16" ht="21" customHeight="1" spans="1:3">
      <c r="A16" s="113">
        <v>14</v>
      </c>
      <c r="B16" s="108" t="s">
        <v>29</v>
      </c>
      <c r="C16" s="108" t="s">
        <v>30</v>
      </c>
    </row>
    <row r="17" ht="21" customHeight="1" spans="1:3">
      <c r="A17" s="113">
        <v>15</v>
      </c>
      <c r="B17" s="108" t="s">
        <v>31</v>
      </c>
      <c r="C17" s="108" t="s">
        <v>32</v>
      </c>
    </row>
    <row r="18" ht="21" customHeight="1" spans="1:3">
      <c r="A18" s="145">
        <v>16</v>
      </c>
      <c r="B18" s="146" t="s">
        <v>33</v>
      </c>
      <c r="C18" s="146" t="s">
        <v>34</v>
      </c>
    </row>
    <row r="19" ht="21" customHeight="1" spans="1:3">
      <c r="A19" s="145">
        <v>17</v>
      </c>
      <c r="B19" s="147" t="s">
        <v>35</v>
      </c>
      <c r="C19" s="146" t="s">
        <v>36</v>
      </c>
    </row>
    <row r="20" ht="21" customHeight="1" spans="1:3">
      <c r="A20" s="145">
        <v>18</v>
      </c>
      <c r="B20" s="147" t="s">
        <v>37</v>
      </c>
      <c r="C20" s="146" t="s">
        <v>38</v>
      </c>
    </row>
    <row r="21" ht="21" customHeight="1" spans="1:3">
      <c r="A21" s="145">
        <v>19</v>
      </c>
      <c r="B21" s="146" t="s">
        <v>39</v>
      </c>
      <c r="C21" s="146" t="s">
        <v>40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F28" sqref="F28"/>
    </sheetView>
  </sheetViews>
  <sheetFormatPr defaultColWidth="10" defaultRowHeight="13.5" outlineLevelCol="5"/>
  <cols>
    <col min="1" max="1" width="1.66666666666667" customWidth="1"/>
    <col min="2" max="2" width="0.108333333333333" customWidth="1"/>
    <col min="3" max="3" width="31.775" customWidth="1"/>
    <col min="4" max="4" width="16.8833333333333" customWidth="1"/>
    <col min="5" max="5" width="26.6666666666667" customWidth="1"/>
    <col min="6" max="6" width="17.3333333333333" customWidth="1"/>
    <col min="7" max="9" width="9.775" customWidth="1"/>
  </cols>
  <sheetData>
    <row r="1" ht="14.25" customHeight="1" spans="1:3">
      <c r="A1" s="18"/>
      <c r="C1" s="103" t="s">
        <v>259</v>
      </c>
    </row>
    <row r="2" ht="14.25" customHeight="1"/>
    <row r="3" ht="14.25" customHeight="1" spans="3:6">
      <c r="C3" s="91" t="s">
        <v>20</v>
      </c>
      <c r="D3" s="91"/>
      <c r="E3" s="91"/>
      <c r="F3" s="91"/>
    </row>
    <row r="4" ht="14.25" customHeight="1" spans="3:6">
      <c r="C4" s="91"/>
      <c r="D4" s="91"/>
      <c r="E4" s="91"/>
      <c r="F4" s="91"/>
    </row>
    <row r="5" ht="14.25" customHeight="1"/>
    <row r="6" ht="18" customHeight="1" spans="3:6">
      <c r="C6" s="81" t="s">
        <v>42</v>
      </c>
      <c r="D6" s="81"/>
      <c r="F6" s="104" t="s">
        <v>43</v>
      </c>
    </row>
    <row r="7" ht="30.15" customHeight="1" spans="3:6">
      <c r="C7" s="105" t="s">
        <v>44</v>
      </c>
      <c r="D7" s="105"/>
      <c r="E7" s="105" t="s">
        <v>45</v>
      </c>
      <c r="F7" s="105"/>
    </row>
    <row r="8" ht="28.65" customHeight="1" spans="3:6">
      <c r="C8" s="105" t="s">
        <v>46</v>
      </c>
      <c r="D8" s="105" t="s">
        <v>47</v>
      </c>
      <c r="E8" s="105" t="s">
        <v>46</v>
      </c>
      <c r="F8" s="105" t="s">
        <v>47</v>
      </c>
    </row>
    <row r="9" ht="21.9" customHeight="1" spans="3:6">
      <c r="C9" s="106" t="s">
        <v>48</v>
      </c>
      <c r="D9" s="107">
        <v>54785502.82</v>
      </c>
      <c r="E9" s="106" t="s">
        <v>48</v>
      </c>
      <c r="F9" s="107">
        <v>54785502.82</v>
      </c>
    </row>
    <row r="10" ht="21.9" customHeight="1" spans="3:6">
      <c r="C10" s="108" t="s">
        <v>260</v>
      </c>
      <c r="D10" s="107">
        <v>54785502.82</v>
      </c>
      <c r="E10" s="108" t="s">
        <v>261</v>
      </c>
      <c r="F10" s="107">
        <v>54785502.82</v>
      </c>
    </row>
    <row r="11" ht="18" customHeight="1" spans="2:6">
      <c r="B11" s="109" t="s">
        <v>262</v>
      </c>
      <c r="C11" s="93" t="s">
        <v>263</v>
      </c>
      <c r="D11" s="107">
        <v>54785502.82</v>
      </c>
      <c r="E11" s="93" t="s">
        <v>56</v>
      </c>
      <c r="F11" s="107">
        <v>48767103.14</v>
      </c>
    </row>
    <row r="12" ht="18" customHeight="1" spans="2:6">
      <c r="B12" s="109"/>
      <c r="C12" s="93" t="s">
        <v>264</v>
      </c>
      <c r="D12" s="107" t="s">
        <v>54</v>
      </c>
      <c r="E12" s="93" t="s">
        <v>58</v>
      </c>
      <c r="F12" s="107">
        <v>3146401.6</v>
      </c>
    </row>
    <row r="13" ht="18" customHeight="1" spans="2:6">
      <c r="B13" s="109"/>
      <c r="C13" s="93" t="s">
        <v>265</v>
      </c>
      <c r="D13" s="107" t="s">
        <v>54</v>
      </c>
      <c r="E13" s="93" t="s">
        <v>60</v>
      </c>
      <c r="F13" s="107">
        <v>1419784</v>
      </c>
    </row>
    <row r="14" ht="18" customHeight="1" spans="2:6">
      <c r="B14" s="109"/>
      <c r="C14" s="93" t="s">
        <v>266</v>
      </c>
      <c r="D14" s="107" t="s">
        <v>54</v>
      </c>
      <c r="E14" s="93" t="s">
        <v>61</v>
      </c>
      <c r="F14" s="107">
        <v>1452214.08</v>
      </c>
    </row>
    <row r="15" ht="18" customHeight="1" spans="2:6">
      <c r="B15" s="109"/>
      <c r="C15" s="93" t="s">
        <v>267</v>
      </c>
      <c r="D15" s="107" t="s">
        <v>54</v>
      </c>
      <c r="E15" s="93"/>
      <c r="F15" s="107" t="s">
        <v>54</v>
      </c>
    </row>
    <row r="16" ht="18" customHeight="1" spans="2:6">
      <c r="B16" s="109"/>
      <c r="C16" s="93" t="s">
        <v>268</v>
      </c>
      <c r="D16" s="107" t="s">
        <v>54</v>
      </c>
      <c r="E16" s="93"/>
      <c r="F16" s="107" t="s">
        <v>54</v>
      </c>
    </row>
    <row r="17" ht="18" customHeight="1" spans="2:6">
      <c r="B17" s="109"/>
      <c r="C17" s="93" t="s">
        <v>269</v>
      </c>
      <c r="D17" s="107" t="s">
        <v>54</v>
      </c>
      <c r="E17" s="93"/>
      <c r="F17" s="107" t="s">
        <v>54</v>
      </c>
    </row>
    <row r="18" ht="18" customHeight="1" spans="2:6">
      <c r="B18" s="109"/>
      <c r="C18" s="93" t="s">
        <v>270</v>
      </c>
      <c r="D18" s="107" t="s">
        <v>54</v>
      </c>
      <c r="E18" s="93"/>
      <c r="F18" s="107" t="s">
        <v>54</v>
      </c>
    </row>
    <row r="19" ht="18" customHeight="1" spans="2:6">
      <c r="B19" s="109"/>
      <c r="C19" s="93" t="s">
        <v>271</v>
      </c>
      <c r="D19" s="107" t="s">
        <v>54</v>
      </c>
      <c r="E19" s="93"/>
      <c r="F19" s="107" t="s">
        <v>54</v>
      </c>
    </row>
    <row r="20" ht="18" customHeight="1" spans="3:6">
      <c r="C20" s="108" t="s">
        <v>62</v>
      </c>
      <c r="D20" s="107" t="s">
        <v>54</v>
      </c>
      <c r="E20" s="108" t="s">
        <v>63</v>
      </c>
      <c r="F20" s="108"/>
    </row>
    <row r="21" ht="15.75" customHeight="1" spans="3:6">
      <c r="C21" s="108" t="s">
        <v>272</v>
      </c>
      <c r="D21" s="108"/>
      <c r="E21" s="108"/>
      <c r="F21" s="108"/>
    </row>
  </sheetData>
  <mergeCells count="4">
    <mergeCell ref="C6:D6"/>
    <mergeCell ref="C7:D7"/>
    <mergeCell ref="E7:F7"/>
    <mergeCell ref="C3:F4"/>
  </mergeCells>
  <printOptions horizontalCentered="1"/>
  <pageMargins left="0.0784722222222222" right="0.0784722222222222" top="0.393055555555556" bottom="0.0784722222222222" header="0" footer="0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opLeftCell="A4" workbookViewId="0">
      <selection activeCell="R10" sqref="R10"/>
    </sheetView>
  </sheetViews>
  <sheetFormatPr defaultColWidth="10" defaultRowHeight="13.5"/>
  <cols>
    <col min="1" max="1" width="0.333333333333333" customWidth="1"/>
    <col min="2" max="2" width="11.8833333333333" customWidth="1"/>
    <col min="3" max="3" width="28.4416666666667" customWidth="1"/>
    <col min="4" max="4" width="11.4416666666667" customWidth="1"/>
    <col min="5" max="5" width="7.44166666666667" customWidth="1"/>
    <col min="6" max="6" width="9.775" customWidth="1"/>
    <col min="7" max="15" width="8.10833333333333" customWidth="1"/>
    <col min="16" max="16" width="9.775" customWidth="1"/>
  </cols>
  <sheetData>
    <row r="1" ht="14.25" customHeight="1" spans="1:3">
      <c r="A1" s="18"/>
      <c r="B1" s="17" t="s">
        <v>273</v>
      </c>
      <c r="C1" s="17"/>
    </row>
    <row r="2" ht="14.25" customHeight="1"/>
    <row r="3" ht="14.25" customHeight="1" spans="2:15">
      <c r="B3" s="62" t="s">
        <v>22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ht="14.25" customHeight="1" spans="2:15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ht="14.25" customHeight="1"/>
    <row r="6" ht="18" customHeight="1" spans="2:15">
      <c r="B6" s="81" t="s">
        <v>42</v>
      </c>
      <c r="C6" s="81"/>
      <c r="O6" s="102" t="s">
        <v>43</v>
      </c>
    </row>
    <row r="7" ht="31.65" customHeight="1" spans="2:15">
      <c r="B7" s="94" t="s">
        <v>274</v>
      </c>
      <c r="C7" s="94"/>
      <c r="D7" s="94" t="s">
        <v>116</v>
      </c>
      <c r="E7" s="95" t="s">
        <v>275</v>
      </c>
      <c r="F7" s="96" t="s">
        <v>276</v>
      </c>
      <c r="G7" s="96" t="s">
        <v>277</v>
      </c>
      <c r="H7" s="96" t="s">
        <v>278</v>
      </c>
      <c r="I7" s="96" t="s">
        <v>279</v>
      </c>
      <c r="J7" s="96" t="s">
        <v>280</v>
      </c>
      <c r="K7" s="96" t="s">
        <v>281</v>
      </c>
      <c r="L7" s="96" t="s">
        <v>282</v>
      </c>
      <c r="M7" s="96" t="s">
        <v>283</v>
      </c>
      <c r="N7" s="96" t="s">
        <v>284</v>
      </c>
      <c r="O7" s="96" t="s">
        <v>285</v>
      </c>
    </row>
    <row r="8" ht="26.4" customHeight="1" spans="2:15">
      <c r="B8" s="94" t="s">
        <v>115</v>
      </c>
      <c r="C8" s="94" t="s">
        <v>72</v>
      </c>
      <c r="D8" s="94"/>
      <c r="E8" s="95"/>
      <c r="F8" s="96"/>
      <c r="G8" s="96"/>
      <c r="H8" s="96"/>
      <c r="I8" s="96"/>
      <c r="J8" s="96"/>
      <c r="K8" s="96"/>
      <c r="L8" s="96"/>
      <c r="M8" s="96"/>
      <c r="N8" s="96"/>
      <c r="O8" s="96"/>
    </row>
    <row r="9" ht="18" customHeight="1" spans="2:15">
      <c r="B9" s="97" t="s">
        <v>48</v>
      </c>
      <c r="C9" s="97"/>
      <c r="D9" s="98">
        <v>54785502.82</v>
      </c>
      <c r="E9" s="98" t="s">
        <v>54</v>
      </c>
      <c r="F9" s="98">
        <v>54785502.82</v>
      </c>
      <c r="G9" s="98" t="s">
        <v>54</v>
      </c>
      <c r="H9" s="98" t="s">
        <v>54</v>
      </c>
      <c r="I9" s="98" t="s">
        <v>54</v>
      </c>
      <c r="J9" s="98" t="s">
        <v>54</v>
      </c>
      <c r="K9" s="98" t="s">
        <v>54</v>
      </c>
      <c r="L9" s="98" t="s">
        <v>54</v>
      </c>
      <c r="M9" s="98" t="s">
        <v>54</v>
      </c>
      <c r="N9" s="98" t="s">
        <v>54</v>
      </c>
      <c r="O9" s="98" t="s">
        <v>54</v>
      </c>
    </row>
    <row r="10" ht="18" customHeight="1" spans="2:15">
      <c r="B10" s="99" t="s">
        <v>76</v>
      </c>
      <c r="C10" s="100" t="s">
        <v>56</v>
      </c>
      <c r="D10" s="101">
        <v>48767103.14</v>
      </c>
      <c r="E10" s="101" t="s">
        <v>54</v>
      </c>
      <c r="F10" s="101">
        <v>48767103.14</v>
      </c>
      <c r="G10" s="101" t="s">
        <v>54</v>
      </c>
      <c r="H10" s="101" t="s">
        <v>54</v>
      </c>
      <c r="I10" s="101" t="s">
        <v>54</v>
      </c>
      <c r="J10" s="101" t="s">
        <v>54</v>
      </c>
      <c r="K10" s="101" t="s">
        <v>54</v>
      </c>
      <c r="L10" s="101" t="s">
        <v>54</v>
      </c>
      <c r="M10" s="101" t="s">
        <v>54</v>
      </c>
      <c r="N10" s="101" t="s">
        <v>54</v>
      </c>
      <c r="O10" s="101" t="s">
        <v>54</v>
      </c>
    </row>
    <row r="11" ht="15.75" customHeight="1" spans="2:15">
      <c r="B11" s="99" t="s">
        <v>286</v>
      </c>
      <c r="C11" s="100" t="s">
        <v>287</v>
      </c>
      <c r="D11" s="101">
        <v>48767103.14</v>
      </c>
      <c r="E11" s="101" t="s">
        <v>54</v>
      </c>
      <c r="F11" s="101">
        <v>48767103.14</v>
      </c>
      <c r="G11" s="101" t="s">
        <v>54</v>
      </c>
      <c r="H11" s="101" t="s">
        <v>54</v>
      </c>
      <c r="I11" s="101" t="s">
        <v>54</v>
      </c>
      <c r="J11" s="101" t="s">
        <v>54</v>
      </c>
      <c r="K11" s="101" t="s">
        <v>54</v>
      </c>
      <c r="L11" s="101" t="s">
        <v>54</v>
      </c>
      <c r="M11" s="101" t="s">
        <v>54</v>
      </c>
      <c r="N11" s="101" t="s">
        <v>54</v>
      </c>
      <c r="O11" s="101" t="s">
        <v>54</v>
      </c>
    </row>
    <row r="12" ht="17.25" customHeight="1" spans="2:15">
      <c r="B12" s="99" t="s">
        <v>288</v>
      </c>
      <c r="C12" s="100" t="s">
        <v>289</v>
      </c>
      <c r="D12" s="101">
        <v>36664331.7</v>
      </c>
      <c r="E12" s="101" t="s">
        <v>54</v>
      </c>
      <c r="F12" s="101">
        <v>36664331.7</v>
      </c>
      <c r="G12" s="101" t="s">
        <v>54</v>
      </c>
      <c r="H12" s="101" t="s">
        <v>54</v>
      </c>
      <c r="I12" s="101" t="s">
        <v>54</v>
      </c>
      <c r="J12" s="101" t="s">
        <v>54</v>
      </c>
      <c r="K12" s="101" t="s">
        <v>54</v>
      </c>
      <c r="L12" s="101" t="s">
        <v>54</v>
      </c>
      <c r="M12" s="101" t="s">
        <v>54</v>
      </c>
      <c r="N12" s="101" t="s">
        <v>54</v>
      </c>
      <c r="O12" s="101" t="s">
        <v>54</v>
      </c>
    </row>
    <row r="13" ht="17.25" customHeight="1" spans="2:15">
      <c r="B13" s="99" t="s">
        <v>290</v>
      </c>
      <c r="C13" s="100" t="s">
        <v>291</v>
      </c>
      <c r="D13" s="101">
        <v>8630800</v>
      </c>
      <c r="E13" s="101" t="s">
        <v>54</v>
      </c>
      <c r="F13" s="101">
        <v>8630800</v>
      </c>
      <c r="G13" s="101" t="s">
        <v>54</v>
      </c>
      <c r="H13" s="101" t="s">
        <v>54</v>
      </c>
      <c r="I13" s="101" t="s">
        <v>54</v>
      </c>
      <c r="J13" s="101" t="s">
        <v>54</v>
      </c>
      <c r="K13" s="101" t="s">
        <v>54</v>
      </c>
      <c r="L13" s="101" t="s">
        <v>54</v>
      </c>
      <c r="M13" s="101" t="s">
        <v>54</v>
      </c>
      <c r="N13" s="101" t="s">
        <v>54</v>
      </c>
      <c r="O13" s="101" t="s">
        <v>54</v>
      </c>
    </row>
    <row r="14" ht="17.25" customHeight="1" spans="2:15">
      <c r="B14" s="99" t="s">
        <v>292</v>
      </c>
      <c r="C14" s="100" t="s">
        <v>293</v>
      </c>
      <c r="D14" s="101">
        <v>2671971.44</v>
      </c>
      <c r="E14" s="101" t="s">
        <v>54</v>
      </c>
      <c r="F14" s="101">
        <v>2671971.44</v>
      </c>
      <c r="G14" s="101" t="s">
        <v>54</v>
      </c>
      <c r="H14" s="101" t="s">
        <v>54</v>
      </c>
      <c r="I14" s="101" t="s">
        <v>54</v>
      </c>
      <c r="J14" s="101" t="s">
        <v>54</v>
      </c>
      <c r="K14" s="101" t="s">
        <v>54</v>
      </c>
      <c r="L14" s="101" t="s">
        <v>54</v>
      </c>
      <c r="M14" s="101" t="s">
        <v>54</v>
      </c>
      <c r="N14" s="101" t="s">
        <v>54</v>
      </c>
      <c r="O14" s="101" t="s">
        <v>54</v>
      </c>
    </row>
    <row r="15" ht="17.25" customHeight="1" spans="2:15">
      <c r="B15" s="99" t="s">
        <v>294</v>
      </c>
      <c r="C15" s="100" t="s">
        <v>295</v>
      </c>
      <c r="D15" s="101">
        <v>800000</v>
      </c>
      <c r="E15" s="101" t="s">
        <v>54</v>
      </c>
      <c r="F15" s="101">
        <v>800000</v>
      </c>
      <c r="G15" s="101" t="s">
        <v>54</v>
      </c>
      <c r="H15" s="101" t="s">
        <v>54</v>
      </c>
      <c r="I15" s="101" t="s">
        <v>54</v>
      </c>
      <c r="J15" s="101" t="s">
        <v>54</v>
      </c>
      <c r="K15" s="101" t="s">
        <v>54</v>
      </c>
      <c r="L15" s="101" t="s">
        <v>54</v>
      </c>
      <c r="M15" s="101" t="s">
        <v>54</v>
      </c>
      <c r="N15" s="101" t="s">
        <v>54</v>
      </c>
      <c r="O15" s="101" t="s">
        <v>54</v>
      </c>
    </row>
    <row r="16" ht="18" customHeight="1" spans="2:15">
      <c r="B16" s="99" t="s">
        <v>89</v>
      </c>
      <c r="C16" s="100" t="s">
        <v>58</v>
      </c>
      <c r="D16" s="101">
        <v>3146401.6</v>
      </c>
      <c r="E16" s="101" t="s">
        <v>54</v>
      </c>
      <c r="F16" s="101">
        <v>3146401.6</v>
      </c>
      <c r="G16" s="101" t="s">
        <v>54</v>
      </c>
      <c r="H16" s="101" t="s">
        <v>54</v>
      </c>
      <c r="I16" s="101" t="s">
        <v>54</v>
      </c>
      <c r="J16" s="101" t="s">
        <v>54</v>
      </c>
      <c r="K16" s="101" t="s">
        <v>54</v>
      </c>
      <c r="L16" s="101" t="s">
        <v>54</v>
      </c>
      <c r="M16" s="101" t="s">
        <v>54</v>
      </c>
      <c r="N16" s="101" t="s">
        <v>54</v>
      </c>
      <c r="O16" s="101" t="s">
        <v>54</v>
      </c>
    </row>
    <row r="17" ht="15.75" customHeight="1" spans="2:15">
      <c r="B17" s="99" t="s">
        <v>296</v>
      </c>
      <c r="C17" s="100" t="s">
        <v>297</v>
      </c>
      <c r="D17" s="101">
        <v>3146401.6</v>
      </c>
      <c r="E17" s="101" t="s">
        <v>54</v>
      </c>
      <c r="F17" s="101">
        <v>3146401.6</v>
      </c>
      <c r="G17" s="101" t="s">
        <v>54</v>
      </c>
      <c r="H17" s="101" t="s">
        <v>54</v>
      </c>
      <c r="I17" s="101" t="s">
        <v>54</v>
      </c>
      <c r="J17" s="101" t="s">
        <v>54</v>
      </c>
      <c r="K17" s="101" t="s">
        <v>54</v>
      </c>
      <c r="L17" s="101" t="s">
        <v>54</v>
      </c>
      <c r="M17" s="101" t="s">
        <v>54</v>
      </c>
      <c r="N17" s="101" t="s">
        <v>54</v>
      </c>
      <c r="O17" s="101" t="s">
        <v>54</v>
      </c>
    </row>
    <row r="18" ht="17.25" customHeight="1" spans="2:15">
      <c r="B18" s="99" t="s">
        <v>298</v>
      </c>
      <c r="C18" s="100" t="s">
        <v>299</v>
      </c>
      <c r="D18" s="101">
        <v>1860134.4</v>
      </c>
      <c r="E18" s="101" t="s">
        <v>54</v>
      </c>
      <c r="F18" s="101">
        <v>1860134.4</v>
      </c>
      <c r="G18" s="101" t="s">
        <v>54</v>
      </c>
      <c r="H18" s="101" t="s">
        <v>54</v>
      </c>
      <c r="I18" s="101" t="s">
        <v>54</v>
      </c>
      <c r="J18" s="101" t="s">
        <v>54</v>
      </c>
      <c r="K18" s="101" t="s">
        <v>54</v>
      </c>
      <c r="L18" s="101" t="s">
        <v>54</v>
      </c>
      <c r="M18" s="101" t="s">
        <v>54</v>
      </c>
      <c r="N18" s="101" t="s">
        <v>54</v>
      </c>
      <c r="O18" s="101" t="s">
        <v>54</v>
      </c>
    </row>
    <row r="19" ht="17.25" customHeight="1" spans="2:15">
      <c r="B19" s="99" t="s">
        <v>300</v>
      </c>
      <c r="C19" s="100" t="s">
        <v>301</v>
      </c>
      <c r="D19" s="101">
        <v>930067.2</v>
      </c>
      <c r="E19" s="101" t="s">
        <v>54</v>
      </c>
      <c r="F19" s="101">
        <v>930067.2</v>
      </c>
      <c r="G19" s="101" t="s">
        <v>54</v>
      </c>
      <c r="H19" s="101" t="s">
        <v>54</v>
      </c>
      <c r="I19" s="101" t="s">
        <v>54</v>
      </c>
      <c r="J19" s="101" t="s">
        <v>54</v>
      </c>
      <c r="K19" s="101" t="s">
        <v>54</v>
      </c>
      <c r="L19" s="101" t="s">
        <v>54</v>
      </c>
      <c r="M19" s="101" t="s">
        <v>54</v>
      </c>
      <c r="N19" s="101" t="s">
        <v>54</v>
      </c>
      <c r="O19" s="101" t="s">
        <v>54</v>
      </c>
    </row>
    <row r="20" ht="17.25" customHeight="1" spans="2:15">
      <c r="B20" s="99" t="s">
        <v>302</v>
      </c>
      <c r="C20" s="100" t="s">
        <v>303</v>
      </c>
      <c r="D20" s="101">
        <v>356200</v>
      </c>
      <c r="E20" s="101" t="s">
        <v>54</v>
      </c>
      <c r="F20" s="101">
        <v>356200</v>
      </c>
      <c r="G20" s="101" t="s">
        <v>54</v>
      </c>
      <c r="H20" s="101" t="s">
        <v>54</v>
      </c>
      <c r="I20" s="101" t="s">
        <v>54</v>
      </c>
      <c r="J20" s="101" t="s">
        <v>54</v>
      </c>
      <c r="K20" s="101" t="s">
        <v>54</v>
      </c>
      <c r="L20" s="101" t="s">
        <v>54</v>
      </c>
      <c r="M20" s="101" t="s">
        <v>54</v>
      </c>
      <c r="N20" s="101" t="s">
        <v>54</v>
      </c>
      <c r="O20" s="101" t="s">
        <v>54</v>
      </c>
    </row>
    <row r="21" ht="18" customHeight="1" spans="2:15">
      <c r="B21" s="99" t="s">
        <v>98</v>
      </c>
      <c r="C21" s="100" t="s">
        <v>60</v>
      </c>
      <c r="D21" s="101">
        <v>1419784</v>
      </c>
      <c r="E21" s="101" t="s">
        <v>54</v>
      </c>
      <c r="F21" s="101">
        <v>1419784</v>
      </c>
      <c r="G21" s="101" t="s">
        <v>54</v>
      </c>
      <c r="H21" s="101" t="s">
        <v>54</v>
      </c>
      <c r="I21" s="101" t="s">
        <v>54</v>
      </c>
      <c r="J21" s="101" t="s">
        <v>54</v>
      </c>
      <c r="K21" s="101" t="s">
        <v>54</v>
      </c>
      <c r="L21" s="101" t="s">
        <v>54</v>
      </c>
      <c r="M21" s="101" t="s">
        <v>54</v>
      </c>
      <c r="N21" s="101" t="s">
        <v>54</v>
      </c>
      <c r="O21" s="101" t="s">
        <v>54</v>
      </c>
    </row>
    <row r="22" ht="15.75" customHeight="1" spans="2:15">
      <c r="B22" s="99" t="s">
        <v>304</v>
      </c>
      <c r="C22" s="100" t="s">
        <v>305</v>
      </c>
      <c r="D22" s="101">
        <v>1419784</v>
      </c>
      <c r="E22" s="101" t="s">
        <v>54</v>
      </c>
      <c r="F22" s="101">
        <v>1419784</v>
      </c>
      <c r="G22" s="101" t="s">
        <v>54</v>
      </c>
      <c r="H22" s="101" t="s">
        <v>54</v>
      </c>
      <c r="I22" s="101" t="s">
        <v>54</v>
      </c>
      <c r="J22" s="101" t="s">
        <v>54</v>
      </c>
      <c r="K22" s="101" t="s">
        <v>54</v>
      </c>
      <c r="L22" s="101" t="s">
        <v>54</v>
      </c>
      <c r="M22" s="101" t="s">
        <v>54</v>
      </c>
      <c r="N22" s="101" t="s">
        <v>54</v>
      </c>
      <c r="O22" s="101" t="s">
        <v>54</v>
      </c>
    </row>
    <row r="23" ht="17.25" customHeight="1" spans="2:15">
      <c r="B23" s="99" t="s">
        <v>306</v>
      </c>
      <c r="C23" s="100" t="s">
        <v>307</v>
      </c>
      <c r="D23" s="101">
        <v>1306296</v>
      </c>
      <c r="E23" s="101" t="s">
        <v>54</v>
      </c>
      <c r="F23" s="101">
        <v>1306296</v>
      </c>
      <c r="G23" s="101" t="s">
        <v>54</v>
      </c>
      <c r="H23" s="101" t="s">
        <v>54</v>
      </c>
      <c r="I23" s="101" t="s">
        <v>54</v>
      </c>
      <c r="J23" s="101" t="s">
        <v>54</v>
      </c>
      <c r="K23" s="101" t="s">
        <v>54</v>
      </c>
      <c r="L23" s="101" t="s">
        <v>54</v>
      </c>
      <c r="M23" s="101" t="s">
        <v>54</v>
      </c>
      <c r="N23" s="101" t="s">
        <v>54</v>
      </c>
      <c r="O23" s="101" t="s">
        <v>54</v>
      </c>
    </row>
    <row r="24" ht="17.25" customHeight="1" spans="2:15">
      <c r="B24" s="99" t="s">
        <v>308</v>
      </c>
      <c r="C24" s="100" t="s">
        <v>309</v>
      </c>
      <c r="D24" s="101">
        <v>113488</v>
      </c>
      <c r="E24" s="101" t="s">
        <v>54</v>
      </c>
      <c r="F24" s="101">
        <v>113488</v>
      </c>
      <c r="G24" s="101" t="s">
        <v>54</v>
      </c>
      <c r="H24" s="101" t="s">
        <v>54</v>
      </c>
      <c r="I24" s="101" t="s">
        <v>54</v>
      </c>
      <c r="J24" s="101" t="s">
        <v>54</v>
      </c>
      <c r="K24" s="101" t="s">
        <v>54</v>
      </c>
      <c r="L24" s="101" t="s">
        <v>54</v>
      </c>
      <c r="M24" s="101" t="s">
        <v>54</v>
      </c>
      <c r="N24" s="101" t="s">
        <v>54</v>
      </c>
      <c r="O24" s="101" t="s">
        <v>54</v>
      </c>
    </row>
    <row r="25" ht="18" customHeight="1" spans="2:15">
      <c r="B25" s="99" t="s">
        <v>105</v>
      </c>
      <c r="C25" s="100" t="s">
        <v>61</v>
      </c>
      <c r="D25" s="101">
        <v>1452214.08</v>
      </c>
      <c r="E25" s="101" t="s">
        <v>54</v>
      </c>
      <c r="F25" s="101">
        <v>1452214.08</v>
      </c>
      <c r="G25" s="101" t="s">
        <v>54</v>
      </c>
      <c r="H25" s="101" t="s">
        <v>54</v>
      </c>
      <c r="I25" s="101" t="s">
        <v>54</v>
      </c>
      <c r="J25" s="101" t="s">
        <v>54</v>
      </c>
      <c r="K25" s="101" t="s">
        <v>54</v>
      </c>
      <c r="L25" s="101" t="s">
        <v>54</v>
      </c>
      <c r="M25" s="101" t="s">
        <v>54</v>
      </c>
      <c r="N25" s="101" t="s">
        <v>54</v>
      </c>
      <c r="O25" s="101" t="s">
        <v>54</v>
      </c>
    </row>
    <row r="26" ht="15.75" customHeight="1" spans="2:15">
      <c r="B26" s="99" t="s">
        <v>310</v>
      </c>
      <c r="C26" s="100" t="s">
        <v>311</v>
      </c>
      <c r="D26" s="101">
        <v>1452214.08</v>
      </c>
      <c r="E26" s="101" t="s">
        <v>54</v>
      </c>
      <c r="F26" s="101">
        <v>1452214.08</v>
      </c>
      <c r="G26" s="101" t="s">
        <v>54</v>
      </c>
      <c r="H26" s="101" t="s">
        <v>54</v>
      </c>
      <c r="I26" s="101" t="s">
        <v>54</v>
      </c>
      <c r="J26" s="101" t="s">
        <v>54</v>
      </c>
      <c r="K26" s="101" t="s">
        <v>54</v>
      </c>
      <c r="L26" s="101" t="s">
        <v>54</v>
      </c>
      <c r="M26" s="101" t="s">
        <v>54</v>
      </c>
      <c r="N26" s="101" t="s">
        <v>54</v>
      </c>
      <c r="O26" s="101" t="s">
        <v>54</v>
      </c>
    </row>
    <row r="27" ht="17.25" customHeight="1" spans="2:15">
      <c r="B27" s="99" t="s">
        <v>312</v>
      </c>
      <c r="C27" s="100" t="s">
        <v>313</v>
      </c>
      <c r="D27" s="101">
        <v>1452214.08</v>
      </c>
      <c r="E27" s="101" t="s">
        <v>54</v>
      </c>
      <c r="F27" s="101">
        <v>1452214.08</v>
      </c>
      <c r="G27" s="101" t="s">
        <v>54</v>
      </c>
      <c r="H27" s="101" t="s">
        <v>54</v>
      </c>
      <c r="I27" s="101" t="s">
        <v>54</v>
      </c>
      <c r="J27" s="101" t="s">
        <v>54</v>
      </c>
      <c r="K27" s="101" t="s">
        <v>54</v>
      </c>
      <c r="L27" s="101" t="s">
        <v>54</v>
      </c>
      <c r="M27" s="101" t="s">
        <v>54</v>
      </c>
      <c r="N27" s="101" t="s">
        <v>54</v>
      </c>
      <c r="O27" s="101" t="s">
        <v>54</v>
      </c>
    </row>
  </sheetData>
  <mergeCells count="17">
    <mergeCell ref="B1:C1"/>
    <mergeCell ref="B6:C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O4"/>
  </mergeCells>
  <printOptions horizontalCentered="1"/>
  <pageMargins left="0.118055555555556" right="0.118055555555556" top="0.393055555555556" bottom="0.0784722222222222" header="0" footer="0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C30" sqref="C30"/>
    </sheetView>
  </sheetViews>
  <sheetFormatPr defaultColWidth="10" defaultRowHeight="13.5"/>
  <cols>
    <col min="1" max="1" width="0.441666666666667" customWidth="1"/>
    <col min="2" max="2" width="17.1083333333333" customWidth="1"/>
    <col min="3" max="3" width="28.4416666666667" customWidth="1"/>
    <col min="4" max="4" width="15.2166666666667" customWidth="1"/>
    <col min="5" max="5" width="17.3333333333333" customWidth="1"/>
    <col min="6" max="6" width="15.4416666666667" customWidth="1"/>
    <col min="7" max="7" width="13.3333333333333" customWidth="1"/>
    <col min="8" max="8" width="14.6666666666667" customWidth="1"/>
    <col min="9" max="9" width="15.4416666666667" customWidth="1"/>
    <col min="10" max="10" width="9.775" customWidth="1"/>
  </cols>
  <sheetData>
    <row r="1" ht="14.25" customHeight="1" spans="1:3">
      <c r="A1" s="18"/>
      <c r="B1" s="17" t="s">
        <v>314</v>
      </c>
      <c r="C1" s="90"/>
    </row>
    <row r="2" ht="14.25" customHeight="1"/>
    <row r="3" ht="14.25" customHeight="1" spans="2:9">
      <c r="B3" s="91" t="s">
        <v>24</v>
      </c>
      <c r="C3" s="91"/>
      <c r="D3" s="91"/>
      <c r="E3" s="91"/>
      <c r="F3" s="91"/>
      <c r="G3" s="91"/>
      <c r="H3" s="91"/>
      <c r="I3" s="91"/>
    </row>
    <row r="4" ht="14.25" customHeight="1" spans="2:9">
      <c r="B4" s="91"/>
      <c r="C4" s="91"/>
      <c r="D4" s="91"/>
      <c r="E4" s="91"/>
      <c r="F4" s="91"/>
      <c r="G4" s="91"/>
      <c r="H4" s="91"/>
      <c r="I4" s="91"/>
    </row>
    <row r="5" ht="14.25" customHeight="1" spans="2:6">
      <c r="B5" s="92"/>
      <c r="C5" s="92"/>
      <c r="D5" s="92"/>
      <c r="E5" s="92"/>
      <c r="F5" s="92"/>
    </row>
    <row r="6" ht="18" customHeight="1" spans="2:9">
      <c r="B6" s="81" t="s">
        <v>42</v>
      </c>
      <c r="C6" s="81"/>
      <c r="D6" s="81"/>
      <c r="E6" s="92"/>
      <c r="I6" s="22" t="s">
        <v>43</v>
      </c>
    </row>
    <row r="7" ht="38.4" customHeight="1" spans="2:9">
      <c r="B7" s="84" t="s">
        <v>115</v>
      </c>
      <c r="C7" s="84" t="s">
        <v>72</v>
      </c>
      <c r="D7" s="84" t="s">
        <v>116</v>
      </c>
      <c r="E7" s="84" t="s">
        <v>186</v>
      </c>
      <c r="F7" s="84" t="s">
        <v>315</v>
      </c>
      <c r="G7" s="84" t="s">
        <v>316</v>
      </c>
      <c r="H7" s="84" t="s">
        <v>317</v>
      </c>
      <c r="I7" s="84" t="s">
        <v>318</v>
      </c>
    </row>
    <row r="8" ht="20.4" customHeight="1" spans="2:9">
      <c r="B8" s="25" t="s">
        <v>48</v>
      </c>
      <c r="C8" s="25"/>
      <c r="D8" s="85">
        <v>54785502.82</v>
      </c>
      <c r="E8" s="85">
        <v>44854702.82</v>
      </c>
      <c r="F8" s="85">
        <v>9930800</v>
      </c>
      <c r="G8" s="85"/>
      <c r="H8" s="85"/>
      <c r="I8" s="85"/>
    </row>
    <row r="9" ht="18.75" customHeight="1" spans="2:9">
      <c r="B9" s="89" t="s">
        <v>76</v>
      </c>
      <c r="C9" s="93" t="s">
        <v>56</v>
      </c>
      <c r="D9" s="87">
        <v>48767103.14</v>
      </c>
      <c r="E9" s="87">
        <v>38836303.14</v>
      </c>
      <c r="F9" s="87">
        <v>9930800</v>
      </c>
      <c r="G9" s="85"/>
      <c r="H9" s="85"/>
      <c r="I9" s="85"/>
    </row>
    <row r="10" ht="18" customHeight="1" spans="2:9">
      <c r="B10" s="89" t="s">
        <v>319</v>
      </c>
      <c r="C10" s="93" t="s">
        <v>320</v>
      </c>
      <c r="D10" s="87">
        <v>48767103.14</v>
      </c>
      <c r="E10" s="87">
        <v>38836303.14</v>
      </c>
      <c r="F10" s="87">
        <v>9930800</v>
      </c>
      <c r="G10" s="85"/>
      <c r="H10" s="85"/>
      <c r="I10" s="85"/>
    </row>
    <row r="11" ht="18" customHeight="1" spans="2:9">
      <c r="B11" s="89" t="s">
        <v>321</v>
      </c>
      <c r="C11" s="93" t="s">
        <v>322</v>
      </c>
      <c r="D11" s="87">
        <v>36664331.7</v>
      </c>
      <c r="E11" s="87">
        <v>36164331.7</v>
      </c>
      <c r="F11" s="87">
        <v>500000</v>
      </c>
      <c r="G11" s="85"/>
      <c r="H11" s="85"/>
      <c r="I11" s="85"/>
    </row>
    <row r="12" ht="18" customHeight="1" spans="2:9">
      <c r="B12" s="89" t="s">
        <v>323</v>
      </c>
      <c r="C12" s="93" t="s">
        <v>324</v>
      </c>
      <c r="D12" s="87">
        <v>8630800</v>
      </c>
      <c r="E12" s="87" t="s">
        <v>54</v>
      </c>
      <c r="F12" s="87">
        <v>8630800</v>
      </c>
      <c r="G12" s="85"/>
      <c r="H12" s="85"/>
      <c r="I12" s="85"/>
    </row>
    <row r="13" ht="18" customHeight="1" spans="2:9">
      <c r="B13" s="89" t="s">
        <v>325</v>
      </c>
      <c r="C13" s="93" t="s">
        <v>326</v>
      </c>
      <c r="D13" s="87">
        <v>2671971.44</v>
      </c>
      <c r="E13" s="87">
        <v>2671971.44</v>
      </c>
      <c r="F13" s="87" t="s">
        <v>54</v>
      </c>
      <c r="G13" s="85"/>
      <c r="H13" s="85"/>
      <c r="I13" s="85"/>
    </row>
    <row r="14" ht="18" customHeight="1" spans="2:9">
      <c r="B14" s="89" t="s">
        <v>327</v>
      </c>
      <c r="C14" s="93" t="s">
        <v>328</v>
      </c>
      <c r="D14" s="87">
        <v>800000</v>
      </c>
      <c r="E14" s="87" t="s">
        <v>54</v>
      </c>
      <c r="F14" s="87">
        <v>800000</v>
      </c>
      <c r="G14" s="85"/>
      <c r="H14" s="85"/>
      <c r="I14" s="85"/>
    </row>
    <row r="15" ht="18.75" customHeight="1" spans="2:9">
      <c r="B15" s="89" t="s">
        <v>89</v>
      </c>
      <c r="C15" s="93" t="s">
        <v>58</v>
      </c>
      <c r="D15" s="87">
        <v>3146401.6</v>
      </c>
      <c r="E15" s="87">
        <v>3146401.6</v>
      </c>
      <c r="F15" s="87" t="s">
        <v>54</v>
      </c>
      <c r="G15" s="85"/>
      <c r="H15" s="85"/>
      <c r="I15" s="85"/>
    </row>
    <row r="16" ht="18" customHeight="1" spans="2:9">
      <c r="B16" s="89" t="s">
        <v>329</v>
      </c>
      <c r="C16" s="93" t="s">
        <v>330</v>
      </c>
      <c r="D16" s="87">
        <v>3146401.6</v>
      </c>
      <c r="E16" s="87">
        <v>3146401.6</v>
      </c>
      <c r="F16" s="87" t="s">
        <v>54</v>
      </c>
      <c r="G16" s="85"/>
      <c r="H16" s="85"/>
      <c r="I16" s="85"/>
    </row>
    <row r="17" ht="18" customHeight="1" spans="2:9">
      <c r="B17" s="89" t="s">
        <v>331</v>
      </c>
      <c r="C17" s="93" t="s">
        <v>332</v>
      </c>
      <c r="D17" s="87">
        <v>1860134.4</v>
      </c>
      <c r="E17" s="87">
        <v>1860134.4</v>
      </c>
      <c r="F17" s="87" t="s">
        <v>54</v>
      </c>
      <c r="G17" s="85"/>
      <c r="H17" s="85"/>
      <c r="I17" s="85"/>
    </row>
    <row r="18" ht="18" customHeight="1" spans="2:9">
      <c r="B18" s="89" t="s">
        <v>333</v>
      </c>
      <c r="C18" s="93" t="s">
        <v>334</v>
      </c>
      <c r="D18" s="87">
        <v>930067.2</v>
      </c>
      <c r="E18" s="87">
        <v>930067.2</v>
      </c>
      <c r="F18" s="87" t="s">
        <v>54</v>
      </c>
      <c r="G18" s="85"/>
      <c r="H18" s="85"/>
      <c r="I18" s="85"/>
    </row>
    <row r="19" ht="18" customHeight="1" spans="2:9">
      <c r="B19" s="89" t="s">
        <v>335</v>
      </c>
      <c r="C19" s="93" t="s">
        <v>336</v>
      </c>
      <c r="D19" s="87">
        <v>356200</v>
      </c>
      <c r="E19" s="87">
        <v>356200</v>
      </c>
      <c r="F19" s="87" t="s">
        <v>54</v>
      </c>
      <c r="G19" s="85"/>
      <c r="H19" s="85"/>
      <c r="I19" s="85"/>
    </row>
    <row r="20" ht="18.75" customHeight="1" spans="2:9">
      <c r="B20" s="89" t="s">
        <v>98</v>
      </c>
      <c r="C20" s="93" t="s">
        <v>60</v>
      </c>
      <c r="D20" s="87">
        <v>1419784</v>
      </c>
      <c r="E20" s="87">
        <v>1419784</v>
      </c>
      <c r="F20" s="87" t="s">
        <v>54</v>
      </c>
      <c r="G20" s="85"/>
      <c r="H20" s="85"/>
      <c r="I20" s="85"/>
    </row>
    <row r="21" ht="18" customHeight="1" spans="2:9">
      <c r="B21" s="89" t="s">
        <v>337</v>
      </c>
      <c r="C21" s="93" t="s">
        <v>338</v>
      </c>
      <c r="D21" s="87">
        <v>1419784</v>
      </c>
      <c r="E21" s="87">
        <v>1419784</v>
      </c>
      <c r="F21" s="87" t="s">
        <v>54</v>
      </c>
      <c r="G21" s="85"/>
      <c r="H21" s="85"/>
      <c r="I21" s="85"/>
    </row>
    <row r="22" ht="18" customHeight="1" spans="2:9">
      <c r="B22" s="89" t="s">
        <v>339</v>
      </c>
      <c r="C22" s="93" t="s">
        <v>340</v>
      </c>
      <c r="D22" s="87">
        <v>1306296</v>
      </c>
      <c r="E22" s="87">
        <v>1306296</v>
      </c>
      <c r="F22" s="87" t="s">
        <v>54</v>
      </c>
      <c r="G22" s="85"/>
      <c r="H22" s="85"/>
      <c r="I22" s="85"/>
    </row>
    <row r="23" ht="18" customHeight="1" spans="2:9">
      <c r="B23" s="89" t="s">
        <v>341</v>
      </c>
      <c r="C23" s="93" t="s">
        <v>342</v>
      </c>
      <c r="D23" s="87">
        <v>113488</v>
      </c>
      <c r="E23" s="87">
        <v>113488</v>
      </c>
      <c r="F23" s="87" t="s">
        <v>54</v>
      </c>
      <c r="G23" s="85"/>
      <c r="H23" s="85"/>
      <c r="I23" s="85"/>
    </row>
    <row r="24" ht="18.75" customHeight="1" spans="2:9">
      <c r="B24" s="89" t="s">
        <v>105</v>
      </c>
      <c r="C24" s="93" t="s">
        <v>61</v>
      </c>
      <c r="D24" s="87">
        <v>1452214.08</v>
      </c>
      <c r="E24" s="87">
        <v>1452214.08</v>
      </c>
      <c r="F24" s="87" t="s">
        <v>54</v>
      </c>
      <c r="G24" s="85"/>
      <c r="H24" s="85"/>
      <c r="I24" s="85"/>
    </row>
    <row r="25" ht="18" customHeight="1" spans="2:9">
      <c r="B25" s="89" t="s">
        <v>343</v>
      </c>
      <c r="C25" s="93" t="s">
        <v>344</v>
      </c>
      <c r="D25" s="87">
        <v>1452214.08</v>
      </c>
      <c r="E25" s="87">
        <v>1452214.08</v>
      </c>
      <c r="F25" s="87" t="s">
        <v>54</v>
      </c>
      <c r="G25" s="85"/>
      <c r="H25" s="85"/>
      <c r="I25" s="85"/>
    </row>
    <row r="26" ht="18" customHeight="1" spans="2:9">
      <c r="B26" s="89" t="s">
        <v>345</v>
      </c>
      <c r="C26" s="93" t="s">
        <v>346</v>
      </c>
      <c r="D26" s="87">
        <v>1452214.08</v>
      </c>
      <c r="E26" s="87">
        <v>1452214.08</v>
      </c>
      <c r="F26" s="87" t="s">
        <v>54</v>
      </c>
      <c r="G26" s="85"/>
      <c r="H26" s="85"/>
      <c r="I26" s="85"/>
    </row>
  </sheetData>
  <mergeCells count="3">
    <mergeCell ref="B6:D6"/>
    <mergeCell ref="B8:C8"/>
    <mergeCell ref="B3:I4"/>
  </mergeCells>
  <printOptions horizontalCentered="1"/>
  <pageMargins left="0.0784722222222222" right="0.0784722222222222" top="0.393055555555556" bottom="0.0784722222222222" header="0" footer="0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D23" sqref="D23"/>
    </sheetView>
  </sheetViews>
  <sheetFormatPr defaultColWidth="10" defaultRowHeight="13.5" outlineLevelCol="3"/>
  <cols>
    <col min="1" max="1" width="0.216666666666667" customWidth="1"/>
    <col min="2" max="2" width="23.6666666666667" customWidth="1"/>
    <col min="3" max="3" width="41" customWidth="1"/>
    <col min="4" max="4" width="28.6666666666667" customWidth="1"/>
    <col min="5" max="5" width="9.775" customWidth="1"/>
  </cols>
  <sheetData>
    <row r="1" ht="14.25" customHeight="1" spans="1:2">
      <c r="A1" s="18"/>
      <c r="B1" s="17" t="s">
        <v>347</v>
      </c>
    </row>
    <row r="2" ht="14.25" customHeight="1"/>
    <row r="3" ht="45.15" customHeight="1" spans="2:4">
      <c r="B3" s="88" t="s">
        <v>348</v>
      </c>
      <c r="C3" s="88"/>
      <c r="D3" s="88"/>
    </row>
    <row r="4" ht="24.15" customHeight="1" spans="2:4">
      <c r="B4" s="80" t="s">
        <v>349</v>
      </c>
      <c r="C4" s="80"/>
      <c r="D4" s="80"/>
    </row>
    <row r="5" ht="45.15" customHeight="1" spans="2:4">
      <c r="B5" s="81" t="s">
        <v>42</v>
      </c>
      <c r="C5" s="81"/>
      <c r="D5" s="82" t="s">
        <v>43</v>
      </c>
    </row>
    <row r="6" ht="32.4" customHeight="1" spans="2:4">
      <c r="B6" s="83" t="s">
        <v>185</v>
      </c>
      <c r="C6" s="83"/>
      <c r="D6" s="83" t="s">
        <v>315</v>
      </c>
    </row>
    <row r="7" ht="24.15" customHeight="1" spans="2:4">
      <c r="B7" s="84" t="s">
        <v>115</v>
      </c>
      <c r="C7" s="84" t="s">
        <v>72</v>
      </c>
      <c r="D7" s="83"/>
    </row>
    <row r="8" ht="18" customHeight="1" spans="2:4">
      <c r="B8" s="25" t="s">
        <v>48</v>
      </c>
      <c r="C8" s="25"/>
      <c r="D8" s="85">
        <v>9930800</v>
      </c>
    </row>
    <row r="9" ht="17.25" customHeight="1" spans="2:4">
      <c r="B9" s="89" t="s">
        <v>197</v>
      </c>
      <c r="C9" s="89" t="s">
        <v>198</v>
      </c>
      <c r="D9" s="87">
        <v>8300000</v>
      </c>
    </row>
    <row r="10" ht="16.5" customHeight="1" spans="2:4">
      <c r="B10" s="89" t="s">
        <v>199</v>
      </c>
      <c r="C10" s="89" t="s">
        <v>200</v>
      </c>
      <c r="D10" s="87">
        <v>5430000</v>
      </c>
    </row>
    <row r="11" ht="16.5" customHeight="1" spans="2:4">
      <c r="B11" s="89" t="s">
        <v>203</v>
      </c>
      <c r="C11" s="89" t="s">
        <v>204</v>
      </c>
      <c r="D11" s="87">
        <v>70000</v>
      </c>
    </row>
    <row r="12" ht="16.5" customHeight="1" spans="2:4">
      <c r="B12" s="89" t="s">
        <v>205</v>
      </c>
      <c r="C12" s="89" t="s">
        <v>206</v>
      </c>
      <c r="D12" s="87">
        <v>1800000</v>
      </c>
    </row>
    <row r="13" ht="16.5" customHeight="1" spans="2:4">
      <c r="B13" s="89" t="s">
        <v>211</v>
      </c>
      <c r="C13" s="89" t="s">
        <v>212</v>
      </c>
      <c r="D13" s="87">
        <v>1000000</v>
      </c>
    </row>
    <row r="14" ht="17.25" customHeight="1" spans="2:4">
      <c r="B14" s="89" t="s">
        <v>350</v>
      </c>
      <c r="C14" s="89" t="s">
        <v>351</v>
      </c>
      <c r="D14" s="87">
        <v>1620000</v>
      </c>
    </row>
    <row r="15" ht="16.5" customHeight="1" spans="2:4">
      <c r="B15" s="89" t="s">
        <v>352</v>
      </c>
      <c r="C15" s="89" t="s">
        <v>353</v>
      </c>
      <c r="D15" s="87">
        <v>1620000</v>
      </c>
    </row>
    <row r="16" ht="17.25" customHeight="1" spans="2:4">
      <c r="B16" s="89" t="s">
        <v>221</v>
      </c>
      <c r="C16" s="89" t="s">
        <v>178</v>
      </c>
      <c r="D16" s="87">
        <v>10800</v>
      </c>
    </row>
    <row r="17" ht="16.5" customHeight="1" spans="2:4">
      <c r="B17" s="89" t="s">
        <v>224</v>
      </c>
      <c r="C17" s="89" t="s">
        <v>225</v>
      </c>
      <c r="D17" s="87">
        <v>10800</v>
      </c>
    </row>
  </sheetData>
  <mergeCells count="6">
    <mergeCell ref="B3:D3"/>
    <mergeCell ref="B4:D4"/>
    <mergeCell ref="B5:C5"/>
    <mergeCell ref="B6:C6"/>
    <mergeCell ref="B8:C8"/>
    <mergeCell ref="D6:D7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H6" sqref="H6"/>
    </sheetView>
  </sheetViews>
  <sheetFormatPr defaultColWidth="10" defaultRowHeight="13.5" outlineLevelCol="3"/>
  <cols>
    <col min="1" max="1" width="0.216666666666667" customWidth="1"/>
    <col min="2" max="2" width="23.6666666666667" customWidth="1"/>
    <col min="3" max="3" width="42.1083333333333" customWidth="1"/>
    <col min="4" max="4" width="33.4416666666667" customWidth="1"/>
    <col min="5" max="5" width="9.775" customWidth="1"/>
  </cols>
  <sheetData>
    <row r="1" ht="14.25" customHeight="1" spans="1:2">
      <c r="A1" s="18"/>
      <c r="B1" s="17" t="s">
        <v>354</v>
      </c>
    </row>
    <row r="2" ht="14.25" customHeight="1"/>
    <row r="3" ht="45.15" customHeight="1" spans="2:4">
      <c r="B3" s="79" t="s">
        <v>348</v>
      </c>
      <c r="C3" s="79"/>
      <c r="D3" s="79"/>
    </row>
    <row r="4" ht="24.15" customHeight="1" spans="2:4">
      <c r="B4" s="80" t="s">
        <v>355</v>
      </c>
      <c r="C4" s="80"/>
      <c r="D4" s="80"/>
    </row>
    <row r="5" ht="45.15" customHeight="1" spans="2:4">
      <c r="B5" s="81" t="s">
        <v>42</v>
      </c>
      <c r="C5" s="81"/>
      <c r="D5" s="82" t="s">
        <v>43</v>
      </c>
    </row>
    <row r="6" ht="34.65" customHeight="1" spans="2:4">
      <c r="B6" s="83" t="s">
        <v>356</v>
      </c>
      <c r="C6" s="83"/>
      <c r="D6" s="83" t="s">
        <v>315</v>
      </c>
    </row>
    <row r="7" ht="27.15" customHeight="1" spans="2:4">
      <c r="B7" s="84" t="s">
        <v>115</v>
      </c>
      <c r="C7" s="84" t="s">
        <v>72</v>
      </c>
      <c r="D7" s="83"/>
    </row>
    <row r="8" ht="18" customHeight="1" spans="2:4">
      <c r="B8" s="25" t="s">
        <v>48</v>
      </c>
      <c r="C8" s="25"/>
      <c r="D8" s="85">
        <v>9930800</v>
      </c>
    </row>
    <row r="9" ht="17.25" customHeight="1" spans="2:4">
      <c r="B9" s="86" t="s">
        <v>141</v>
      </c>
      <c r="C9" s="86" t="s">
        <v>142</v>
      </c>
      <c r="D9" s="87">
        <v>8300000</v>
      </c>
    </row>
    <row r="10" ht="16.5" customHeight="1" spans="2:4">
      <c r="B10" s="86" t="s">
        <v>357</v>
      </c>
      <c r="C10" s="86" t="s">
        <v>358</v>
      </c>
      <c r="D10" s="87">
        <v>4430000</v>
      </c>
    </row>
    <row r="11" ht="16.5" customHeight="1" spans="2:4">
      <c r="B11" s="86" t="s">
        <v>359</v>
      </c>
      <c r="C11" s="86" t="s">
        <v>360</v>
      </c>
      <c r="D11" s="87">
        <v>100000</v>
      </c>
    </row>
    <row r="12" ht="16.5" customHeight="1" spans="2:4">
      <c r="B12" s="86" t="s">
        <v>361</v>
      </c>
      <c r="C12" s="86" t="s">
        <v>362</v>
      </c>
      <c r="D12" s="87">
        <v>600000</v>
      </c>
    </row>
    <row r="13" ht="16.5" customHeight="1" spans="2:4">
      <c r="B13" s="86" t="s">
        <v>363</v>
      </c>
      <c r="C13" s="86" t="s">
        <v>212</v>
      </c>
      <c r="D13" s="87">
        <v>1000000</v>
      </c>
    </row>
    <row r="14" ht="16.5" customHeight="1" spans="2:4">
      <c r="B14" s="86" t="s">
        <v>364</v>
      </c>
      <c r="C14" s="86" t="s">
        <v>204</v>
      </c>
      <c r="D14" s="87">
        <v>70000</v>
      </c>
    </row>
    <row r="15" ht="16.5" customHeight="1" spans="2:4">
      <c r="B15" s="86" t="s">
        <v>365</v>
      </c>
      <c r="C15" s="86" t="s">
        <v>366</v>
      </c>
      <c r="D15" s="87">
        <v>1800000</v>
      </c>
    </row>
    <row r="16" ht="16.5" customHeight="1" spans="2:4">
      <c r="B16" s="86" t="s">
        <v>367</v>
      </c>
      <c r="C16" s="86" t="s">
        <v>368</v>
      </c>
      <c r="D16" s="87">
        <v>300000</v>
      </c>
    </row>
    <row r="17" ht="17.25" customHeight="1" spans="2:4">
      <c r="B17" s="86" t="s">
        <v>177</v>
      </c>
      <c r="C17" s="86" t="s">
        <v>178</v>
      </c>
      <c r="D17" s="87">
        <v>10800</v>
      </c>
    </row>
    <row r="18" ht="16.5" customHeight="1" spans="2:4">
      <c r="B18" s="86" t="s">
        <v>369</v>
      </c>
      <c r="C18" s="86" t="s">
        <v>370</v>
      </c>
      <c r="D18" s="87">
        <v>10800</v>
      </c>
    </row>
    <row r="19" ht="17.25" customHeight="1" spans="2:4">
      <c r="B19" s="86" t="s">
        <v>371</v>
      </c>
      <c r="C19" s="86" t="s">
        <v>372</v>
      </c>
      <c r="D19" s="87">
        <v>1620000</v>
      </c>
    </row>
    <row r="20" ht="16.5" customHeight="1" spans="2:4">
      <c r="B20" s="86" t="s">
        <v>373</v>
      </c>
      <c r="C20" s="86" t="s">
        <v>374</v>
      </c>
      <c r="D20" s="87">
        <v>250000</v>
      </c>
    </row>
    <row r="21" ht="16.5" customHeight="1" spans="2:4">
      <c r="B21" s="86" t="s">
        <v>375</v>
      </c>
      <c r="C21" s="86" t="s">
        <v>376</v>
      </c>
      <c r="D21" s="87">
        <v>200000</v>
      </c>
    </row>
    <row r="22" ht="16.5" customHeight="1" spans="2:4">
      <c r="B22" s="86" t="s">
        <v>377</v>
      </c>
      <c r="C22" s="86" t="s">
        <v>378</v>
      </c>
      <c r="D22" s="87">
        <v>1170000</v>
      </c>
    </row>
  </sheetData>
  <mergeCells count="6">
    <mergeCell ref="B3:D3"/>
    <mergeCell ref="B4:D4"/>
    <mergeCell ref="B5:C5"/>
    <mergeCell ref="B6:C6"/>
    <mergeCell ref="B8:C8"/>
    <mergeCell ref="D6:D7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"/>
  <sheetViews>
    <sheetView workbookViewId="0">
      <selection activeCell="AE5" sqref="AE5"/>
    </sheetView>
  </sheetViews>
  <sheetFormatPr defaultColWidth="10" defaultRowHeight="13.5"/>
  <cols>
    <col min="1" max="1" width="0.333333333333333" customWidth="1"/>
    <col min="2" max="2" width="4.75" customWidth="1"/>
    <col min="3" max="3" width="7" customWidth="1"/>
    <col min="4" max="4" width="5.625" customWidth="1"/>
    <col min="5" max="5" width="9.375" customWidth="1"/>
    <col min="6" max="6" width="7" customWidth="1"/>
    <col min="7" max="7" width="8.25" customWidth="1"/>
    <col min="8" max="8" width="9.375" style="61" customWidth="1"/>
    <col min="9" max="11" width="12" customWidth="1"/>
    <col min="12" max="26" width="3.5" customWidth="1"/>
    <col min="27" max="28" width="9.775" customWidth="1"/>
  </cols>
  <sheetData>
    <row r="1" ht="18" customHeight="1" spans="1:3">
      <c r="A1" s="18"/>
      <c r="B1" s="17" t="s">
        <v>379</v>
      </c>
      <c r="C1" s="17"/>
    </row>
    <row r="2" ht="36.9" customHeight="1" spans="2:26">
      <c r="B2" s="62" t="s">
        <v>30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ht="45.15" customHeight="1" spans="2:26">
      <c r="B3" s="63" t="s">
        <v>42</v>
      </c>
      <c r="C3" s="63"/>
      <c r="D3" s="63"/>
      <c r="E3" s="63"/>
      <c r="F3" s="63"/>
      <c r="G3" s="63"/>
      <c r="H3" s="63"/>
      <c r="X3" s="76" t="s">
        <v>43</v>
      </c>
      <c r="Y3" s="76"/>
      <c r="Z3" s="78"/>
    </row>
    <row r="4" ht="29.4" customHeight="1" spans="2:26">
      <c r="B4" s="64" t="s">
        <v>380</v>
      </c>
      <c r="C4" s="64" t="s">
        <v>381</v>
      </c>
      <c r="D4" s="64" t="s">
        <v>382</v>
      </c>
      <c r="E4" s="64" t="s">
        <v>383</v>
      </c>
      <c r="F4" s="64" t="s">
        <v>384</v>
      </c>
      <c r="G4" s="64" t="s">
        <v>385</v>
      </c>
      <c r="H4" s="64" t="s">
        <v>386</v>
      </c>
      <c r="I4" s="64" t="s">
        <v>116</v>
      </c>
      <c r="J4" s="71" t="s">
        <v>49</v>
      </c>
      <c r="K4" s="71"/>
      <c r="L4" s="71"/>
      <c r="M4" s="71"/>
      <c r="N4" s="71"/>
      <c r="O4" s="71"/>
      <c r="P4" s="72" t="s">
        <v>50</v>
      </c>
      <c r="Q4" s="77"/>
      <c r="R4" s="77"/>
      <c r="S4" s="77" t="s">
        <v>51</v>
      </c>
      <c r="T4" s="77" t="s">
        <v>266</v>
      </c>
      <c r="U4" s="77" t="s">
        <v>387</v>
      </c>
      <c r="V4" s="77"/>
      <c r="W4" s="77"/>
      <c r="X4" s="77"/>
      <c r="Y4" s="77"/>
      <c r="Z4" s="77"/>
    </row>
    <row r="5" ht="53" customHeight="1" spans="2:26">
      <c r="B5" s="64"/>
      <c r="C5" s="64"/>
      <c r="D5" s="64"/>
      <c r="E5" s="64"/>
      <c r="F5" s="64"/>
      <c r="G5" s="64"/>
      <c r="H5" s="64"/>
      <c r="I5" s="64"/>
      <c r="J5" s="71" t="s">
        <v>73</v>
      </c>
      <c r="K5" s="71" t="s">
        <v>388</v>
      </c>
      <c r="L5" s="71" t="s">
        <v>389</v>
      </c>
      <c r="M5" s="71" t="s">
        <v>390</v>
      </c>
      <c r="N5" s="71" t="s">
        <v>391</v>
      </c>
      <c r="O5" s="71" t="s">
        <v>392</v>
      </c>
      <c r="P5" s="72" t="s">
        <v>73</v>
      </c>
      <c r="Q5" s="77" t="s">
        <v>50</v>
      </c>
      <c r="R5" s="77" t="s">
        <v>393</v>
      </c>
      <c r="S5" s="77"/>
      <c r="T5" s="77"/>
      <c r="U5" s="77" t="s">
        <v>73</v>
      </c>
      <c r="V5" s="77" t="s">
        <v>267</v>
      </c>
      <c r="W5" s="77" t="s">
        <v>268</v>
      </c>
      <c r="X5" s="77" t="s">
        <v>394</v>
      </c>
      <c r="Y5" s="77" t="s">
        <v>270</v>
      </c>
      <c r="Z5" s="77" t="s">
        <v>395</v>
      </c>
    </row>
    <row r="6" ht="23" customHeight="1" spans="2:26">
      <c r="B6" s="65"/>
      <c r="C6" s="65"/>
      <c r="D6" s="65"/>
      <c r="E6" s="65"/>
      <c r="F6" s="65"/>
      <c r="G6" s="65"/>
      <c r="H6" s="66" t="s">
        <v>48</v>
      </c>
      <c r="I6" s="73">
        <v>9930800</v>
      </c>
      <c r="J6" s="73">
        <v>9930800</v>
      </c>
      <c r="K6" s="73">
        <v>9930800</v>
      </c>
      <c r="L6" s="73" t="s">
        <v>54</v>
      </c>
      <c r="M6" s="73" t="s">
        <v>54</v>
      </c>
      <c r="N6" s="73" t="s">
        <v>54</v>
      </c>
      <c r="O6" s="73" t="s">
        <v>54</v>
      </c>
      <c r="P6" s="74" t="s">
        <v>54</v>
      </c>
      <c r="Q6" s="74" t="s">
        <v>54</v>
      </c>
      <c r="R6" s="74" t="s">
        <v>54</v>
      </c>
      <c r="S6" s="74" t="s">
        <v>54</v>
      </c>
      <c r="T6" s="74" t="s">
        <v>54</v>
      </c>
      <c r="U6" s="74" t="s">
        <v>54</v>
      </c>
      <c r="V6" s="74" t="s">
        <v>54</v>
      </c>
      <c r="W6" s="74" t="s">
        <v>54</v>
      </c>
      <c r="X6" s="74" t="s">
        <v>54</v>
      </c>
      <c r="Y6" s="74" t="s">
        <v>54</v>
      </c>
      <c r="Z6" s="74" t="s">
        <v>54</v>
      </c>
    </row>
    <row r="7" s="61" customFormat="1" ht="23" customHeight="1" spans="2:26">
      <c r="B7" s="67" t="s">
        <v>396</v>
      </c>
      <c r="C7" s="68" t="s">
        <v>397</v>
      </c>
      <c r="D7" s="68"/>
      <c r="E7" s="68"/>
      <c r="F7" s="68"/>
      <c r="G7" s="68"/>
      <c r="H7" s="68"/>
      <c r="I7" s="75">
        <v>9930800</v>
      </c>
      <c r="J7" s="75">
        <v>9930800</v>
      </c>
      <c r="K7" s="75">
        <v>9930800</v>
      </c>
      <c r="L7" s="75" t="s">
        <v>54</v>
      </c>
      <c r="M7" s="75" t="s">
        <v>54</v>
      </c>
      <c r="N7" s="75" t="s">
        <v>54</v>
      </c>
      <c r="O7" s="75" t="s">
        <v>54</v>
      </c>
      <c r="P7" s="75" t="s">
        <v>54</v>
      </c>
      <c r="Q7" s="75" t="s">
        <v>54</v>
      </c>
      <c r="R7" s="75" t="s">
        <v>54</v>
      </c>
      <c r="S7" s="75" t="s">
        <v>54</v>
      </c>
      <c r="T7" s="75" t="s">
        <v>54</v>
      </c>
      <c r="U7" s="75" t="s">
        <v>54</v>
      </c>
      <c r="V7" s="75" t="s">
        <v>54</v>
      </c>
      <c r="W7" s="75" t="s">
        <v>54</v>
      </c>
      <c r="X7" s="75" t="s">
        <v>54</v>
      </c>
      <c r="Y7" s="75" t="s">
        <v>54</v>
      </c>
      <c r="Z7" s="75" t="s">
        <v>54</v>
      </c>
    </row>
    <row r="8" s="61" customFormat="1" ht="45" customHeight="1" spans="2:26">
      <c r="B8" s="69" t="s">
        <v>398</v>
      </c>
      <c r="C8" s="70" t="s">
        <v>399</v>
      </c>
      <c r="D8" s="67" t="s">
        <v>400</v>
      </c>
      <c r="E8" s="67" t="s">
        <v>401</v>
      </c>
      <c r="F8" s="67" t="s">
        <v>402</v>
      </c>
      <c r="G8" s="67" t="s">
        <v>403</v>
      </c>
      <c r="H8" s="67" t="s">
        <v>404</v>
      </c>
      <c r="I8" s="75">
        <v>500000</v>
      </c>
      <c r="J8" s="75">
        <v>500000</v>
      </c>
      <c r="K8" s="75">
        <v>500000</v>
      </c>
      <c r="L8" s="75" t="s">
        <v>54</v>
      </c>
      <c r="M8" s="75" t="s">
        <v>54</v>
      </c>
      <c r="N8" s="75" t="s">
        <v>54</v>
      </c>
      <c r="O8" s="75" t="s">
        <v>54</v>
      </c>
      <c r="P8" s="75" t="s">
        <v>54</v>
      </c>
      <c r="Q8" s="75" t="s">
        <v>54</v>
      </c>
      <c r="R8" s="75" t="s">
        <v>54</v>
      </c>
      <c r="S8" s="75" t="s">
        <v>54</v>
      </c>
      <c r="T8" s="75" t="s">
        <v>54</v>
      </c>
      <c r="U8" s="75" t="s">
        <v>54</v>
      </c>
      <c r="V8" s="75" t="s">
        <v>54</v>
      </c>
      <c r="W8" s="75" t="s">
        <v>54</v>
      </c>
      <c r="X8" s="75" t="s">
        <v>54</v>
      </c>
      <c r="Y8" s="75" t="s">
        <v>54</v>
      </c>
      <c r="Z8" s="75" t="s">
        <v>54</v>
      </c>
    </row>
    <row r="9" s="61" customFormat="1" ht="45" customHeight="1" spans="2:26">
      <c r="B9" s="69" t="s">
        <v>398</v>
      </c>
      <c r="C9" s="70" t="s">
        <v>399</v>
      </c>
      <c r="D9" s="67" t="s">
        <v>400</v>
      </c>
      <c r="E9" s="67" t="s">
        <v>401</v>
      </c>
      <c r="F9" s="67" t="s">
        <v>405</v>
      </c>
      <c r="G9" s="67" t="s">
        <v>406</v>
      </c>
      <c r="H9" s="67" t="s">
        <v>407</v>
      </c>
      <c r="I9" s="75">
        <v>4450000</v>
      </c>
      <c r="J9" s="75">
        <v>4450000</v>
      </c>
      <c r="K9" s="75">
        <v>4450000</v>
      </c>
      <c r="L9" s="75" t="s">
        <v>54</v>
      </c>
      <c r="M9" s="75" t="s">
        <v>54</v>
      </c>
      <c r="N9" s="75" t="s">
        <v>54</v>
      </c>
      <c r="O9" s="75" t="s">
        <v>54</v>
      </c>
      <c r="P9" s="75" t="s">
        <v>54</v>
      </c>
      <c r="Q9" s="75" t="s">
        <v>54</v>
      </c>
      <c r="R9" s="75" t="s">
        <v>54</v>
      </c>
      <c r="S9" s="75" t="s">
        <v>54</v>
      </c>
      <c r="T9" s="75" t="s">
        <v>54</v>
      </c>
      <c r="U9" s="75" t="s">
        <v>54</v>
      </c>
      <c r="V9" s="75" t="s">
        <v>54</v>
      </c>
      <c r="W9" s="75" t="s">
        <v>54</v>
      </c>
      <c r="X9" s="75" t="s">
        <v>54</v>
      </c>
      <c r="Y9" s="75" t="s">
        <v>54</v>
      </c>
      <c r="Z9" s="75" t="s">
        <v>54</v>
      </c>
    </row>
    <row r="10" s="61" customFormat="1" ht="45" customHeight="1" spans="2:26">
      <c r="B10" s="69" t="s">
        <v>398</v>
      </c>
      <c r="C10" s="70" t="s">
        <v>399</v>
      </c>
      <c r="D10" s="67" t="s">
        <v>400</v>
      </c>
      <c r="E10" s="67" t="s">
        <v>401</v>
      </c>
      <c r="F10" s="67" t="s">
        <v>405</v>
      </c>
      <c r="G10" s="67" t="s">
        <v>406</v>
      </c>
      <c r="H10" s="67" t="s">
        <v>408</v>
      </c>
      <c r="I10" s="75">
        <v>1000000</v>
      </c>
      <c r="J10" s="75">
        <v>1000000</v>
      </c>
      <c r="K10" s="75">
        <v>1000000</v>
      </c>
      <c r="L10" s="75" t="s">
        <v>54</v>
      </c>
      <c r="M10" s="75" t="s">
        <v>54</v>
      </c>
      <c r="N10" s="75" t="s">
        <v>54</v>
      </c>
      <c r="O10" s="75" t="s">
        <v>54</v>
      </c>
      <c r="P10" s="75" t="s">
        <v>54</v>
      </c>
      <c r="Q10" s="75" t="s">
        <v>54</v>
      </c>
      <c r="R10" s="75" t="s">
        <v>54</v>
      </c>
      <c r="S10" s="75" t="s">
        <v>54</v>
      </c>
      <c r="T10" s="75" t="s">
        <v>54</v>
      </c>
      <c r="U10" s="75" t="s">
        <v>54</v>
      </c>
      <c r="V10" s="75" t="s">
        <v>54</v>
      </c>
      <c r="W10" s="75" t="s">
        <v>54</v>
      </c>
      <c r="X10" s="75" t="s">
        <v>54</v>
      </c>
      <c r="Y10" s="75" t="s">
        <v>54</v>
      </c>
      <c r="Z10" s="75" t="s">
        <v>54</v>
      </c>
    </row>
    <row r="11" s="61" customFormat="1" ht="45" customHeight="1" spans="2:26">
      <c r="B11" s="69" t="s">
        <v>398</v>
      </c>
      <c r="C11" s="70" t="s">
        <v>399</v>
      </c>
      <c r="D11" s="67" t="s">
        <v>400</v>
      </c>
      <c r="E11" s="67" t="s">
        <v>401</v>
      </c>
      <c r="F11" s="67" t="s">
        <v>405</v>
      </c>
      <c r="G11" s="67" t="s">
        <v>406</v>
      </c>
      <c r="H11" s="67" t="s">
        <v>409</v>
      </c>
      <c r="I11" s="75">
        <v>1370000</v>
      </c>
      <c r="J11" s="75">
        <v>1370000</v>
      </c>
      <c r="K11" s="75">
        <v>1370000</v>
      </c>
      <c r="L11" s="75" t="s">
        <v>54</v>
      </c>
      <c r="M11" s="75" t="s">
        <v>54</v>
      </c>
      <c r="N11" s="75" t="s">
        <v>54</v>
      </c>
      <c r="O11" s="75" t="s">
        <v>54</v>
      </c>
      <c r="P11" s="75" t="s">
        <v>54</v>
      </c>
      <c r="Q11" s="75" t="s">
        <v>54</v>
      </c>
      <c r="R11" s="75" t="s">
        <v>54</v>
      </c>
      <c r="S11" s="75" t="s">
        <v>54</v>
      </c>
      <c r="T11" s="75" t="s">
        <v>54</v>
      </c>
      <c r="U11" s="75" t="s">
        <v>54</v>
      </c>
      <c r="V11" s="75" t="s">
        <v>54</v>
      </c>
      <c r="W11" s="75" t="s">
        <v>54</v>
      </c>
      <c r="X11" s="75" t="s">
        <v>54</v>
      </c>
      <c r="Y11" s="75" t="s">
        <v>54</v>
      </c>
      <c r="Z11" s="75" t="s">
        <v>54</v>
      </c>
    </row>
    <row r="12" s="61" customFormat="1" ht="45" customHeight="1" spans="2:26">
      <c r="B12" s="69" t="s">
        <v>398</v>
      </c>
      <c r="C12" s="70" t="s">
        <v>399</v>
      </c>
      <c r="D12" s="67" t="s">
        <v>400</v>
      </c>
      <c r="E12" s="67" t="s">
        <v>401</v>
      </c>
      <c r="F12" s="67" t="s">
        <v>405</v>
      </c>
      <c r="G12" s="67" t="s">
        <v>406</v>
      </c>
      <c r="H12" s="67" t="s">
        <v>410</v>
      </c>
      <c r="I12" s="75">
        <v>10800</v>
      </c>
      <c r="J12" s="75">
        <v>10800</v>
      </c>
      <c r="K12" s="75">
        <v>10800</v>
      </c>
      <c r="L12" s="75" t="s">
        <v>54</v>
      </c>
      <c r="M12" s="75" t="s">
        <v>54</v>
      </c>
      <c r="N12" s="75" t="s">
        <v>54</v>
      </c>
      <c r="O12" s="75" t="s">
        <v>54</v>
      </c>
      <c r="P12" s="75" t="s">
        <v>54</v>
      </c>
      <c r="Q12" s="75" t="s">
        <v>54</v>
      </c>
      <c r="R12" s="75" t="s">
        <v>54</v>
      </c>
      <c r="S12" s="75" t="s">
        <v>54</v>
      </c>
      <c r="T12" s="75" t="s">
        <v>54</v>
      </c>
      <c r="U12" s="75" t="s">
        <v>54</v>
      </c>
      <c r="V12" s="75" t="s">
        <v>54</v>
      </c>
      <c r="W12" s="75" t="s">
        <v>54</v>
      </c>
      <c r="X12" s="75" t="s">
        <v>54</v>
      </c>
      <c r="Y12" s="75" t="s">
        <v>54</v>
      </c>
      <c r="Z12" s="75" t="s">
        <v>54</v>
      </c>
    </row>
    <row r="13" s="61" customFormat="1" ht="45" customHeight="1" spans="2:26">
      <c r="B13" s="69" t="s">
        <v>398</v>
      </c>
      <c r="C13" s="70" t="s">
        <v>399</v>
      </c>
      <c r="D13" s="67" t="s">
        <v>400</v>
      </c>
      <c r="E13" s="67" t="s">
        <v>401</v>
      </c>
      <c r="F13" s="67" t="s">
        <v>405</v>
      </c>
      <c r="G13" s="67" t="s">
        <v>406</v>
      </c>
      <c r="H13" s="67" t="s">
        <v>411</v>
      </c>
      <c r="I13" s="75">
        <v>1800000</v>
      </c>
      <c r="J13" s="75">
        <v>1800000</v>
      </c>
      <c r="K13" s="75">
        <v>1800000</v>
      </c>
      <c r="L13" s="75" t="s">
        <v>54</v>
      </c>
      <c r="M13" s="75" t="s">
        <v>54</v>
      </c>
      <c r="N13" s="75" t="s">
        <v>54</v>
      </c>
      <c r="O13" s="75" t="s">
        <v>54</v>
      </c>
      <c r="P13" s="75" t="s">
        <v>54</v>
      </c>
      <c r="Q13" s="75" t="s">
        <v>54</v>
      </c>
      <c r="R13" s="75" t="s">
        <v>54</v>
      </c>
      <c r="S13" s="75" t="s">
        <v>54</v>
      </c>
      <c r="T13" s="75" t="s">
        <v>54</v>
      </c>
      <c r="U13" s="75" t="s">
        <v>54</v>
      </c>
      <c r="V13" s="75" t="s">
        <v>54</v>
      </c>
      <c r="W13" s="75" t="s">
        <v>54</v>
      </c>
      <c r="X13" s="75" t="s">
        <v>54</v>
      </c>
      <c r="Y13" s="75" t="s">
        <v>54</v>
      </c>
      <c r="Z13" s="75" t="s">
        <v>54</v>
      </c>
    </row>
    <row r="14" s="61" customFormat="1" ht="45" customHeight="1" spans="2:26">
      <c r="B14" s="69" t="s">
        <v>398</v>
      </c>
      <c r="C14" s="70" t="s">
        <v>399</v>
      </c>
      <c r="D14" s="67" t="s">
        <v>412</v>
      </c>
      <c r="E14" s="67" t="s">
        <v>413</v>
      </c>
      <c r="F14" s="67" t="s">
        <v>414</v>
      </c>
      <c r="G14" s="67" t="s">
        <v>415</v>
      </c>
      <c r="H14" s="67" t="s">
        <v>416</v>
      </c>
      <c r="I14" s="75">
        <v>800000</v>
      </c>
      <c r="J14" s="75">
        <v>800000</v>
      </c>
      <c r="K14" s="75">
        <v>800000</v>
      </c>
      <c r="L14" s="75" t="s">
        <v>54</v>
      </c>
      <c r="M14" s="75" t="s">
        <v>54</v>
      </c>
      <c r="N14" s="75" t="s">
        <v>54</v>
      </c>
      <c r="O14" s="75" t="s">
        <v>54</v>
      </c>
      <c r="P14" s="75" t="s">
        <v>54</v>
      </c>
      <c r="Q14" s="75" t="s">
        <v>54</v>
      </c>
      <c r="R14" s="75" t="s">
        <v>54</v>
      </c>
      <c r="S14" s="75" t="s">
        <v>54</v>
      </c>
      <c r="T14" s="75" t="s">
        <v>54</v>
      </c>
      <c r="U14" s="75" t="s">
        <v>54</v>
      </c>
      <c r="V14" s="75" t="s">
        <v>54</v>
      </c>
      <c r="W14" s="75" t="s">
        <v>54</v>
      </c>
      <c r="X14" s="75" t="s">
        <v>54</v>
      </c>
      <c r="Y14" s="75" t="s">
        <v>54</v>
      </c>
      <c r="Z14" s="75" t="s">
        <v>54</v>
      </c>
    </row>
  </sheetData>
  <mergeCells count="17">
    <mergeCell ref="B1:C1"/>
    <mergeCell ref="B2:Z2"/>
    <mergeCell ref="B3:H3"/>
    <mergeCell ref="X3:Z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rintOptions horizontalCentered="1"/>
  <pageMargins left="0.357638888888889" right="0.357638888888889" top="0.271527777777778" bottom="0.271527777777778" header="0" footer="0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J26" sqref="J26"/>
    </sheetView>
  </sheetViews>
  <sheetFormatPr defaultColWidth="10" defaultRowHeight="13.5"/>
  <cols>
    <col min="1" max="4" width="12.2166666666667" customWidth="1"/>
    <col min="5" max="5" width="10.75" customWidth="1"/>
    <col min="6" max="9" width="12.2166666666667" customWidth="1"/>
    <col min="10" max="10" width="9.775" customWidth="1"/>
  </cols>
  <sheetData>
    <row r="1" ht="19.5" customHeight="1" spans="1:1">
      <c r="A1" s="49" t="s">
        <v>417</v>
      </c>
    </row>
    <row r="2" ht="28.65" customHeight="1" spans="1:11">
      <c r="A2" s="50" t="s">
        <v>32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ht="45.15" customHeight="1" spans="1:11">
      <c r="A3" s="51" t="s">
        <v>418</v>
      </c>
      <c r="B3" s="52" t="s">
        <v>42</v>
      </c>
      <c r="C3" s="52"/>
      <c r="D3" s="52"/>
      <c r="E3" s="52"/>
      <c r="F3" s="52"/>
      <c r="G3" s="52"/>
      <c r="H3" s="52"/>
      <c r="I3" s="52"/>
      <c r="J3" s="52"/>
      <c r="K3" s="60" t="s">
        <v>419</v>
      </c>
    </row>
    <row r="4" ht="22.65" customHeight="1" spans="1:11">
      <c r="A4" s="53" t="s">
        <v>46</v>
      </c>
      <c r="B4" s="53" t="s">
        <v>48</v>
      </c>
      <c r="C4" s="53" t="s">
        <v>275</v>
      </c>
      <c r="D4" s="53" t="s">
        <v>276</v>
      </c>
      <c r="E4" s="53" t="s">
        <v>277</v>
      </c>
      <c r="F4" s="53" t="s">
        <v>278</v>
      </c>
      <c r="G4" s="53" t="s">
        <v>420</v>
      </c>
      <c r="H4" s="53"/>
      <c r="I4" s="54" t="s">
        <v>421</v>
      </c>
      <c r="J4" s="54" t="s">
        <v>422</v>
      </c>
      <c r="K4" s="54" t="s">
        <v>423</v>
      </c>
    </row>
    <row r="5" ht="15" customHeight="1" spans="1:11">
      <c r="A5" s="53"/>
      <c r="B5" s="53"/>
      <c r="C5" s="53"/>
      <c r="D5" s="53"/>
      <c r="E5" s="53"/>
      <c r="F5" s="53"/>
      <c r="G5" s="54" t="s">
        <v>424</v>
      </c>
      <c r="H5" s="54" t="s">
        <v>425</v>
      </c>
      <c r="I5" s="54"/>
      <c r="J5" s="54"/>
      <c r="K5" s="54"/>
    </row>
    <row r="6" ht="26" customHeight="1" spans="1:11">
      <c r="A6" s="53" t="s">
        <v>48</v>
      </c>
      <c r="B6" s="55">
        <v>250000</v>
      </c>
      <c r="C6" s="55"/>
      <c r="D6" s="55">
        <v>250000</v>
      </c>
      <c r="E6" s="56"/>
      <c r="F6" s="57"/>
      <c r="G6" s="57"/>
      <c r="H6" s="57"/>
      <c r="I6" s="57"/>
      <c r="J6" s="57"/>
      <c r="K6" s="57"/>
    </row>
    <row r="7" ht="26" customHeight="1" spans="1:11">
      <c r="A7" s="53" t="s">
        <v>426</v>
      </c>
      <c r="B7" s="55">
        <v>250000</v>
      </c>
      <c r="C7" s="58"/>
      <c r="D7" s="55">
        <v>250000</v>
      </c>
      <c r="E7" s="56"/>
      <c r="F7" s="57"/>
      <c r="G7" s="57"/>
      <c r="H7" s="57"/>
      <c r="I7" s="57"/>
      <c r="J7" s="57"/>
      <c r="K7" s="57"/>
    </row>
    <row r="8" ht="26" customHeight="1" spans="1:11">
      <c r="A8" s="53" t="s">
        <v>427</v>
      </c>
      <c r="B8" s="59"/>
      <c r="C8" s="58"/>
      <c r="D8" s="56"/>
      <c r="E8" s="56"/>
      <c r="F8" s="57"/>
      <c r="G8" s="57"/>
      <c r="H8" s="57"/>
      <c r="I8" s="57"/>
      <c r="J8" s="57"/>
      <c r="K8" s="57"/>
    </row>
    <row r="9" ht="26" customHeight="1" spans="1:11">
      <c r="A9" s="53" t="s">
        <v>428</v>
      </c>
      <c r="B9" s="59"/>
      <c r="C9" s="58"/>
      <c r="D9" s="56"/>
      <c r="E9" s="56"/>
      <c r="F9" s="57"/>
      <c r="G9" s="57"/>
      <c r="H9" s="57"/>
      <c r="I9" s="57"/>
      <c r="J9" s="57"/>
      <c r="K9" s="57"/>
    </row>
  </sheetData>
  <mergeCells count="12">
    <mergeCell ref="A2:K2"/>
    <mergeCell ref="B3:J3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G28" sqref="G28"/>
    </sheetView>
  </sheetViews>
  <sheetFormatPr defaultColWidth="10" defaultRowHeight="13.5" outlineLevelCol="6"/>
  <cols>
    <col min="1" max="1" width="0.216666666666667" style="36" customWidth="1"/>
    <col min="2" max="2" width="15.2166666666667" style="36" customWidth="1"/>
    <col min="3" max="3" width="43.4416666666667" style="36" customWidth="1"/>
    <col min="4" max="4" width="16.6666666666667" style="36" customWidth="1"/>
    <col min="5" max="5" width="17.2166666666667" style="36" customWidth="1"/>
    <col min="6" max="6" width="16.3333333333333" style="36" customWidth="1"/>
    <col min="7" max="7" width="15.2166666666667" style="36" customWidth="1"/>
    <col min="8" max="8" width="9.775" style="36" customWidth="1"/>
    <col min="9" max="16384" width="10" style="36"/>
  </cols>
  <sheetData>
    <row r="1" ht="16.35" customHeight="1" spans="1:7">
      <c r="A1" s="37"/>
      <c r="B1" s="38" t="s">
        <v>429</v>
      </c>
      <c r="C1" s="37"/>
      <c r="D1" s="37"/>
      <c r="E1" s="37"/>
      <c r="F1" s="37"/>
      <c r="G1" s="37"/>
    </row>
    <row r="2" ht="16.35" customHeight="1"/>
    <row r="3" ht="16.35" customHeight="1" spans="2:7">
      <c r="B3" s="39" t="s">
        <v>34</v>
      </c>
      <c r="C3" s="39"/>
      <c r="D3" s="39"/>
      <c r="E3" s="39"/>
      <c r="F3" s="39"/>
      <c r="G3" s="39"/>
    </row>
    <row r="4" ht="16.35" customHeight="1" spans="2:7">
      <c r="B4" s="39"/>
      <c r="C4" s="39"/>
      <c r="D4" s="39"/>
      <c r="E4" s="39"/>
      <c r="F4" s="39"/>
      <c r="G4" s="39"/>
    </row>
    <row r="5" ht="16.35" customHeight="1"/>
    <row r="6" ht="20.7" customHeight="1" spans="2:7">
      <c r="B6" s="40" t="s">
        <v>430</v>
      </c>
      <c r="C6" s="40"/>
      <c r="G6" s="41" t="s">
        <v>431</v>
      </c>
    </row>
    <row r="7" ht="37.95" customHeight="1" spans="2:7">
      <c r="B7" s="42" t="s">
        <v>432</v>
      </c>
      <c r="C7" s="43" t="s">
        <v>397</v>
      </c>
      <c r="D7" s="43"/>
      <c r="E7" s="44" t="s">
        <v>433</v>
      </c>
      <c r="F7" s="45">
        <v>5478.55</v>
      </c>
      <c r="G7" s="45"/>
    </row>
    <row r="8" ht="109.95" customHeight="1" spans="2:7">
      <c r="B8" s="42" t="s">
        <v>434</v>
      </c>
      <c r="C8" s="46" t="s">
        <v>435</v>
      </c>
      <c r="D8" s="46"/>
      <c r="E8" s="46"/>
      <c r="F8" s="46"/>
      <c r="G8" s="46"/>
    </row>
    <row r="9" ht="23.25" customHeight="1" spans="2:7">
      <c r="B9" s="42" t="s">
        <v>436</v>
      </c>
      <c r="C9" s="44" t="s">
        <v>437</v>
      </c>
      <c r="D9" s="44" t="s">
        <v>438</v>
      </c>
      <c r="E9" s="44" t="s">
        <v>439</v>
      </c>
      <c r="F9" s="44" t="s">
        <v>440</v>
      </c>
      <c r="G9" s="44" t="s">
        <v>441</v>
      </c>
    </row>
    <row r="10" ht="18.9" customHeight="1" spans="2:7">
      <c r="B10" s="42"/>
      <c r="C10" s="47" t="s">
        <v>442</v>
      </c>
      <c r="D10" s="48" t="s">
        <v>443</v>
      </c>
      <c r="E10" s="48" t="s">
        <v>444</v>
      </c>
      <c r="F10" s="48" t="s">
        <v>445</v>
      </c>
      <c r="G10" s="48" t="s">
        <v>446</v>
      </c>
    </row>
    <row r="11" ht="18.9" customHeight="1" spans="2:7">
      <c r="B11" s="42"/>
      <c r="C11" s="47" t="s">
        <v>447</v>
      </c>
      <c r="D11" s="48" t="s">
        <v>443</v>
      </c>
      <c r="E11" s="48" t="s">
        <v>444</v>
      </c>
      <c r="F11" s="48" t="s">
        <v>445</v>
      </c>
      <c r="G11" s="48" t="s">
        <v>446</v>
      </c>
    </row>
    <row r="12" ht="18.9" customHeight="1" spans="2:7">
      <c r="B12" s="42"/>
      <c r="C12" s="47" t="s">
        <v>448</v>
      </c>
      <c r="D12" s="48" t="s">
        <v>443</v>
      </c>
      <c r="E12" s="48" t="s">
        <v>444</v>
      </c>
      <c r="F12" s="48" t="s">
        <v>445</v>
      </c>
      <c r="G12" s="48" t="s">
        <v>446</v>
      </c>
    </row>
    <row r="13" ht="18.9" customHeight="1" spans="2:7">
      <c r="B13" s="42"/>
      <c r="C13" s="47" t="s">
        <v>449</v>
      </c>
      <c r="D13" s="48" t="s">
        <v>443</v>
      </c>
      <c r="E13" s="48" t="s">
        <v>444</v>
      </c>
      <c r="F13" s="48" t="s">
        <v>445</v>
      </c>
      <c r="G13" s="48" t="s">
        <v>446</v>
      </c>
    </row>
    <row r="14" ht="18.9" customHeight="1" spans="2:7">
      <c r="B14" s="42"/>
      <c r="C14" s="47" t="s">
        <v>450</v>
      </c>
      <c r="D14" s="48" t="s">
        <v>443</v>
      </c>
      <c r="E14" s="48" t="s">
        <v>444</v>
      </c>
      <c r="F14" s="48" t="s">
        <v>445</v>
      </c>
      <c r="G14" s="48" t="s">
        <v>446</v>
      </c>
    </row>
    <row r="15" ht="18.9" customHeight="1" spans="2:7">
      <c r="B15" s="42"/>
      <c r="C15" s="47" t="s">
        <v>451</v>
      </c>
      <c r="D15" s="48" t="s">
        <v>443</v>
      </c>
      <c r="E15" s="48" t="s">
        <v>444</v>
      </c>
      <c r="F15" s="48" t="s">
        <v>445</v>
      </c>
      <c r="G15" s="48" t="s">
        <v>446</v>
      </c>
    </row>
    <row r="16" ht="18.9" customHeight="1" spans="2:7">
      <c r="B16" s="42"/>
      <c r="C16" s="47" t="s">
        <v>452</v>
      </c>
      <c r="D16" s="48" t="s">
        <v>443</v>
      </c>
      <c r="E16" s="48" t="s">
        <v>453</v>
      </c>
      <c r="F16" s="48" t="s">
        <v>454</v>
      </c>
      <c r="G16" s="48" t="s">
        <v>455</v>
      </c>
    </row>
    <row r="17" ht="18.9" customHeight="1" spans="2:7">
      <c r="B17" s="42"/>
      <c r="C17" s="47" t="s">
        <v>456</v>
      </c>
      <c r="D17" s="48" t="s">
        <v>443</v>
      </c>
      <c r="E17" s="48" t="s">
        <v>444</v>
      </c>
      <c r="F17" s="48" t="s">
        <v>454</v>
      </c>
      <c r="G17" s="48" t="s">
        <v>457</v>
      </c>
    </row>
    <row r="18" ht="18.9" customHeight="1" spans="2:7">
      <c r="B18" s="42"/>
      <c r="C18" s="47" t="s">
        <v>458</v>
      </c>
      <c r="D18" s="48" t="s">
        <v>443</v>
      </c>
      <c r="E18" s="48" t="s">
        <v>444</v>
      </c>
      <c r="F18" s="48" t="s">
        <v>454</v>
      </c>
      <c r="G18" s="48" t="s">
        <v>459</v>
      </c>
    </row>
  </sheetData>
  <mergeCells count="6">
    <mergeCell ref="B6:C6"/>
    <mergeCell ref="C7:D7"/>
    <mergeCell ref="F7:G7"/>
    <mergeCell ref="C8:G8"/>
    <mergeCell ref="B9:B18"/>
    <mergeCell ref="B3:G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B4" sqref="B4:D4"/>
    </sheetView>
  </sheetViews>
  <sheetFormatPr defaultColWidth="9" defaultRowHeight="13.5" outlineLevelCol="5"/>
  <cols>
    <col min="1" max="1" width="13.8833333333333" customWidth="1"/>
    <col min="2" max="2" width="16.2166666666667" customWidth="1"/>
    <col min="5" max="5" width="13.1083333333333" customWidth="1"/>
    <col min="6" max="6" width="26" customWidth="1"/>
  </cols>
  <sheetData>
    <row r="1" spans="1:6">
      <c r="A1" s="17" t="s">
        <v>460</v>
      </c>
      <c r="B1" s="18"/>
      <c r="C1" s="18"/>
      <c r="D1" s="18"/>
      <c r="E1" s="18"/>
      <c r="F1" s="18"/>
    </row>
    <row r="2" ht="21.75" spans="1:6">
      <c r="A2" s="19" t="s">
        <v>461</v>
      </c>
      <c r="B2" s="19"/>
      <c r="C2" s="19"/>
      <c r="D2" s="19"/>
      <c r="E2" s="19"/>
      <c r="F2" s="19"/>
    </row>
    <row r="3" ht="28.8" customHeight="1" spans="1:6">
      <c r="A3" s="20" t="s">
        <v>462</v>
      </c>
      <c r="B3" s="21" t="s">
        <v>397</v>
      </c>
      <c r="C3" s="21"/>
      <c r="D3" s="21"/>
      <c r="E3" s="21"/>
      <c r="F3" s="22" t="s">
        <v>43</v>
      </c>
    </row>
    <row r="4" ht="31.5" spans="1:6">
      <c r="A4" s="23" t="s">
        <v>463</v>
      </c>
      <c r="B4" s="24" t="s">
        <v>404</v>
      </c>
      <c r="C4" s="24"/>
      <c r="D4" s="24"/>
      <c r="E4" s="25" t="s">
        <v>464</v>
      </c>
      <c r="F4" s="26" t="s">
        <v>397</v>
      </c>
    </row>
    <row r="5" ht="28.05" customHeight="1" spans="1:6">
      <c r="A5" s="23" t="s">
        <v>465</v>
      </c>
      <c r="B5" s="27">
        <v>500000</v>
      </c>
      <c r="C5" s="27"/>
      <c r="D5" s="27"/>
      <c r="E5" s="25" t="s">
        <v>466</v>
      </c>
      <c r="F5" s="27">
        <v>500000</v>
      </c>
    </row>
    <row r="6" ht="28.05" customHeight="1" spans="1:6">
      <c r="A6" s="23"/>
      <c r="B6" s="27"/>
      <c r="C6" s="27"/>
      <c r="D6" s="27"/>
      <c r="E6" s="25" t="s">
        <v>467</v>
      </c>
      <c r="F6" s="27" t="s">
        <v>54</v>
      </c>
    </row>
    <row r="7" ht="29.4" customHeight="1" spans="1:6">
      <c r="A7" s="23" t="s">
        <v>468</v>
      </c>
      <c r="B7" s="28" t="s">
        <v>469</v>
      </c>
      <c r="C7" s="28"/>
      <c r="D7" s="28"/>
      <c r="E7" s="28"/>
      <c r="F7" s="28"/>
    </row>
    <row r="8" ht="39" customHeight="1" spans="1:6">
      <c r="A8" s="23" t="s">
        <v>470</v>
      </c>
      <c r="B8" s="28" t="s">
        <v>471</v>
      </c>
      <c r="C8" s="28"/>
      <c r="D8" s="28"/>
      <c r="E8" s="28"/>
      <c r="F8" s="28"/>
    </row>
    <row r="9" ht="154.95" customHeight="1" spans="1:6">
      <c r="A9" s="29" t="s">
        <v>472</v>
      </c>
      <c r="B9" s="30" t="s">
        <v>473</v>
      </c>
      <c r="C9" s="30"/>
      <c r="D9" s="30"/>
      <c r="E9" s="30"/>
      <c r="F9" s="30"/>
    </row>
    <row r="10" ht="18" customHeight="1" spans="1:6">
      <c r="A10" s="31" t="s">
        <v>436</v>
      </c>
      <c r="B10" s="32" t="s">
        <v>437</v>
      </c>
      <c r="C10" s="32" t="s">
        <v>438</v>
      </c>
      <c r="D10" s="32" t="s">
        <v>439</v>
      </c>
      <c r="E10" s="32" t="s">
        <v>440</v>
      </c>
      <c r="F10" s="32" t="s">
        <v>441</v>
      </c>
    </row>
    <row r="11" ht="18" customHeight="1" spans="1:6">
      <c r="A11" s="31"/>
      <c r="B11" s="33" t="s">
        <v>442</v>
      </c>
      <c r="C11" s="34" t="s">
        <v>443</v>
      </c>
      <c r="D11" s="34" t="s">
        <v>444</v>
      </c>
      <c r="E11" s="34" t="s">
        <v>445</v>
      </c>
      <c r="F11" s="34" t="s">
        <v>446</v>
      </c>
    </row>
    <row r="12" ht="18" customHeight="1" spans="1:6">
      <c r="A12" s="31"/>
      <c r="B12" s="33" t="s">
        <v>447</v>
      </c>
      <c r="C12" s="34" t="s">
        <v>443</v>
      </c>
      <c r="D12" s="34" t="s">
        <v>444</v>
      </c>
      <c r="E12" s="34" t="s">
        <v>445</v>
      </c>
      <c r="F12" s="34" t="s">
        <v>446</v>
      </c>
    </row>
    <row r="13" ht="18" customHeight="1" spans="1:6">
      <c r="A13" s="31"/>
      <c r="B13" s="33" t="s">
        <v>448</v>
      </c>
      <c r="C13" s="34" t="s">
        <v>443</v>
      </c>
      <c r="D13" s="34" t="s">
        <v>444</v>
      </c>
      <c r="E13" s="34" t="s">
        <v>445</v>
      </c>
      <c r="F13" s="34" t="s">
        <v>446</v>
      </c>
    </row>
    <row r="14" ht="18" customHeight="1" spans="1:6">
      <c r="A14" s="31"/>
      <c r="B14" s="33" t="s">
        <v>449</v>
      </c>
      <c r="C14" s="34" t="s">
        <v>443</v>
      </c>
      <c r="D14" s="34" t="s">
        <v>444</v>
      </c>
      <c r="E14" s="34" t="s">
        <v>445</v>
      </c>
      <c r="F14" s="34" t="s">
        <v>446</v>
      </c>
    </row>
    <row r="15" ht="18" customHeight="1" spans="1:6">
      <c r="A15" s="31"/>
      <c r="B15" s="33" t="s">
        <v>450</v>
      </c>
      <c r="C15" s="34" t="s">
        <v>443</v>
      </c>
      <c r="D15" s="34" t="s">
        <v>444</v>
      </c>
      <c r="E15" s="34" t="s">
        <v>445</v>
      </c>
      <c r="F15" s="34" t="s">
        <v>446</v>
      </c>
    </row>
    <row r="16" ht="18" customHeight="1" spans="1:6">
      <c r="A16" s="35"/>
      <c r="B16" s="33" t="s">
        <v>451</v>
      </c>
      <c r="C16" s="34" t="s">
        <v>443</v>
      </c>
      <c r="D16" s="34" t="s">
        <v>444</v>
      </c>
      <c r="E16" s="34" t="s">
        <v>445</v>
      </c>
      <c r="F16" s="34" t="s">
        <v>446</v>
      </c>
    </row>
    <row r="17" ht="18" customHeight="1" spans="1:6">
      <c r="A17" s="35"/>
      <c r="B17" s="33" t="s">
        <v>452</v>
      </c>
      <c r="C17" s="34" t="s">
        <v>443</v>
      </c>
      <c r="D17" s="34" t="s">
        <v>453</v>
      </c>
      <c r="E17" s="34" t="s">
        <v>454</v>
      </c>
      <c r="F17" s="34" t="s">
        <v>455</v>
      </c>
    </row>
    <row r="18" ht="18" customHeight="1" spans="1:6">
      <c r="A18" s="35"/>
      <c r="B18" s="33" t="s">
        <v>456</v>
      </c>
      <c r="C18" s="34" t="s">
        <v>443</v>
      </c>
      <c r="D18" s="34" t="s">
        <v>444</v>
      </c>
      <c r="E18" s="34" t="s">
        <v>454</v>
      </c>
      <c r="F18" s="34" t="s">
        <v>457</v>
      </c>
    </row>
    <row r="19" ht="18" customHeight="1" spans="1:6">
      <c r="A19" s="35"/>
      <c r="B19" s="33" t="s">
        <v>458</v>
      </c>
      <c r="C19" s="34" t="s">
        <v>443</v>
      </c>
      <c r="D19" s="34" t="s">
        <v>444</v>
      </c>
      <c r="E19" s="34" t="s">
        <v>454</v>
      </c>
      <c r="F19" s="34" t="s">
        <v>459</v>
      </c>
    </row>
  </sheetData>
  <mergeCells count="9">
    <mergeCell ref="A2:F2"/>
    <mergeCell ref="B3:E3"/>
    <mergeCell ref="B4:D4"/>
    <mergeCell ref="B7:F7"/>
    <mergeCell ref="B8:F8"/>
    <mergeCell ref="B9:F9"/>
    <mergeCell ref="A5:A6"/>
    <mergeCell ref="A10:A15"/>
    <mergeCell ref="B5:D6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B25" sqref="B25"/>
    </sheetView>
  </sheetViews>
  <sheetFormatPr defaultColWidth="9" defaultRowHeight="13.5" outlineLevelCol="5"/>
  <cols>
    <col min="1" max="1" width="13.8833333333333" customWidth="1"/>
    <col min="2" max="2" width="16.2166666666667" customWidth="1"/>
    <col min="5" max="5" width="13.1083333333333" customWidth="1"/>
    <col min="6" max="6" width="26" customWidth="1"/>
  </cols>
  <sheetData>
    <row r="1" spans="1:6">
      <c r="A1" s="17" t="s">
        <v>460</v>
      </c>
      <c r="B1" s="18"/>
      <c r="C1" s="18"/>
      <c r="D1" s="18"/>
      <c r="E1" s="18"/>
      <c r="F1" s="18"/>
    </row>
    <row r="2" ht="21.75" spans="1:6">
      <c r="A2" s="19" t="s">
        <v>461</v>
      </c>
      <c r="B2" s="19"/>
      <c r="C2" s="19"/>
      <c r="D2" s="19"/>
      <c r="E2" s="19"/>
      <c r="F2" s="19"/>
    </row>
    <row r="3" ht="28.8" customHeight="1" spans="1:6">
      <c r="A3" s="20" t="s">
        <v>462</v>
      </c>
      <c r="B3" s="21" t="s">
        <v>413</v>
      </c>
      <c r="C3" s="21"/>
      <c r="D3" s="21"/>
      <c r="E3" s="21"/>
      <c r="F3" s="22" t="s">
        <v>43</v>
      </c>
    </row>
    <row r="4" ht="31.5" spans="1:6">
      <c r="A4" s="23" t="s">
        <v>463</v>
      </c>
      <c r="B4" s="24" t="s">
        <v>416</v>
      </c>
      <c r="C4" s="24"/>
      <c r="D4" s="24"/>
      <c r="E4" s="25" t="s">
        <v>464</v>
      </c>
      <c r="F4" s="26" t="s">
        <v>397</v>
      </c>
    </row>
    <row r="5" ht="30" customHeight="1" spans="1:6">
      <c r="A5" s="23" t="s">
        <v>465</v>
      </c>
      <c r="B5" s="27">
        <v>800000</v>
      </c>
      <c r="C5" s="27"/>
      <c r="D5" s="27"/>
      <c r="E5" s="25" t="s">
        <v>466</v>
      </c>
      <c r="F5" s="27">
        <v>800000</v>
      </c>
    </row>
    <row r="6" ht="30" customHeight="1" spans="1:6">
      <c r="A6" s="23"/>
      <c r="B6" s="27"/>
      <c r="C6" s="27"/>
      <c r="D6" s="27"/>
      <c r="E6" s="25" t="s">
        <v>467</v>
      </c>
      <c r="F6" s="27" t="s">
        <v>54</v>
      </c>
    </row>
    <row r="7" ht="61.05" customHeight="1" spans="1:6">
      <c r="A7" s="23" t="s">
        <v>468</v>
      </c>
      <c r="B7" s="28" t="s">
        <v>474</v>
      </c>
      <c r="C7" s="28"/>
      <c r="D7" s="28"/>
      <c r="E7" s="28"/>
      <c r="F7" s="28"/>
    </row>
    <row r="8" ht="58.05" customHeight="1" spans="1:6">
      <c r="A8" s="23" t="s">
        <v>470</v>
      </c>
      <c r="B8" s="28" t="s">
        <v>475</v>
      </c>
      <c r="C8" s="28"/>
      <c r="D8" s="28"/>
      <c r="E8" s="28"/>
      <c r="F8" s="28"/>
    </row>
    <row r="9" ht="135" customHeight="1" spans="1:6">
      <c r="A9" s="29" t="s">
        <v>472</v>
      </c>
      <c r="B9" s="30" t="s">
        <v>476</v>
      </c>
      <c r="C9" s="30"/>
      <c r="D9" s="30"/>
      <c r="E9" s="30"/>
      <c r="F9" s="30"/>
    </row>
    <row r="10" ht="30" customHeight="1" spans="1:6">
      <c r="A10" s="31" t="s">
        <v>436</v>
      </c>
      <c r="B10" s="32" t="s">
        <v>437</v>
      </c>
      <c r="C10" s="32" t="s">
        <v>438</v>
      </c>
      <c r="D10" s="32" t="s">
        <v>439</v>
      </c>
      <c r="E10" s="32" t="s">
        <v>440</v>
      </c>
      <c r="F10" s="32" t="s">
        <v>441</v>
      </c>
    </row>
    <row r="11" ht="22.95" customHeight="1" spans="1:6">
      <c r="A11" s="31"/>
      <c r="B11" s="33" t="s">
        <v>442</v>
      </c>
      <c r="C11" s="34" t="s">
        <v>443</v>
      </c>
      <c r="D11" s="34" t="s">
        <v>444</v>
      </c>
      <c r="E11" s="34" t="s">
        <v>445</v>
      </c>
      <c r="F11" s="34" t="s">
        <v>446</v>
      </c>
    </row>
    <row r="12" ht="22.95" customHeight="1" spans="1:6">
      <c r="A12" s="31"/>
      <c r="B12" s="33" t="s">
        <v>447</v>
      </c>
      <c r="C12" s="34" t="s">
        <v>443</v>
      </c>
      <c r="D12" s="34" t="s">
        <v>444</v>
      </c>
      <c r="E12" s="34" t="s">
        <v>445</v>
      </c>
      <c r="F12" s="34" t="s">
        <v>446</v>
      </c>
    </row>
    <row r="13" ht="22.95" customHeight="1" spans="1:6">
      <c r="A13" s="31"/>
      <c r="B13" s="33" t="s">
        <v>448</v>
      </c>
      <c r="C13" s="34" t="s">
        <v>443</v>
      </c>
      <c r="D13" s="34" t="s">
        <v>444</v>
      </c>
      <c r="E13" s="34" t="s">
        <v>445</v>
      </c>
      <c r="F13" s="34" t="s">
        <v>446</v>
      </c>
    </row>
    <row r="14" ht="22.95" customHeight="1" spans="1:6">
      <c r="A14" s="31"/>
      <c r="B14" s="33" t="s">
        <v>449</v>
      </c>
      <c r="C14" s="34" t="s">
        <v>443</v>
      </c>
      <c r="D14" s="34" t="s">
        <v>444</v>
      </c>
      <c r="E14" s="34" t="s">
        <v>445</v>
      </c>
      <c r="F14" s="34" t="s">
        <v>446</v>
      </c>
    </row>
    <row r="15" ht="22.95" customHeight="1" spans="1:6">
      <c r="A15" s="31"/>
      <c r="B15" s="33" t="s">
        <v>450</v>
      </c>
      <c r="C15" s="34" t="s">
        <v>443</v>
      </c>
      <c r="D15" s="34" t="s">
        <v>444</v>
      </c>
      <c r="E15" s="34" t="s">
        <v>445</v>
      </c>
      <c r="F15" s="34" t="s">
        <v>446</v>
      </c>
    </row>
    <row r="16" ht="22.95" customHeight="1" spans="1:6">
      <c r="A16" s="35"/>
      <c r="B16" s="33" t="s">
        <v>451</v>
      </c>
      <c r="C16" s="34" t="s">
        <v>443</v>
      </c>
      <c r="D16" s="34" t="s">
        <v>444</v>
      </c>
      <c r="E16" s="34" t="s">
        <v>445</v>
      </c>
      <c r="F16" s="34" t="s">
        <v>446</v>
      </c>
    </row>
    <row r="17" ht="22.95" customHeight="1" spans="1:6">
      <c r="A17" s="35"/>
      <c r="B17" s="33" t="s">
        <v>477</v>
      </c>
      <c r="C17" s="34" t="s">
        <v>443</v>
      </c>
      <c r="D17" s="34" t="s">
        <v>478</v>
      </c>
      <c r="E17" s="34" t="s">
        <v>454</v>
      </c>
      <c r="F17" s="34">
        <v>40</v>
      </c>
    </row>
    <row r="18" ht="22.95" customHeight="1" spans="1:6">
      <c r="A18" s="35"/>
      <c r="B18" s="33" t="s">
        <v>479</v>
      </c>
      <c r="C18" s="34" t="s">
        <v>443</v>
      </c>
      <c r="D18" s="34" t="s">
        <v>480</v>
      </c>
      <c r="E18" s="34" t="s">
        <v>454</v>
      </c>
      <c r="F18" s="34">
        <v>100000</v>
      </c>
    </row>
    <row r="19" ht="22.95" customHeight="1" spans="1:6">
      <c r="A19" s="35"/>
      <c r="B19" s="33" t="s">
        <v>481</v>
      </c>
      <c r="C19" s="34" t="s">
        <v>443</v>
      </c>
      <c r="D19" s="34" t="s">
        <v>482</v>
      </c>
      <c r="E19" s="34" t="s">
        <v>454</v>
      </c>
      <c r="F19" s="34">
        <v>2</v>
      </c>
    </row>
  </sheetData>
  <mergeCells count="9">
    <mergeCell ref="A2:F2"/>
    <mergeCell ref="B3:E3"/>
    <mergeCell ref="B4:D4"/>
    <mergeCell ref="B7:F7"/>
    <mergeCell ref="B8:F8"/>
    <mergeCell ref="B9:F9"/>
    <mergeCell ref="A5:A6"/>
    <mergeCell ref="A10:A15"/>
    <mergeCell ref="B5:D6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M16" sqref="M16"/>
    </sheetView>
  </sheetViews>
  <sheetFormatPr defaultColWidth="10" defaultRowHeight="13.5" outlineLevelCol="7"/>
  <cols>
    <col min="1" max="1" width="0.216666666666667" customWidth="1"/>
    <col min="2" max="2" width="25.8833333333333" customWidth="1"/>
    <col min="3" max="3" width="17.2166666666667" customWidth="1"/>
    <col min="4" max="4" width="25.775" customWidth="1"/>
    <col min="5" max="5" width="17.1083333333333" customWidth="1"/>
    <col min="6" max="6" width="16.2166666666667" customWidth="1"/>
    <col min="7" max="7" width="15.6666666666667" customWidth="1"/>
    <col min="8" max="8" width="13.2166666666667" customWidth="1"/>
    <col min="9" max="12" width="9.775" customWidth="1"/>
  </cols>
  <sheetData>
    <row r="1" ht="15" customHeight="1" spans="1:2">
      <c r="A1" s="18"/>
      <c r="B1" s="17" t="s">
        <v>41</v>
      </c>
    </row>
    <row r="2" ht="14.25" customHeight="1"/>
    <row r="3" ht="35.4" customHeight="1" spans="2:8">
      <c r="B3" s="79" t="s">
        <v>4</v>
      </c>
      <c r="C3" s="79"/>
      <c r="D3" s="79"/>
      <c r="E3" s="79"/>
      <c r="F3" s="79"/>
      <c r="G3" s="79"/>
      <c r="H3" s="79"/>
    </row>
    <row r="4" ht="18" customHeight="1" spans="2:8">
      <c r="B4" s="81" t="s">
        <v>42</v>
      </c>
      <c r="C4" s="81"/>
      <c r="D4" s="81"/>
      <c r="E4" s="18"/>
      <c r="F4" s="18"/>
      <c r="G4" s="18"/>
      <c r="H4" s="102" t="s">
        <v>43</v>
      </c>
    </row>
    <row r="5" ht="37.65" customHeight="1" spans="2:8">
      <c r="B5" s="84" t="s">
        <v>44</v>
      </c>
      <c r="C5" s="84"/>
      <c r="D5" s="84" t="s">
        <v>45</v>
      </c>
      <c r="E5" s="84"/>
      <c r="F5" s="84"/>
      <c r="G5" s="84"/>
      <c r="H5" s="84"/>
    </row>
    <row r="6" ht="37.65" customHeight="1" spans="2:8">
      <c r="B6" s="105" t="s">
        <v>46</v>
      </c>
      <c r="C6" s="105" t="s">
        <v>47</v>
      </c>
      <c r="D6" s="105" t="s">
        <v>46</v>
      </c>
      <c r="E6" s="105" t="s">
        <v>48</v>
      </c>
      <c r="F6" s="84" t="s">
        <v>49</v>
      </c>
      <c r="G6" s="84" t="s">
        <v>50</v>
      </c>
      <c r="H6" s="84" t="s">
        <v>51</v>
      </c>
    </row>
    <row r="7" ht="21.15" customHeight="1" spans="2:8">
      <c r="B7" s="106" t="s">
        <v>52</v>
      </c>
      <c r="C7" s="139">
        <v>54785502.82</v>
      </c>
      <c r="D7" s="106" t="s">
        <v>53</v>
      </c>
      <c r="E7" s="139">
        <v>54785502.82</v>
      </c>
      <c r="F7" s="139">
        <v>54785502.82</v>
      </c>
      <c r="G7" s="139" t="s">
        <v>54</v>
      </c>
      <c r="H7" s="139" t="s">
        <v>54</v>
      </c>
    </row>
    <row r="8" ht="20.4" customHeight="1" spans="2:8">
      <c r="B8" s="93" t="s">
        <v>55</v>
      </c>
      <c r="C8" s="107">
        <v>54785502.82</v>
      </c>
      <c r="D8" s="93" t="s">
        <v>56</v>
      </c>
      <c r="E8" s="107">
        <v>48767103.14</v>
      </c>
      <c r="F8" s="107">
        <v>48767103.14</v>
      </c>
      <c r="G8" s="107" t="s">
        <v>54</v>
      </c>
      <c r="H8" s="107" t="s">
        <v>54</v>
      </c>
    </row>
    <row r="9" ht="20.4" customHeight="1" spans="2:8">
      <c r="B9" s="93" t="s">
        <v>57</v>
      </c>
      <c r="C9" s="107" t="s">
        <v>54</v>
      </c>
      <c r="D9" s="93" t="s">
        <v>58</v>
      </c>
      <c r="E9" s="107">
        <v>3146401.6</v>
      </c>
      <c r="F9" s="107">
        <v>3146401.6</v>
      </c>
      <c r="G9" s="107" t="s">
        <v>54</v>
      </c>
      <c r="H9" s="107" t="s">
        <v>54</v>
      </c>
    </row>
    <row r="10" ht="20.4" customHeight="1" spans="2:8">
      <c r="B10" s="93" t="s">
        <v>59</v>
      </c>
      <c r="C10" s="107" t="s">
        <v>54</v>
      </c>
      <c r="D10" s="93" t="s">
        <v>60</v>
      </c>
      <c r="E10" s="107">
        <v>1419784</v>
      </c>
      <c r="F10" s="107">
        <v>1419784</v>
      </c>
      <c r="G10" s="107" t="s">
        <v>54</v>
      </c>
      <c r="H10" s="107" t="s">
        <v>54</v>
      </c>
    </row>
    <row r="11" ht="20.4" customHeight="1" spans="2:8">
      <c r="B11" s="93"/>
      <c r="C11" s="107" t="s">
        <v>54</v>
      </c>
      <c r="D11" s="93" t="s">
        <v>61</v>
      </c>
      <c r="E11" s="107">
        <v>1452214.08</v>
      </c>
      <c r="F11" s="107">
        <v>1452214.08</v>
      </c>
      <c r="G11" s="107" t="s">
        <v>54</v>
      </c>
      <c r="H11" s="107" t="s">
        <v>54</v>
      </c>
    </row>
    <row r="12" ht="14.25" customHeight="1" spans="2:8">
      <c r="B12" s="140"/>
      <c r="C12" s="141"/>
      <c r="D12" s="140"/>
      <c r="E12" s="141"/>
      <c r="F12" s="141"/>
      <c r="G12" s="141"/>
      <c r="H12" s="141"/>
    </row>
    <row r="13" ht="19.5" customHeight="1" spans="2:8">
      <c r="B13" s="25" t="s">
        <v>62</v>
      </c>
      <c r="C13" s="142"/>
      <c r="D13" s="25" t="s">
        <v>63</v>
      </c>
      <c r="E13" s="141"/>
      <c r="F13" s="141"/>
      <c r="G13" s="141"/>
      <c r="H13" s="141"/>
    </row>
    <row r="14" ht="18.75" customHeight="1" spans="2:8">
      <c r="B14" s="143" t="s">
        <v>55</v>
      </c>
      <c r="C14" s="142"/>
      <c r="D14" s="140"/>
      <c r="E14" s="141"/>
      <c r="F14" s="141"/>
      <c r="G14" s="141"/>
      <c r="H14" s="141"/>
    </row>
    <row r="15" ht="18" customHeight="1" spans="2:8">
      <c r="B15" s="143" t="s">
        <v>57</v>
      </c>
      <c r="C15" s="142"/>
      <c r="D15" s="140"/>
      <c r="E15" s="141"/>
      <c r="F15" s="141"/>
      <c r="G15" s="141"/>
      <c r="H15" s="141"/>
    </row>
    <row r="16" ht="18" customHeight="1" spans="2:8">
      <c r="B16" s="143" t="s">
        <v>59</v>
      </c>
      <c r="C16" s="142"/>
      <c r="D16" s="140"/>
      <c r="E16" s="141"/>
      <c r="F16" s="141"/>
      <c r="G16" s="141"/>
      <c r="H16" s="141"/>
    </row>
    <row r="17" ht="14.25" customHeight="1" spans="2:8">
      <c r="B17" s="140"/>
      <c r="C17" s="141"/>
      <c r="D17" s="140"/>
      <c r="E17" s="141"/>
      <c r="F17" s="141"/>
      <c r="G17" s="141"/>
      <c r="H17" s="141"/>
    </row>
    <row r="18" ht="21.15" customHeight="1" spans="2:8">
      <c r="B18" s="106" t="s">
        <v>64</v>
      </c>
      <c r="C18" s="139">
        <v>54785502.82</v>
      </c>
      <c r="D18" s="106" t="s">
        <v>65</v>
      </c>
      <c r="E18" s="139">
        <v>54785502.82</v>
      </c>
      <c r="F18" s="139">
        <v>54785502.82</v>
      </c>
      <c r="G18" s="139" t="s">
        <v>54</v>
      </c>
      <c r="H18" s="139" t="s">
        <v>54</v>
      </c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G19" sqref="G19"/>
    </sheetView>
  </sheetViews>
  <sheetFormatPr defaultColWidth="9" defaultRowHeight="13.5" outlineLevelCol="5"/>
  <cols>
    <col min="1" max="6" width="17.2166666666667" customWidth="1"/>
  </cols>
  <sheetData>
    <row r="1" spans="1:6">
      <c r="A1" s="1" t="s">
        <v>483</v>
      </c>
      <c r="B1" s="2"/>
      <c r="C1" s="3"/>
      <c r="D1" s="2"/>
      <c r="E1" s="4"/>
      <c r="F1" s="2"/>
    </row>
    <row r="2" ht="27" spans="1:6">
      <c r="A2" s="5" t="s">
        <v>40</v>
      </c>
      <c r="B2" s="5"/>
      <c r="C2" s="5"/>
      <c r="D2" s="5"/>
      <c r="E2" s="5"/>
      <c r="F2" s="5"/>
    </row>
    <row r="3" spans="1:6">
      <c r="A3" s="3"/>
      <c r="B3" s="2"/>
      <c r="C3" s="3"/>
      <c r="D3" s="2"/>
      <c r="E3" s="4"/>
      <c r="F3" s="6" t="s">
        <v>431</v>
      </c>
    </row>
    <row r="4" ht="28" customHeight="1" spans="1:6">
      <c r="A4" s="7" t="s">
        <v>381</v>
      </c>
      <c r="B4" s="7" t="s">
        <v>386</v>
      </c>
      <c r="C4" s="7" t="s">
        <v>484</v>
      </c>
      <c r="D4" s="7" t="s">
        <v>485</v>
      </c>
      <c r="E4" s="8" t="s">
        <v>486</v>
      </c>
      <c r="F4" s="7" t="s">
        <v>487</v>
      </c>
    </row>
    <row r="5" ht="28" customHeight="1" spans="1:6">
      <c r="A5" s="9"/>
      <c r="B5" s="10" t="s">
        <v>488</v>
      </c>
      <c r="C5" s="9"/>
      <c r="D5" s="9"/>
      <c r="E5" s="11"/>
      <c r="F5" s="12"/>
    </row>
    <row r="6" ht="28" customHeight="1" spans="1:6">
      <c r="A6" s="9"/>
      <c r="B6" s="13"/>
      <c r="C6" s="10"/>
      <c r="D6" s="12"/>
      <c r="E6" s="11"/>
      <c r="F6" s="12"/>
    </row>
    <row r="7" ht="28" customHeight="1" spans="1:6">
      <c r="A7" s="14"/>
      <c r="B7" s="15"/>
      <c r="C7" s="14"/>
      <c r="D7" s="15"/>
      <c r="E7" s="16"/>
      <c r="F7" s="15"/>
    </row>
    <row r="8" ht="28" customHeight="1" spans="1:6">
      <c r="A8" s="14"/>
      <c r="B8" s="15"/>
      <c r="C8" s="14"/>
      <c r="D8" s="15"/>
      <c r="E8" s="16"/>
      <c r="F8" s="15"/>
    </row>
    <row r="9" ht="28" customHeight="1" spans="1:6">
      <c r="A9" s="14"/>
      <c r="B9" s="15"/>
      <c r="C9" s="14"/>
      <c r="D9" s="15"/>
      <c r="E9" s="16"/>
      <c r="F9" s="15"/>
    </row>
    <row r="10" ht="28" customHeight="1" spans="1:6">
      <c r="A10" s="14"/>
      <c r="B10" s="15"/>
      <c r="C10" s="14"/>
      <c r="D10" s="15"/>
      <c r="E10" s="16"/>
      <c r="F10" s="15"/>
    </row>
    <row r="11" ht="28" customHeight="1" spans="1:6">
      <c r="A11" s="14"/>
      <c r="B11" s="15"/>
      <c r="C11" s="14"/>
      <c r="D11" s="15"/>
      <c r="E11" s="16"/>
      <c r="F11" s="15"/>
    </row>
    <row r="12" ht="28" customHeight="1" spans="1:6">
      <c r="A12" s="14"/>
      <c r="B12" s="15"/>
      <c r="C12" s="14"/>
      <c r="D12" s="15"/>
      <c r="E12" s="16"/>
      <c r="F12" s="15"/>
    </row>
    <row r="13" ht="28" customHeight="1" spans="1:6">
      <c r="A13" s="14"/>
      <c r="B13" s="15"/>
      <c r="C13" s="14"/>
      <c r="D13" s="15"/>
      <c r="E13" s="16"/>
      <c r="F13" s="15"/>
    </row>
  </sheetData>
  <mergeCells count="1">
    <mergeCell ref="A2:F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opLeftCell="B1" workbookViewId="0">
      <selection activeCell="C31" sqref="C31"/>
    </sheetView>
  </sheetViews>
  <sheetFormatPr defaultColWidth="10" defaultRowHeight="13.5" outlineLevelCol="7"/>
  <cols>
    <col min="1" max="1" width="0.108333333333333" customWidth="1"/>
    <col min="2" max="2" width="23.6666666666667" customWidth="1"/>
    <col min="3" max="3" width="33.8833333333333" customWidth="1"/>
    <col min="4" max="4" width="16.2166666666667" customWidth="1"/>
    <col min="5" max="5" width="18.775" customWidth="1"/>
    <col min="6" max="6" width="15.3333333333333" customWidth="1"/>
    <col min="7" max="7" width="13.8833333333333" customWidth="1"/>
    <col min="8" max="8" width="17.775" customWidth="1"/>
    <col min="9" max="9" width="9.775" customWidth="1"/>
  </cols>
  <sheetData>
    <row r="1" ht="14.25" customHeight="1" spans="1:7">
      <c r="A1" s="18"/>
      <c r="B1" s="17" t="s">
        <v>66</v>
      </c>
      <c r="C1" s="18"/>
      <c r="E1" s="18"/>
      <c r="F1" s="18"/>
      <c r="G1" s="18"/>
    </row>
    <row r="2" ht="14.25" customHeight="1"/>
    <row r="3" ht="18.75" customHeight="1" spans="2:8">
      <c r="B3" s="130" t="s">
        <v>6</v>
      </c>
      <c r="C3" s="130"/>
      <c r="D3" s="130"/>
      <c r="E3" s="130"/>
      <c r="F3" s="130"/>
      <c r="G3" s="130"/>
      <c r="H3" s="130"/>
    </row>
    <row r="4" ht="17.25" customHeight="1" spans="2:8">
      <c r="B4" s="130"/>
      <c r="C4" s="130"/>
      <c r="D4" s="130"/>
      <c r="E4" s="130"/>
      <c r="F4" s="130"/>
      <c r="G4" s="130"/>
      <c r="H4" s="130"/>
    </row>
    <row r="5" ht="18" customHeight="1" spans="2:7">
      <c r="B5" s="81"/>
      <c r="C5" s="18"/>
      <c r="E5" s="18"/>
      <c r="F5" s="18"/>
      <c r="G5" s="18"/>
    </row>
    <row r="6" ht="18" customHeight="1" spans="2:8">
      <c r="B6" s="81" t="str">
        <f>表一!B4</f>
        <v>单位全称: 中共重庆市渝北区纪律检查委员会</v>
      </c>
      <c r="C6" s="81"/>
      <c r="H6" s="102" t="s">
        <v>43</v>
      </c>
    </row>
    <row r="7" ht="30.15" customHeight="1" spans="2:8">
      <c r="B7" s="124" t="s">
        <v>67</v>
      </c>
      <c r="C7" s="124"/>
      <c r="D7" s="113" t="s">
        <v>68</v>
      </c>
      <c r="E7" s="124" t="s">
        <v>69</v>
      </c>
      <c r="F7" s="124"/>
      <c r="G7" s="124"/>
      <c r="H7" s="113" t="s">
        <v>70</v>
      </c>
    </row>
    <row r="8" ht="25.65" customHeight="1" spans="2:8">
      <c r="B8" s="124" t="s">
        <v>71</v>
      </c>
      <c r="C8" s="124" t="s">
        <v>72</v>
      </c>
      <c r="D8" s="113"/>
      <c r="E8" s="124" t="s">
        <v>73</v>
      </c>
      <c r="F8" s="124" t="s">
        <v>74</v>
      </c>
      <c r="G8" s="124" t="s">
        <v>75</v>
      </c>
      <c r="H8" s="113"/>
    </row>
    <row r="9" ht="19.5" customHeight="1" spans="2:8">
      <c r="B9" s="131" t="s">
        <v>48</v>
      </c>
      <c r="C9" s="131"/>
      <c r="D9" s="132">
        <v>48883696.7</v>
      </c>
      <c r="E9" s="133">
        <v>54785502.82</v>
      </c>
      <c r="F9" s="133">
        <v>44854702.82</v>
      </c>
      <c r="G9" s="133">
        <v>9930800</v>
      </c>
      <c r="H9" s="134">
        <f t="shared" ref="H9:H28" si="0">SUM(E9/D9-1)</f>
        <v>0.120731583706107</v>
      </c>
    </row>
    <row r="10" ht="17.25" customHeight="1" spans="2:8">
      <c r="B10" s="33" t="s">
        <v>76</v>
      </c>
      <c r="C10" s="135" t="s">
        <v>56</v>
      </c>
      <c r="D10" s="132">
        <v>42404916.9</v>
      </c>
      <c r="E10" s="136">
        <v>48767103.14</v>
      </c>
      <c r="F10" s="136">
        <v>38836303.14</v>
      </c>
      <c r="G10" s="136">
        <v>9930800</v>
      </c>
      <c r="H10" s="134">
        <f t="shared" si="0"/>
        <v>0.150034163608985</v>
      </c>
    </row>
    <row r="11" ht="15" customHeight="1" spans="2:8">
      <c r="B11" s="33" t="s">
        <v>77</v>
      </c>
      <c r="C11" s="135" t="s">
        <v>78</v>
      </c>
      <c r="D11" s="132">
        <v>42404916.9</v>
      </c>
      <c r="E11" s="136">
        <v>48767103.14</v>
      </c>
      <c r="F11" s="136">
        <v>38836303.14</v>
      </c>
      <c r="G11" s="136">
        <v>9930800</v>
      </c>
      <c r="H11" s="134">
        <f t="shared" si="0"/>
        <v>0.150034163608985</v>
      </c>
    </row>
    <row r="12" ht="16.5" customHeight="1" spans="2:8">
      <c r="B12" s="33" t="s">
        <v>79</v>
      </c>
      <c r="C12" s="135" t="s">
        <v>80</v>
      </c>
      <c r="D12" s="132">
        <v>30172249.78</v>
      </c>
      <c r="E12" s="136">
        <v>36664331.7</v>
      </c>
      <c r="F12" s="136">
        <v>36164331.7</v>
      </c>
      <c r="G12" s="136">
        <v>500000</v>
      </c>
      <c r="H12" s="134">
        <f t="shared" si="0"/>
        <v>0.215167313254292</v>
      </c>
    </row>
    <row r="13" ht="16.5" customHeight="1" spans="2:8">
      <c r="B13" s="33" t="s">
        <v>81</v>
      </c>
      <c r="C13" s="135" t="s">
        <v>82</v>
      </c>
      <c r="D13" s="132">
        <v>8863500</v>
      </c>
      <c r="E13" s="136">
        <v>8630800</v>
      </c>
      <c r="F13" s="136" t="s">
        <v>54</v>
      </c>
      <c r="G13" s="136">
        <v>8630800</v>
      </c>
      <c r="H13" s="134">
        <f t="shared" si="0"/>
        <v>-0.0262537372369831</v>
      </c>
    </row>
    <row r="14" ht="16.5" customHeight="1" spans="2:8">
      <c r="B14" s="137" t="s">
        <v>83</v>
      </c>
      <c r="C14" s="138" t="s">
        <v>84</v>
      </c>
      <c r="D14" s="132">
        <v>100000</v>
      </c>
      <c r="E14" s="136"/>
      <c r="F14" s="136"/>
      <c r="G14" s="136"/>
      <c r="H14" s="134">
        <f t="shared" si="0"/>
        <v>-1</v>
      </c>
    </row>
    <row r="15" ht="16.5" customHeight="1" spans="2:8">
      <c r="B15" s="33" t="s">
        <v>85</v>
      </c>
      <c r="C15" s="135" t="s">
        <v>86</v>
      </c>
      <c r="D15" s="132">
        <v>2469167.12</v>
      </c>
      <c r="E15" s="136">
        <v>2671971.44</v>
      </c>
      <c r="F15" s="136">
        <v>2671971.44</v>
      </c>
      <c r="G15" s="136" t="s">
        <v>54</v>
      </c>
      <c r="H15" s="134">
        <f t="shared" si="0"/>
        <v>0.0821347078362196</v>
      </c>
    </row>
    <row r="16" ht="17.25" customHeight="1" spans="2:8">
      <c r="B16" s="33" t="s">
        <v>87</v>
      </c>
      <c r="C16" s="135" t="s">
        <v>88</v>
      </c>
      <c r="D16" s="132">
        <v>800000</v>
      </c>
      <c r="E16" s="136">
        <v>800000</v>
      </c>
      <c r="F16" s="136" t="s">
        <v>54</v>
      </c>
      <c r="G16" s="136">
        <v>800000</v>
      </c>
      <c r="H16" s="134">
        <f t="shared" si="0"/>
        <v>0</v>
      </c>
    </row>
    <row r="17" ht="15" customHeight="1" spans="2:8">
      <c r="B17" s="33" t="s">
        <v>89</v>
      </c>
      <c r="C17" s="135" t="s">
        <v>58</v>
      </c>
      <c r="D17" s="132">
        <v>3314036.8</v>
      </c>
      <c r="E17" s="136">
        <v>3146401.6</v>
      </c>
      <c r="F17" s="136">
        <v>3146401.6</v>
      </c>
      <c r="G17" s="136" t="s">
        <v>54</v>
      </c>
      <c r="H17" s="134">
        <f t="shared" si="0"/>
        <v>-0.05058338519355</v>
      </c>
    </row>
    <row r="18" ht="16.5" customHeight="1" spans="2:8">
      <c r="B18" s="33" t="s">
        <v>90</v>
      </c>
      <c r="C18" s="135" t="s">
        <v>91</v>
      </c>
      <c r="D18" s="132">
        <v>3314036.8</v>
      </c>
      <c r="E18" s="136">
        <v>3146401.6</v>
      </c>
      <c r="F18" s="136">
        <v>3146401.6</v>
      </c>
      <c r="G18" s="136" t="s">
        <v>54</v>
      </c>
      <c r="H18" s="134">
        <f t="shared" si="0"/>
        <v>-0.05058338519355</v>
      </c>
    </row>
    <row r="19" ht="16.5" customHeight="1" spans="2:8">
      <c r="B19" s="33" t="s">
        <v>92</v>
      </c>
      <c r="C19" s="135" t="s">
        <v>93</v>
      </c>
      <c r="D19" s="132">
        <v>2022691.2</v>
      </c>
      <c r="E19" s="136">
        <v>1860134.4</v>
      </c>
      <c r="F19" s="136">
        <v>1860134.4</v>
      </c>
      <c r="G19" s="136" t="s">
        <v>54</v>
      </c>
      <c r="H19" s="134">
        <f t="shared" si="0"/>
        <v>-0.0803665927848997</v>
      </c>
    </row>
    <row r="20" ht="16.5" customHeight="1" spans="2:8">
      <c r="B20" s="33" t="s">
        <v>94</v>
      </c>
      <c r="C20" s="135" t="s">
        <v>95</v>
      </c>
      <c r="D20" s="132">
        <v>1011345.6</v>
      </c>
      <c r="E20" s="136">
        <v>930067.2</v>
      </c>
      <c r="F20" s="136">
        <v>930067.2</v>
      </c>
      <c r="G20" s="136" t="s">
        <v>54</v>
      </c>
      <c r="H20" s="134">
        <f t="shared" si="0"/>
        <v>-0.0803665927848997</v>
      </c>
    </row>
    <row r="21" ht="17.25" customHeight="1" spans="2:8">
      <c r="B21" s="33" t="s">
        <v>96</v>
      </c>
      <c r="C21" s="135" t="s">
        <v>97</v>
      </c>
      <c r="D21" s="132">
        <v>280000</v>
      </c>
      <c r="E21" s="136">
        <v>356200</v>
      </c>
      <c r="F21" s="136">
        <v>356200</v>
      </c>
      <c r="G21" s="136" t="s">
        <v>54</v>
      </c>
      <c r="H21" s="134">
        <f t="shared" si="0"/>
        <v>0.272142857142857</v>
      </c>
    </row>
    <row r="22" ht="15" customHeight="1" spans="2:8">
      <c r="B22" s="33" t="s">
        <v>98</v>
      </c>
      <c r="C22" s="135" t="s">
        <v>60</v>
      </c>
      <c r="D22" s="132">
        <v>1580911.48</v>
      </c>
      <c r="E22" s="136">
        <v>1419784</v>
      </c>
      <c r="F22" s="136">
        <v>1419784</v>
      </c>
      <c r="G22" s="136" t="s">
        <v>54</v>
      </c>
      <c r="H22" s="134">
        <f t="shared" si="0"/>
        <v>-0.101920621134334</v>
      </c>
    </row>
    <row r="23" ht="16.5" customHeight="1" spans="2:8">
      <c r="B23" s="33" t="s">
        <v>99</v>
      </c>
      <c r="C23" s="135" t="s">
        <v>100</v>
      </c>
      <c r="D23" s="132">
        <v>1580911.48</v>
      </c>
      <c r="E23" s="136">
        <v>1419784</v>
      </c>
      <c r="F23" s="136">
        <v>1419784</v>
      </c>
      <c r="G23" s="136" t="s">
        <v>54</v>
      </c>
      <c r="H23" s="134">
        <f t="shared" si="0"/>
        <v>-0.101920621134334</v>
      </c>
    </row>
    <row r="24" ht="16.5" customHeight="1" spans="2:8">
      <c r="B24" s="33" t="s">
        <v>101</v>
      </c>
      <c r="C24" s="135" t="s">
        <v>102</v>
      </c>
      <c r="D24" s="132">
        <v>1476452.68</v>
      </c>
      <c r="E24" s="136">
        <v>1306296</v>
      </c>
      <c r="F24" s="136">
        <v>1306296</v>
      </c>
      <c r="G24" s="136" t="s">
        <v>54</v>
      </c>
      <c r="H24" s="134">
        <f t="shared" si="0"/>
        <v>-0.115246957999358</v>
      </c>
    </row>
    <row r="25" ht="17.25" customHeight="1" spans="2:8">
      <c r="B25" s="33" t="s">
        <v>103</v>
      </c>
      <c r="C25" s="135" t="s">
        <v>104</v>
      </c>
      <c r="D25" s="132">
        <v>104458.8</v>
      </c>
      <c r="E25" s="136">
        <v>113488</v>
      </c>
      <c r="F25" s="136">
        <v>113488</v>
      </c>
      <c r="G25" s="136" t="s">
        <v>54</v>
      </c>
      <c r="H25" s="134">
        <f t="shared" si="0"/>
        <v>0.0864379066196432</v>
      </c>
    </row>
    <row r="26" ht="15" customHeight="1" spans="2:8">
      <c r="B26" s="33" t="s">
        <v>105</v>
      </c>
      <c r="C26" s="135" t="s">
        <v>61</v>
      </c>
      <c r="D26" s="132">
        <v>1583831.52</v>
      </c>
      <c r="E26" s="136">
        <v>1452214.08</v>
      </c>
      <c r="F26" s="136">
        <v>1452214.08</v>
      </c>
      <c r="G26" s="136" t="s">
        <v>54</v>
      </c>
      <c r="H26" s="134">
        <f t="shared" si="0"/>
        <v>-0.0831006570698883</v>
      </c>
    </row>
    <row r="27" ht="16.5" customHeight="1" spans="2:8">
      <c r="B27" s="33" t="s">
        <v>106</v>
      </c>
      <c r="C27" s="135" t="s">
        <v>107</v>
      </c>
      <c r="D27" s="132">
        <v>1583831.52</v>
      </c>
      <c r="E27" s="136">
        <v>1452214.08</v>
      </c>
      <c r="F27" s="136">
        <v>1452214.08</v>
      </c>
      <c r="G27" s="136" t="s">
        <v>54</v>
      </c>
      <c r="H27" s="134">
        <f t="shared" si="0"/>
        <v>-0.0831006570698883</v>
      </c>
    </row>
    <row r="28" ht="20.4" customHeight="1" spans="2:8">
      <c r="B28" s="33" t="s">
        <v>108</v>
      </c>
      <c r="C28" s="135" t="s">
        <v>109</v>
      </c>
      <c r="D28" s="132">
        <v>1583831.52</v>
      </c>
      <c r="E28" s="136">
        <v>1452214.08</v>
      </c>
      <c r="F28" s="136">
        <v>1452214.08</v>
      </c>
      <c r="G28" s="136" t="s">
        <v>54</v>
      </c>
      <c r="H28" s="134">
        <f t="shared" si="0"/>
        <v>-0.0831006570698883</v>
      </c>
    </row>
  </sheetData>
  <mergeCells count="7">
    <mergeCell ref="B6:C6"/>
    <mergeCell ref="B7:C7"/>
    <mergeCell ref="E7:G7"/>
    <mergeCell ref="B9:C9"/>
    <mergeCell ref="D7:D8"/>
    <mergeCell ref="H7:H8"/>
    <mergeCell ref="B3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I41" sqref="I41"/>
    </sheetView>
  </sheetViews>
  <sheetFormatPr defaultColWidth="10" defaultRowHeight="13.5" outlineLevelCol="5"/>
  <cols>
    <col min="1" max="1" width="0.216666666666667" customWidth="1"/>
    <col min="2" max="2" width="15.3333333333333" customWidth="1"/>
    <col min="3" max="3" width="27.775" customWidth="1"/>
    <col min="4" max="4" width="17.1083333333333" customWidth="1"/>
    <col min="5" max="5" width="18.6666666666667" customWidth="1"/>
    <col min="6" max="6" width="17.4416666666667" customWidth="1"/>
    <col min="7" max="7" width="9.775" customWidth="1"/>
  </cols>
  <sheetData>
    <row r="1" ht="15.75" customHeight="1" spans="1:6">
      <c r="A1" s="18"/>
      <c r="B1" s="17" t="s">
        <v>110</v>
      </c>
      <c r="C1" s="109"/>
      <c r="D1" s="109"/>
      <c r="E1" s="109"/>
      <c r="F1" s="109"/>
    </row>
    <row r="2" ht="14.25" customHeight="1"/>
    <row r="3" ht="14.25" customHeight="1" spans="2:6">
      <c r="B3" s="117" t="s">
        <v>111</v>
      </c>
      <c r="C3" s="117"/>
      <c r="D3" s="117"/>
      <c r="E3" s="117"/>
      <c r="F3" s="117"/>
    </row>
    <row r="4" ht="14.25" customHeight="1" spans="2:6">
      <c r="B4" s="117"/>
      <c r="C4" s="117"/>
      <c r="D4" s="117"/>
      <c r="E4" s="117"/>
      <c r="F4" s="117"/>
    </row>
    <row r="5" ht="14.25" customHeight="1" spans="2:6">
      <c r="B5" s="129" t="s">
        <v>112</v>
      </c>
      <c r="C5" s="129"/>
      <c r="D5" s="129"/>
      <c r="E5" s="129"/>
      <c r="F5" s="129"/>
    </row>
    <row r="6" ht="18" customHeight="1" spans="2:6">
      <c r="B6" s="81" t="str">
        <f>表一!B4</f>
        <v>单位全称: 中共重庆市渝北区纪律检查委员会</v>
      </c>
      <c r="C6" s="81"/>
      <c r="D6" s="18"/>
      <c r="E6" s="18"/>
      <c r="F6" s="102" t="s">
        <v>43</v>
      </c>
    </row>
    <row r="7" ht="31.65" customHeight="1" spans="2:6">
      <c r="B7" s="118" t="s">
        <v>113</v>
      </c>
      <c r="C7" s="118"/>
      <c r="D7" s="118" t="s">
        <v>114</v>
      </c>
      <c r="E7" s="118"/>
      <c r="F7" s="118"/>
    </row>
    <row r="8" ht="24.15" customHeight="1" spans="2:6">
      <c r="B8" s="118" t="s">
        <v>115</v>
      </c>
      <c r="C8" s="118" t="s">
        <v>72</v>
      </c>
      <c r="D8" s="118" t="s">
        <v>116</v>
      </c>
      <c r="E8" s="118" t="s">
        <v>117</v>
      </c>
      <c r="F8" s="118" t="s">
        <v>118</v>
      </c>
    </row>
    <row r="9" ht="17.25" customHeight="1" spans="2:6">
      <c r="B9" s="119" t="s">
        <v>48</v>
      </c>
      <c r="C9" s="119"/>
      <c r="D9" s="120">
        <v>44854702.82</v>
      </c>
      <c r="E9" s="120">
        <v>33237266.82</v>
      </c>
      <c r="F9" s="120">
        <v>11617436</v>
      </c>
    </row>
    <row r="10" ht="17.25" customHeight="1" spans="2:6">
      <c r="B10" s="121" t="s">
        <v>119</v>
      </c>
      <c r="C10" s="122" t="s">
        <v>120</v>
      </c>
      <c r="D10" s="123">
        <v>32879596.82</v>
      </c>
      <c r="E10" s="123">
        <v>32879596.82</v>
      </c>
      <c r="F10" s="123" t="s">
        <v>54</v>
      </c>
    </row>
    <row r="11" ht="16.5" customHeight="1" spans="2:6">
      <c r="B11" s="121" t="s">
        <v>121</v>
      </c>
      <c r="C11" s="122" t="s">
        <v>122</v>
      </c>
      <c r="D11" s="123">
        <v>6304248</v>
      </c>
      <c r="E11" s="123">
        <v>6304248</v>
      </c>
      <c r="F11" s="123" t="s">
        <v>54</v>
      </c>
    </row>
    <row r="12" ht="16.5" customHeight="1" spans="2:6">
      <c r="B12" s="121" t="s">
        <v>123</v>
      </c>
      <c r="C12" s="122" t="s">
        <v>124</v>
      </c>
      <c r="D12" s="123">
        <v>9780576</v>
      </c>
      <c r="E12" s="123">
        <v>9780576</v>
      </c>
      <c r="F12" s="123" t="s">
        <v>54</v>
      </c>
    </row>
    <row r="13" ht="16.5" customHeight="1" spans="2:6">
      <c r="B13" s="121" t="s">
        <v>125</v>
      </c>
      <c r="C13" s="122" t="s">
        <v>126</v>
      </c>
      <c r="D13" s="123">
        <v>9417772</v>
      </c>
      <c r="E13" s="123">
        <v>9417772</v>
      </c>
      <c r="F13" s="123" t="s">
        <v>54</v>
      </c>
    </row>
    <row r="14" ht="16.5" customHeight="1" spans="2:6">
      <c r="B14" s="121" t="s">
        <v>127</v>
      </c>
      <c r="C14" s="122" t="s">
        <v>128</v>
      </c>
      <c r="D14" s="123">
        <v>1280540</v>
      </c>
      <c r="E14" s="123">
        <v>1280540</v>
      </c>
      <c r="F14" s="123" t="s">
        <v>54</v>
      </c>
    </row>
    <row r="15" ht="16.5" customHeight="1" spans="2:6">
      <c r="B15" s="121" t="s">
        <v>129</v>
      </c>
      <c r="C15" s="122" t="s">
        <v>130</v>
      </c>
      <c r="D15" s="123">
        <v>1992188.8</v>
      </c>
      <c r="E15" s="123">
        <v>1992188.8</v>
      </c>
      <c r="F15" s="123" t="s">
        <v>54</v>
      </c>
    </row>
    <row r="16" ht="16.5" customHeight="1" spans="2:6">
      <c r="B16" s="121" t="s">
        <v>131</v>
      </c>
      <c r="C16" s="122" t="s">
        <v>132</v>
      </c>
      <c r="D16" s="123">
        <v>996094.4</v>
      </c>
      <c r="E16" s="123">
        <v>996094.4</v>
      </c>
      <c r="F16" s="123" t="s">
        <v>54</v>
      </c>
    </row>
    <row r="17" ht="16.5" customHeight="1" spans="2:6">
      <c r="B17" s="121" t="s">
        <v>133</v>
      </c>
      <c r="C17" s="122" t="s">
        <v>134</v>
      </c>
      <c r="D17" s="123">
        <v>1058350.3</v>
      </c>
      <c r="E17" s="123">
        <v>1058350.3</v>
      </c>
      <c r="F17" s="123" t="s">
        <v>54</v>
      </c>
    </row>
    <row r="18" ht="16.5" customHeight="1" spans="2:6">
      <c r="B18" s="121" t="s">
        <v>135</v>
      </c>
      <c r="C18" s="122" t="s">
        <v>136</v>
      </c>
      <c r="D18" s="123">
        <v>224121.24</v>
      </c>
      <c r="E18" s="123">
        <v>224121.24</v>
      </c>
      <c r="F18" s="123" t="s">
        <v>54</v>
      </c>
    </row>
    <row r="19" ht="16.5" customHeight="1" spans="2:6">
      <c r="B19" s="121" t="s">
        <v>137</v>
      </c>
      <c r="C19" s="122" t="s">
        <v>138</v>
      </c>
      <c r="D19" s="123">
        <v>1554106.08</v>
      </c>
      <c r="E19" s="123">
        <v>1554106.08</v>
      </c>
      <c r="F19" s="123" t="s">
        <v>54</v>
      </c>
    </row>
    <row r="20" ht="16.5" customHeight="1" spans="2:6">
      <c r="B20" s="121" t="s">
        <v>139</v>
      </c>
      <c r="C20" s="122" t="s">
        <v>140</v>
      </c>
      <c r="D20" s="123">
        <v>271600</v>
      </c>
      <c r="E20" s="123">
        <v>271600</v>
      </c>
      <c r="F20" s="123" t="s">
        <v>54</v>
      </c>
    </row>
    <row r="21" ht="17.25" customHeight="1" spans="2:6">
      <c r="B21" s="121" t="s">
        <v>141</v>
      </c>
      <c r="C21" s="122" t="s">
        <v>142</v>
      </c>
      <c r="D21" s="123">
        <v>11673636</v>
      </c>
      <c r="E21" s="123">
        <v>56200</v>
      </c>
      <c r="F21" s="123">
        <v>11617436</v>
      </c>
    </row>
    <row r="22" ht="16.5" customHeight="1" spans="2:6">
      <c r="B22" s="121" t="s">
        <v>143</v>
      </c>
      <c r="C22" s="122" t="s">
        <v>144</v>
      </c>
      <c r="D22" s="123">
        <v>5600120</v>
      </c>
      <c r="E22" s="123" t="s">
        <v>54</v>
      </c>
      <c r="F22" s="123">
        <v>5600120</v>
      </c>
    </row>
    <row r="23" ht="16.5" customHeight="1" spans="2:6">
      <c r="B23" s="121" t="s">
        <v>145</v>
      </c>
      <c r="C23" s="122" t="s">
        <v>146</v>
      </c>
      <c r="D23" s="123">
        <v>150000</v>
      </c>
      <c r="E23" s="123" t="s">
        <v>54</v>
      </c>
      <c r="F23" s="123">
        <v>150000</v>
      </c>
    </row>
    <row r="24" ht="16.5" customHeight="1" spans="2:6">
      <c r="B24" s="121" t="s">
        <v>147</v>
      </c>
      <c r="C24" s="122" t="s">
        <v>148</v>
      </c>
      <c r="D24" s="123">
        <v>51000</v>
      </c>
      <c r="E24" s="123" t="s">
        <v>54</v>
      </c>
      <c r="F24" s="123">
        <v>51000</v>
      </c>
    </row>
    <row r="25" ht="16.5" customHeight="1" spans="2:6">
      <c r="B25" s="121" t="s">
        <v>149</v>
      </c>
      <c r="C25" s="122" t="s">
        <v>150</v>
      </c>
      <c r="D25" s="123">
        <v>379000</v>
      </c>
      <c r="E25" s="123" t="s">
        <v>54</v>
      </c>
      <c r="F25" s="123">
        <v>379000</v>
      </c>
    </row>
    <row r="26" ht="16.5" customHeight="1" spans="2:6">
      <c r="B26" s="121" t="s">
        <v>151</v>
      </c>
      <c r="C26" s="122" t="s">
        <v>152</v>
      </c>
      <c r="D26" s="123">
        <v>441400</v>
      </c>
      <c r="E26" s="123" t="s">
        <v>54</v>
      </c>
      <c r="F26" s="123">
        <v>441400</v>
      </c>
    </row>
    <row r="27" ht="16.5" customHeight="1" spans="2:6">
      <c r="B27" s="121" t="s">
        <v>153</v>
      </c>
      <c r="C27" s="122" t="s">
        <v>154</v>
      </c>
      <c r="D27" s="123">
        <v>5000</v>
      </c>
      <c r="E27" s="123" t="s">
        <v>54</v>
      </c>
      <c r="F27" s="123">
        <v>5000</v>
      </c>
    </row>
    <row r="28" ht="16.5" customHeight="1" spans="2:6">
      <c r="B28" s="121" t="s">
        <v>155</v>
      </c>
      <c r="C28" s="122" t="s">
        <v>156</v>
      </c>
      <c r="D28" s="123">
        <v>471000</v>
      </c>
      <c r="E28" s="123" t="s">
        <v>54</v>
      </c>
      <c r="F28" s="123">
        <v>471000</v>
      </c>
    </row>
    <row r="29" ht="16.5" customHeight="1" spans="2:6">
      <c r="B29" s="121" t="s">
        <v>157</v>
      </c>
      <c r="C29" s="122" t="s">
        <v>158</v>
      </c>
      <c r="D29" s="123">
        <v>220000</v>
      </c>
      <c r="E29" s="123" t="s">
        <v>54</v>
      </c>
      <c r="F29" s="123">
        <v>220000</v>
      </c>
    </row>
    <row r="30" ht="16.5" customHeight="1" spans="2:6">
      <c r="B30" s="121" t="s">
        <v>159</v>
      </c>
      <c r="C30" s="122" t="s">
        <v>160</v>
      </c>
      <c r="D30" s="123">
        <v>11000</v>
      </c>
      <c r="E30" s="123" t="s">
        <v>54</v>
      </c>
      <c r="F30" s="123">
        <v>11000</v>
      </c>
    </row>
    <row r="31" ht="16.5" customHeight="1" spans="2:6">
      <c r="B31" s="121" t="s">
        <v>161</v>
      </c>
      <c r="C31" s="122" t="s">
        <v>162</v>
      </c>
      <c r="D31" s="123">
        <v>196563.72</v>
      </c>
      <c r="E31" s="123" t="s">
        <v>54</v>
      </c>
      <c r="F31" s="123">
        <v>196563.72</v>
      </c>
    </row>
    <row r="32" ht="16.5" customHeight="1" spans="2:6">
      <c r="B32" s="121" t="s">
        <v>163</v>
      </c>
      <c r="C32" s="122" t="s">
        <v>164</v>
      </c>
      <c r="D32" s="123">
        <v>70000</v>
      </c>
      <c r="E32" s="123" t="s">
        <v>54</v>
      </c>
      <c r="F32" s="123">
        <v>70000</v>
      </c>
    </row>
    <row r="33" ht="16.5" customHeight="1" spans="2:6">
      <c r="B33" s="121" t="s">
        <v>165</v>
      </c>
      <c r="C33" s="122" t="s">
        <v>166</v>
      </c>
      <c r="D33" s="123">
        <v>100000</v>
      </c>
      <c r="E33" s="123" t="s">
        <v>54</v>
      </c>
      <c r="F33" s="123">
        <v>100000</v>
      </c>
    </row>
    <row r="34" ht="16.5" customHeight="1" spans="2:6">
      <c r="B34" s="121" t="s">
        <v>167</v>
      </c>
      <c r="C34" s="122" t="s">
        <v>168</v>
      </c>
      <c r="D34" s="123">
        <v>249023.6</v>
      </c>
      <c r="E34" s="123" t="s">
        <v>54</v>
      </c>
      <c r="F34" s="123">
        <v>249023.6</v>
      </c>
    </row>
    <row r="35" ht="16.5" customHeight="1" spans="2:6">
      <c r="B35" s="121" t="s">
        <v>169</v>
      </c>
      <c r="C35" s="122" t="s">
        <v>170</v>
      </c>
      <c r="D35" s="123">
        <v>220648.68</v>
      </c>
      <c r="E35" s="123" t="s">
        <v>54</v>
      </c>
      <c r="F35" s="123">
        <v>220648.68</v>
      </c>
    </row>
    <row r="36" ht="16.5" customHeight="1" spans="2:6">
      <c r="B36" s="121" t="s">
        <v>171</v>
      </c>
      <c r="C36" s="122" t="s">
        <v>172</v>
      </c>
      <c r="D36" s="123">
        <v>350000</v>
      </c>
      <c r="E36" s="123" t="s">
        <v>54</v>
      </c>
      <c r="F36" s="123">
        <v>350000</v>
      </c>
    </row>
    <row r="37" ht="16.5" customHeight="1" spans="2:6">
      <c r="B37" s="121" t="s">
        <v>173</v>
      </c>
      <c r="C37" s="122" t="s">
        <v>174</v>
      </c>
      <c r="D37" s="123">
        <v>1490680</v>
      </c>
      <c r="E37" s="123" t="s">
        <v>54</v>
      </c>
      <c r="F37" s="123">
        <v>1490680</v>
      </c>
    </row>
    <row r="38" ht="16.5" customHeight="1" spans="2:6">
      <c r="B38" s="121" t="s">
        <v>175</v>
      </c>
      <c r="C38" s="122" t="s">
        <v>176</v>
      </c>
      <c r="D38" s="123">
        <v>1668200</v>
      </c>
      <c r="E38" s="123">
        <v>56200</v>
      </c>
      <c r="F38" s="123">
        <v>1612000</v>
      </c>
    </row>
    <row r="39" ht="17.25" customHeight="1" spans="2:6">
      <c r="B39" s="121" t="s">
        <v>177</v>
      </c>
      <c r="C39" s="122" t="s">
        <v>178</v>
      </c>
      <c r="D39" s="123">
        <v>301470</v>
      </c>
      <c r="E39" s="123">
        <v>301470</v>
      </c>
      <c r="F39" s="123" t="s">
        <v>54</v>
      </c>
    </row>
    <row r="40" ht="16.5" customHeight="1" spans="2:6">
      <c r="B40" s="121" t="s">
        <v>179</v>
      </c>
      <c r="C40" s="122" t="s">
        <v>180</v>
      </c>
      <c r="D40" s="123">
        <v>1470</v>
      </c>
      <c r="E40" s="123">
        <v>1470</v>
      </c>
      <c r="F40" s="123" t="s">
        <v>54</v>
      </c>
    </row>
    <row r="41" ht="16.5" customHeight="1" spans="2:6">
      <c r="B41" s="121" t="s">
        <v>181</v>
      </c>
      <c r="C41" s="122" t="s">
        <v>182</v>
      </c>
      <c r="D41" s="123">
        <v>300000</v>
      </c>
      <c r="E41" s="123">
        <v>300000</v>
      </c>
      <c r="F41" s="123" t="s">
        <v>54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G16" sqref="G16"/>
    </sheetView>
  </sheetViews>
  <sheetFormatPr defaultColWidth="10" defaultRowHeight="13.5" outlineLevelCol="5"/>
  <cols>
    <col min="1" max="1" width="0.216666666666667" customWidth="1"/>
    <col min="2" max="2" width="23.6666666666667" customWidth="1"/>
    <col min="3" max="3" width="29.8833333333333" customWidth="1"/>
    <col min="4" max="4" width="18.4416666666667" customWidth="1"/>
    <col min="5" max="5" width="9.775" customWidth="1"/>
    <col min="6" max="6" width="20.4416666666667" customWidth="1"/>
  </cols>
  <sheetData>
    <row r="1" ht="14.25" customHeight="1" spans="1:2">
      <c r="A1" s="18"/>
      <c r="B1" s="17" t="s">
        <v>183</v>
      </c>
    </row>
    <row r="2" ht="14.25" customHeight="1"/>
    <row r="3" ht="45.15" customHeight="1" spans="2:4">
      <c r="B3" s="79" t="s">
        <v>111</v>
      </c>
      <c r="C3" s="79"/>
      <c r="D3" s="79"/>
    </row>
    <row r="4" ht="24.15" customHeight="1" spans="2:4">
      <c r="B4" s="80" t="s">
        <v>184</v>
      </c>
      <c r="C4" s="80"/>
      <c r="D4" s="80"/>
    </row>
    <row r="5" ht="45.15" customHeight="1" spans="2:4">
      <c r="B5" s="81" t="str">
        <f>表一!B4</f>
        <v>单位全称: 中共重庆市渝北区纪律检查委员会</v>
      </c>
      <c r="C5" s="81"/>
      <c r="D5" s="82" t="s">
        <v>43</v>
      </c>
    </row>
    <row r="6" ht="36.9" customHeight="1" spans="2:4">
      <c r="B6" s="83" t="s">
        <v>185</v>
      </c>
      <c r="C6" s="83"/>
      <c r="D6" s="83" t="s">
        <v>186</v>
      </c>
    </row>
    <row r="7" ht="23.4" customHeight="1" spans="2:4">
      <c r="B7" s="126" t="s">
        <v>115</v>
      </c>
      <c r="C7" s="126" t="s">
        <v>72</v>
      </c>
      <c r="D7" s="83"/>
    </row>
    <row r="8" ht="18" customHeight="1" spans="2:4">
      <c r="B8" s="25" t="s">
        <v>48</v>
      </c>
      <c r="C8" s="25"/>
      <c r="D8" s="85">
        <v>44854702.82</v>
      </c>
    </row>
    <row r="9" ht="17.25" customHeight="1" spans="2:4">
      <c r="B9" s="86" t="s">
        <v>187</v>
      </c>
      <c r="C9" s="86" t="s">
        <v>188</v>
      </c>
      <c r="D9" s="87">
        <v>30995191.22</v>
      </c>
    </row>
    <row r="10" ht="16.5" customHeight="1" spans="2:4">
      <c r="B10" s="86" t="s">
        <v>189</v>
      </c>
      <c r="C10" s="86" t="s">
        <v>190</v>
      </c>
      <c r="D10" s="87">
        <v>25030756</v>
      </c>
    </row>
    <row r="11" ht="16.5" customHeight="1" spans="2:4">
      <c r="B11" s="86" t="s">
        <v>191</v>
      </c>
      <c r="C11" s="86" t="s">
        <v>192</v>
      </c>
      <c r="D11" s="87">
        <v>4270754.74</v>
      </c>
    </row>
    <row r="12" ht="16.5" customHeight="1" spans="2:4">
      <c r="B12" s="86" t="s">
        <v>193</v>
      </c>
      <c r="C12" s="86" t="s">
        <v>194</v>
      </c>
      <c r="D12" s="87">
        <v>1442880.48</v>
      </c>
    </row>
    <row r="13" ht="16.5" customHeight="1" spans="2:4">
      <c r="B13" s="86" t="s">
        <v>195</v>
      </c>
      <c r="C13" s="86" t="s">
        <v>196</v>
      </c>
      <c r="D13" s="87">
        <v>250800</v>
      </c>
    </row>
    <row r="14" ht="17.25" customHeight="1" spans="2:6">
      <c r="B14" s="86" t="s">
        <v>197</v>
      </c>
      <c r="C14" s="86" t="s">
        <v>198</v>
      </c>
      <c r="D14" s="87">
        <v>10757035.2</v>
      </c>
      <c r="F14" s="127"/>
    </row>
    <row r="15" ht="16.5" customHeight="1" spans="2:4">
      <c r="B15" s="86" t="s">
        <v>199</v>
      </c>
      <c r="C15" s="86" t="s">
        <v>200</v>
      </c>
      <c r="D15" s="87">
        <v>8356070.44</v>
      </c>
    </row>
    <row r="16" ht="16.5" customHeight="1" spans="2:4">
      <c r="B16" s="86" t="s">
        <v>201</v>
      </c>
      <c r="C16" s="86" t="s">
        <v>202</v>
      </c>
      <c r="D16" s="87">
        <v>11000</v>
      </c>
    </row>
    <row r="17" ht="16.5" customHeight="1" spans="2:4">
      <c r="B17" s="86" t="s">
        <v>203</v>
      </c>
      <c r="C17" s="86" t="s">
        <v>204</v>
      </c>
      <c r="D17" s="87">
        <v>187764.76</v>
      </c>
    </row>
    <row r="18" ht="16.5" customHeight="1" spans="2:4">
      <c r="B18" s="86" t="s">
        <v>205</v>
      </c>
      <c r="C18" s="86" t="s">
        <v>206</v>
      </c>
      <c r="D18" s="87">
        <v>100000</v>
      </c>
    </row>
    <row r="19" ht="16.5" customHeight="1" spans="2:6">
      <c r="B19" s="86" t="s">
        <v>207</v>
      </c>
      <c r="C19" s="86" t="s">
        <v>208</v>
      </c>
      <c r="D19" s="87">
        <v>60000</v>
      </c>
      <c r="F19" s="128"/>
    </row>
    <row r="20" ht="16.5" customHeight="1" spans="2:4">
      <c r="B20" s="86" t="s">
        <v>209</v>
      </c>
      <c r="C20" s="86" t="s">
        <v>210</v>
      </c>
      <c r="D20" s="87">
        <v>300000</v>
      </c>
    </row>
    <row r="21" ht="16.5" customHeight="1" spans="2:4">
      <c r="B21" s="86" t="s">
        <v>211</v>
      </c>
      <c r="C21" s="86" t="s">
        <v>212</v>
      </c>
      <c r="D21" s="87">
        <v>210000</v>
      </c>
    </row>
    <row r="22" ht="16.5" customHeight="1" spans="2:4">
      <c r="B22" s="86" t="s">
        <v>213</v>
      </c>
      <c r="C22" s="86" t="s">
        <v>214</v>
      </c>
      <c r="D22" s="87">
        <v>1532200</v>
      </c>
    </row>
    <row r="23" ht="17.25" customHeight="1" spans="2:4">
      <c r="B23" s="86" t="s">
        <v>215</v>
      </c>
      <c r="C23" s="86" t="s">
        <v>216</v>
      </c>
      <c r="D23" s="87">
        <v>2801006.4</v>
      </c>
    </row>
    <row r="24" ht="16.5" customHeight="1" spans="2:4">
      <c r="B24" s="86" t="s">
        <v>217</v>
      </c>
      <c r="C24" s="86" t="s">
        <v>218</v>
      </c>
      <c r="D24" s="87">
        <v>1884405.6</v>
      </c>
    </row>
    <row r="25" ht="16.5" customHeight="1" spans="2:4">
      <c r="B25" s="86" t="s">
        <v>219</v>
      </c>
      <c r="C25" s="86" t="s">
        <v>220</v>
      </c>
      <c r="D25" s="87">
        <v>916600.8</v>
      </c>
    </row>
    <row r="26" ht="17.25" customHeight="1" spans="2:4">
      <c r="B26" s="86" t="s">
        <v>221</v>
      </c>
      <c r="C26" s="86" t="s">
        <v>178</v>
      </c>
      <c r="D26" s="87">
        <v>301470</v>
      </c>
    </row>
    <row r="27" ht="16.5" customHeight="1" spans="2:4">
      <c r="B27" s="86" t="s">
        <v>222</v>
      </c>
      <c r="C27" s="86" t="s">
        <v>223</v>
      </c>
      <c r="D27" s="87">
        <v>1470</v>
      </c>
    </row>
    <row r="28" ht="16.5" customHeight="1" spans="2:4">
      <c r="B28" s="86" t="s">
        <v>224</v>
      </c>
      <c r="C28" s="86" t="s">
        <v>225</v>
      </c>
      <c r="D28" s="87">
        <v>300000</v>
      </c>
    </row>
  </sheetData>
  <mergeCells count="6">
    <mergeCell ref="B3:D3"/>
    <mergeCell ref="B4:D4"/>
    <mergeCell ref="B5:C5"/>
    <mergeCell ref="B6:C6"/>
    <mergeCell ref="B8:C8"/>
    <mergeCell ref="D6:D7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J9" sqref="J9"/>
    </sheetView>
  </sheetViews>
  <sheetFormatPr defaultColWidth="10" defaultRowHeight="13.5"/>
  <cols>
    <col min="1" max="1" width="0.333333333333333" customWidth="1"/>
    <col min="2" max="3" width="11.3333333333333" customWidth="1"/>
    <col min="4" max="4" width="13.1083333333333" customWidth="1"/>
    <col min="5" max="13" width="8.88333333333333" customWidth="1"/>
    <col min="14" max="14" width="9.775" customWidth="1"/>
  </cols>
  <sheetData>
    <row r="1" ht="15.75" customHeight="1" spans="1:2">
      <c r="A1" s="18"/>
      <c r="B1" s="49" t="s">
        <v>226</v>
      </c>
    </row>
    <row r="2" ht="14.25" customHeight="1" spans="2:13">
      <c r="B2" s="91" t="s">
        <v>12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ht="14.25" customHeight="1" spans="2:13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ht="14.25" customHeight="1" spans="2:13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ht="18" customHeight="1" spans="2:13">
      <c r="B5" s="81" t="s">
        <v>42</v>
      </c>
      <c r="C5" s="81"/>
      <c r="D5" s="81"/>
      <c r="M5" s="102" t="s">
        <v>43</v>
      </c>
    </row>
    <row r="6" ht="33.9" customHeight="1" spans="2:13">
      <c r="B6" s="124" t="s">
        <v>69</v>
      </c>
      <c r="C6" s="124"/>
      <c r="D6" s="124"/>
      <c r="E6" s="124"/>
      <c r="F6" s="124"/>
      <c r="G6" s="124"/>
      <c r="H6" s="124" t="s">
        <v>68</v>
      </c>
      <c r="I6" s="124"/>
      <c r="J6" s="124"/>
      <c r="K6" s="124"/>
      <c r="L6" s="124"/>
      <c r="M6" s="124"/>
    </row>
    <row r="7" ht="31.65" customHeight="1" spans="2:13">
      <c r="B7" s="124" t="s">
        <v>48</v>
      </c>
      <c r="C7" s="124" t="s">
        <v>227</v>
      </c>
      <c r="D7" s="124" t="s">
        <v>228</v>
      </c>
      <c r="E7" s="124"/>
      <c r="F7" s="124"/>
      <c r="G7" s="124" t="s">
        <v>229</v>
      </c>
      <c r="H7" s="124" t="s">
        <v>48</v>
      </c>
      <c r="I7" s="124" t="s">
        <v>227</v>
      </c>
      <c r="J7" s="124" t="s">
        <v>228</v>
      </c>
      <c r="K7" s="124"/>
      <c r="L7" s="124"/>
      <c r="M7" s="124" t="s">
        <v>229</v>
      </c>
    </row>
    <row r="8" ht="31.65" customHeight="1" spans="2:13">
      <c r="B8" s="124"/>
      <c r="C8" s="124"/>
      <c r="D8" s="124" t="s">
        <v>73</v>
      </c>
      <c r="E8" s="124" t="s">
        <v>230</v>
      </c>
      <c r="F8" s="124" t="s">
        <v>231</v>
      </c>
      <c r="G8" s="124"/>
      <c r="H8" s="124"/>
      <c r="I8" s="124"/>
      <c r="J8" s="124" t="s">
        <v>73</v>
      </c>
      <c r="K8" s="124" t="s">
        <v>230</v>
      </c>
      <c r="L8" s="124" t="s">
        <v>231</v>
      </c>
      <c r="M8" s="124"/>
    </row>
    <row r="9" ht="22.65" customHeight="1" spans="2:13">
      <c r="B9" s="125">
        <v>420000</v>
      </c>
      <c r="C9" s="125" t="s">
        <v>54</v>
      </c>
      <c r="D9" s="125">
        <v>350000</v>
      </c>
      <c r="E9" s="125" t="s">
        <v>54</v>
      </c>
      <c r="F9" s="125">
        <v>350000</v>
      </c>
      <c r="G9" s="125">
        <v>70000</v>
      </c>
      <c r="H9" s="45">
        <v>370000</v>
      </c>
      <c r="I9" s="45" t="s">
        <v>54</v>
      </c>
      <c r="J9" s="45">
        <v>280000</v>
      </c>
      <c r="K9" s="45" t="s">
        <v>54</v>
      </c>
      <c r="L9" s="45">
        <v>280000</v>
      </c>
      <c r="M9" s="45">
        <v>90000</v>
      </c>
    </row>
  </sheetData>
  <mergeCells count="12"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4722222222222" right="0.0784722222222222" top="0.393055555555556" bottom="0.0784722222222222" header="0" footer="0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7" sqref="B7:B8"/>
    </sheetView>
  </sheetViews>
  <sheetFormatPr defaultColWidth="10" defaultRowHeight="13.5" outlineLevelCol="5"/>
  <cols>
    <col min="1" max="1" width="0.333333333333333" customWidth="1"/>
    <col min="2" max="2" width="23.6666666666667" customWidth="1"/>
    <col min="3" max="3" width="28.4416666666667" customWidth="1"/>
    <col min="4" max="4" width="15.3333333333333" customWidth="1"/>
    <col min="5" max="5" width="14.775" customWidth="1"/>
    <col min="6" max="6" width="15.3333333333333" customWidth="1"/>
    <col min="7" max="7" width="9.775" customWidth="1"/>
  </cols>
  <sheetData>
    <row r="1" ht="14.25" customHeight="1" spans="1:6">
      <c r="A1" s="18"/>
      <c r="B1" s="49" t="s">
        <v>232</v>
      </c>
      <c r="C1" s="109"/>
      <c r="D1" s="109"/>
      <c r="E1" s="109"/>
      <c r="F1" s="109"/>
    </row>
    <row r="2" ht="14.25" customHeight="1" spans="2:2">
      <c r="B2" s="18"/>
    </row>
    <row r="3" ht="21.9" customHeight="1" spans="2:6">
      <c r="B3" s="117" t="s">
        <v>233</v>
      </c>
      <c r="C3" s="117"/>
      <c r="D3" s="117"/>
      <c r="E3" s="117"/>
      <c r="F3" s="117"/>
    </row>
    <row r="4" ht="23.4" customHeight="1" spans="2:6">
      <c r="B4" s="117"/>
      <c r="C4" s="117"/>
      <c r="D4" s="117"/>
      <c r="E4" s="117"/>
      <c r="F4" s="117"/>
    </row>
    <row r="5" ht="14.25" customHeight="1" spans="2:6">
      <c r="B5" s="109"/>
      <c r="C5" s="109"/>
      <c r="D5" s="109"/>
      <c r="E5" s="109"/>
      <c r="F5" s="109"/>
    </row>
    <row r="6" ht="18" customHeight="1" spans="2:6">
      <c r="B6" s="81" t="str">
        <f>表一!B4</f>
        <v>单位全称: 中共重庆市渝北区纪律检查委员会</v>
      </c>
      <c r="C6" s="81"/>
      <c r="D6" s="109"/>
      <c r="E6" s="109"/>
      <c r="F6" s="102" t="s">
        <v>43</v>
      </c>
    </row>
    <row r="7" ht="29.4" customHeight="1" spans="2:6">
      <c r="B7" s="118" t="s">
        <v>71</v>
      </c>
      <c r="C7" s="118" t="s">
        <v>72</v>
      </c>
      <c r="D7" s="118" t="s">
        <v>234</v>
      </c>
      <c r="E7" s="118"/>
      <c r="F7" s="118"/>
    </row>
    <row r="8" ht="27.15" customHeight="1" spans="2:6">
      <c r="B8" s="118"/>
      <c r="C8" s="118"/>
      <c r="D8" s="118" t="s">
        <v>116</v>
      </c>
      <c r="E8" s="118" t="s">
        <v>74</v>
      </c>
      <c r="F8" s="118" t="s">
        <v>75</v>
      </c>
    </row>
    <row r="9" ht="18" customHeight="1" spans="2:6">
      <c r="B9" s="119" t="s">
        <v>48</v>
      </c>
      <c r="C9" s="119"/>
      <c r="D9" s="120" t="s">
        <v>54</v>
      </c>
      <c r="E9" s="120" t="s">
        <v>54</v>
      </c>
      <c r="F9" s="120" t="s">
        <v>54</v>
      </c>
    </row>
    <row r="10" ht="14.25" customHeight="1" spans="2:6">
      <c r="B10" s="121"/>
      <c r="C10" s="122"/>
      <c r="D10" s="123" t="s">
        <v>54</v>
      </c>
      <c r="E10" s="123" t="s">
        <v>54</v>
      </c>
      <c r="F10" s="123" t="s">
        <v>54</v>
      </c>
    </row>
    <row r="11" ht="14.25" customHeight="1" spans="2:6">
      <c r="B11" s="121" t="s">
        <v>235</v>
      </c>
      <c r="C11" s="122" t="s">
        <v>235</v>
      </c>
      <c r="D11" s="123" t="s">
        <v>54</v>
      </c>
      <c r="E11" s="123" t="s">
        <v>54</v>
      </c>
      <c r="F11" s="123" t="s">
        <v>54</v>
      </c>
    </row>
    <row r="12" ht="14.25" customHeight="1" spans="2:6">
      <c r="B12" s="121" t="s">
        <v>236</v>
      </c>
      <c r="C12" s="122" t="s">
        <v>236</v>
      </c>
      <c r="D12" s="123" t="s">
        <v>54</v>
      </c>
      <c r="E12" s="123" t="s">
        <v>54</v>
      </c>
      <c r="F12" s="123" t="s">
        <v>54</v>
      </c>
    </row>
    <row r="13" ht="14.25" customHeight="1" spans="4:4">
      <c r="D13" s="18"/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84722222222222" right="0.0784722222222222" top="0.393055555555556" bottom="0.0784722222222222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C27" sqref="C27"/>
    </sheetView>
  </sheetViews>
  <sheetFormatPr defaultColWidth="10" defaultRowHeight="13.5" outlineLevelCol="5"/>
  <cols>
    <col min="1" max="1" width="0.333333333333333" customWidth="1"/>
    <col min="2" max="2" width="23.6666666666667" customWidth="1"/>
    <col min="3" max="3" width="28.4416666666667" customWidth="1"/>
    <col min="4" max="4" width="15.3333333333333" customWidth="1"/>
    <col min="5" max="5" width="14.775" customWidth="1"/>
    <col min="6" max="6" width="15.3333333333333" customWidth="1"/>
    <col min="7" max="7" width="9.775" customWidth="1"/>
  </cols>
  <sheetData>
    <row r="1" ht="14.25" customHeight="1" spans="1:6">
      <c r="A1" s="18"/>
      <c r="B1" s="116" t="s">
        <v>237</v>
      </c>
      <c r="C1" s="109"/>
      <c r="D1" s="109"/>
      <c r="E1" s="109"/>
      <c r="F1" s="109"/>
    </row>
    <row r="2" ht="14.25" customHeight="1" spans="2:2">
      <c r="B2" s="18"/>
    </row>
    <row r="3" ht="21.9" customHeight="1" spans="2:6">
      <c r="B3" s="117" t="s">
        <v>238</v>
      </c>
      <c r="C3" s="117"/>
      <c r="D3" s="117"/>
      <c r="E3" s="117"/>
      <c r="F3" s="117"/>
    </row>
    <row r="4" ht="23.4" customHeight="1" spans="2:6">
      <c r="B4" s="117"/>
      <c r="C4" s="117"/>
      <c r="D4" s="117"/>
      <c r="E4" s="117"/>
      <c r="F4" s="117"/>
    </row>
    <row r="5" ht="14.25" customHeight="1" spans="2:6">
      <c r="B5" s="109"/>
      <c r="C5" s="109"/>
      <c r="D5" s="109"/>
      <c r="E5" s="109"/>
      <c r="F5" s="109"/>
    </row>
    <row r="6" ht="45.15" customHeight="1" spans="2:6">
      <c r="B6" s="81" t="s">
        <v>42</v>
      </c>
      <c r="C6" s="81"/>
      <c r="D6" s="109"/>
      <c r="E6" s="109"/>
      <c r="F6" s="102" t="s">
        <v>43</v>
      </c>
    </row>
    <row r="7" ht="29.4" customHeight="1" spans="2:6">
      <c r="B7" s="118" t="s">
        <v>71</v>
      </c>
      <c r="C7" s="118" t="s">
        <v>72</v>
      </c>
      <c r="D7" s="118" t="s">
        <v>239</v>
      </c>
      <c r="E7" s="118"/>
      <c r="F7" s="118"/>
    </row>
    <row r="8" ht="27.15" customHeight="1" spans="2:6">
      <c r="B8" s="118"/>
      <c r="C8" s="118"/>
      <c r="D8" s="118" t="s">
        <v>116</v>
      </c>
      <c r="E8" s="118" t="s">
        <v>74</v>
      </c>
      <c r="F8" s="118" t="s">
        <v>75</v>
      </c>
    </row>
    <row r="9" ht="18" customHeight="1" spans="2:6">
      <c r="B9" s="119" t="s">
        <v>48</v>
      </c>
      <c r="C9" s="119"/>
      <c r="D9" s="120" t="s">
        <v>54</v>
      </c>
      <c r="E9" s="120" t="s">
        <v>54</v>
      </c>
      <c r="F9" s="120" t="s">
        <v>54</v>
      </c>
    </row>
    <row r="10" ht="14.25" customHeight="1" spans="2:6">
      <c r="B10" s="121"/>
      <c r="C10" s="122"/>
      <c r="D10" s="123" t="s">
        <v>54</v>
      </c>
      <c r="E10" s="123" t="s">
        <v>54</v>
      </c>
      <c r="F10" s="123" t="s">
        <v>54</v>
      </c>
    </row>
    <row r="11" ht="14.25" customHeight="1" spans="2:6">
      <c r="B11" s="121" t="s">
        <v>235</v>
      </c>
      <c r="C11" s="122" t="s">
        <v>235</v>
      </c>
      <c r="D11" s="123" t="s">
        <v>54</v>
      </c>
      <c r="E11" s="123" t="s">
        <v>54</v>
      </c>
      <c r="F11" s="123" t="s">
        <v>54</v>
      </c>
    </row>
    <row r="12" ht="14.25" customHeight="1" spans="2:6">
      <c r="B12" s="121" t="s">
        <v>236</v>
      </c>
      <c r="C12" s="122" t="s">
        <v>236</v>
      </c>
      <c r="D12" s="123" t="s">
        <v>54</v>
      </c>
      <c r="E12" s="123" t="s">
        <v>54</v>
      </c>
      <c r="F12" s="123" t="s">
        <v>54</v>
      </c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G7" sqref="G7"/>
    </sheetView>
  </sheetViews>
  <sheetFormatPr defaultColWidth="10" defaultRowHeight="13.5" outlineLevelCol="3"/>
  <cols>
    <col min="1" max="1" width="23.6666666666667" customWidth="1"/>
    <col min="2" max="2" width="28.4416666666667" customWidth="1"/>
    <col min="3" max="3" width="34.8833333333333" customWidth="1"/>
    <col min="4" max="4" width="23.2166666666667" customWidth="1"/>
    <col min="5" max="5" width="9.775" customWidth="1"/>
  </cols>
  <sheetData>
    <row r="1" ht="14.25" customHeight="1" spans="1:1">
      <c r="A1" s="49" t="s">
        <v>240</v>
      </c>
    </row>
    <row r="2" ht="30.15" customHeight="1" spans="1:4">
      <c r="A2" s="110" t="s">
        <v>18</v>
      </c>
      <c r="B2" s="110"/>
      <c r="C2" s="110"/>
      <c r="D2" s="110"/>
    </row>
    <row r="3" ht="30.15" customHeight="1" spans="1:4">
      <c r="A3" s="81" t="s">
        <v>42</v>
      </c>
      <c r="B3" s="81"/>
      <c r="C3" s="81"/>
      <c r="D3" s="111" t="s">
        <v>43</v>
      </c>
    </row>
    <row r="4" ht="25.65" customHeight="1" spans="1:4">
      <c r="A4" s="112" t="s">
        <v>241</v>
      </c>
      <c r="B4" s="112" t="s">
        <v>47</v>
      </c>
      <c r="C4" s="112" t="s">
        <v>242</v>
      </c>
      <c r="D4" s="112" t="s">
        <v>47</v>
      </c>
    </row>
    <row r="5" ht="23.4" customHeight="1" spans="1:4">
      <c r="A5" s="113" t="s">
        <v>243</v>
      </c>
      <c r="B5" s="113"/>
      <c r="C5" s="113" t="s">
        <v>243</v>
      </c>
      <c r="D5" s="112"/>
    </row>
    <row r="6" ht="23.4" customHeight="1" spans="1:4">
      <c r="A6" s="108" t="s">
        <v>64</v>
      </c>
      <c r="B6" s="108"/>
      <c r="C6" s="108" t="s">
        <v>65</v>
      </c>
      <c r="D6" s="114"/>
    </row>
    <row r="7" ht="21.9" customHeight="1" spans="1:4">
      <c r="A7" s="108" t="s">
        <v>244</v>
      </c>
      <c r="B7" s="108"/>
      <c r="C7" s="108" t="s">
        <v>245</v>
      </c>
      <c r="D7" s="108"/>
    </row>
    <row r="8" ht="21.15" customHeight="1" spans="1:4">
      <c r="A8" s="108" t="s">
        <v>246</v>
      </c>
      <c r="B8" s="108"/>
      <c r="C8" s="108" t="s">
        <v>246</v>
      </c>
      <c r="D8" s="108"/>
    </row>
    <row r="9" ht="22.65" customHeight="1" spans="1:4">
      <c r="A9" s="108" t="s">
        <v>247</v>
      </c>
      <c r="B9" s="108"/>
      <c r="C9" s="108" t="s">
        <v>247</v>
      </c>
      <c r="D9" s="108"/>
    </row>
    <row r="10" ht="21.15" customHeight="1" spans="1:4">
      <c r="A10" s="108" t="s">
        <v>248</v>
      </c>
      <c r="B10" s="108"/>
      <c r="C10" s="108" t="s">
        <v>248</v>
      </c>
      <c r="D10" s="108"/>
    </row>
    <row r="11" ht="23.4" customHeight="1" spans="1:4">
      <c r="A11" s="108" t="s">
        <v>249</v>
      </c>
      <c r="B11" s="108"/>
      <c r="C11" s="108" t="s">
        <v>250</v>
      </c>
      <c r="D11" s="108"/>
    </row>
    <row r="12" ht="30.15" customHeight="1" spans="1:4">
      <c r="A12" s="108" t="s">
        <v>251</v>
      </c>
      <c r="B12" s="108"/>
      <c r="C12" s="108" t="s">
        <v>251</v>
      </c>
      <c r="D12" s="108"/>
    </row>
    <row r="13" ht="18" customHeight="1" spans="1:4">
      <c r="A13" s="108" t="s">
        <v>252</v>
      </c>
      <c r="B13" s="108"/>
      <c r="C13" s="108" t="s">
        <v>252</v>
      </c>
      <c r="D13" s="108"/>
    </row>
    <row r="14" ht="21.9" customHeight="1" spans="1:4">
      <c r="A14" s="108" t="s">
        <v>253</v>
      </c>
      <c r="B14" s="108"/>
      <c r="C14" s="108" t="s">
        <v>254</v>
      </c>
      <c r="D14" s="108"/>
    </row>
    <row r="15" ht="23.4" customHeight="1" spans="1:4">
      <c r="A15" s="108" t="s">
        <v>255</v>
      </c>
      <c r="B15" s="108"/>
      <c r="C15" s="108" t="s">
        <v>256</v>
      </c>
      <c r="D15" s="108"/>
    </row>
    <row r="16" ht="15" customHeight="1" spans="1:4">
      <c r="A16" s="108"/>
      <c r="B16" s="108"/>
      <c r="C16" s="108" t="s">
        <v>257</v>
      </c>
      <c r="D16" s="108"/>
    </row>
    <row r="17" ht="15" customHeight="1" spans="1:4">
      <c r="A17" s="115" t="s">
        <v>258</v>
      </c>
      <c r="B17" s="115"/>
      <c r="C17" s="115"/>
      <c r="D17" s="115"/>
    </row>
    <row r="18" ht="14.25" customHeight="1" spans="1:4">
      <c r="A18" s="115"/>
      <c r="B18" s="115"/>
      <c r="C18" s="115"/>
      <c r="D18" s="115"/>
    </row>
  </sheetData>
  <mergeCells count="3">
    <mergeCell ref="A2:D2"/>
    <mergeCell ref="A3:C3"/>
    <mergeCell ref="A17:C17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表十七（1）</vt:lpstr>
      <vt:lpstr>表十七 (2)</vt:lpstr>
      <vt:lpstr>表十八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2022-02-08T07:08:00Z</dcterms:created>
  <dcterms:modified xsi:type="dcterms:W3CDTF">2022-02-11T06:26:54Z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BA30A4DF4F904470860840DF480A80A5</vt:lpwstr>
  </property>
  <property fmtid="{D5CDD505-2E9C-101B-9397-08002B2CF9AE}" pid="3" name="KSOProductBuildVer">
    <vt:lpwstr>2052-11.1.0.11294</vt:lpwstr>
  </property>
</Properties>
</file>