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861" firstSheet="1" activeTab="1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<sst xmlns="http://schemas.openxmlformats.org/spreadsheetml/2006/main" count="585" uniqueCount="369">
  <si>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</si>
  <si>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</si>
  <si>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</si>
  <si>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</si>
  <si>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</si>
  <si>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</si>
  <si>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</si>
  <si>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</si>
  <si>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</si>
  <si>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</si>
  <si>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</si>
  <si>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</si>
  <si>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2021年渝北区部门预算公开表（目录）</t>
  </si>
  <si>
    <t>表一</t>
  </si>
  <si>
    <t>2021年渝北区部门财政拨款收支预算总表</t>
  </si>
  <si>
    <t>表二</t>
  </si>
  <si>
    <t>2021年渝北区部门一般公共预算财政拨款支出预算表</t>
  </si>
  <si>
    <t>表三</t>
  </si>
  <si>
    <t>2021年渝北区部门一般公共预算财政拨款基本支出预算表</t>
  </si>
  <si>
    <t>表四</t>
  </si>
  <si>
    <t>2021年渝北区部门一般公共预算“三公”经费支出预算表</t>
  </si>
  <si>
    <t>表五</t>
  </si>
  <si>
    <t>2021年渝北区部门政府性基金预算财政拨款支出预算表</t>
  </si>
  <si>
    <t>表六</t>
  </si>
  <si>
    <t>2021年渝北区部门国有资本经营预算财政拨款支出预算表</t>
  </si>
  <si>
    <t>表七</t>
  </si>
  <si>
    <t>2021年渝北区部门收支预算总表</t>
  </si>
  <si>
    <t>表八</t>
  </si>
  <si>
    <t>2021年渝北区部门收入预算总表</t>
  </si>
  <si>
    <t>表九</t>
  </si>
  <si>
    <t>2021年渝北区部门支出预算总表</t>
  </si>
  <si>
    <t>表十</t>
  </si>
  <si>
    <t>2021年渝北区部门政府采购预算明细表</t>
  </si>
  <si>
    <t>表十一</t>
  </si>
  <si>
    <t>2021年渝北区部门(单位)预算整体绩效目标表</t>
  </si>
  <si>
    <t>表十二</t>
  </si>
  <si>
    <t>2021年渝北区部门项目绩效目标表</t>
  </si>
  <si>
    <t>表十三</t>
  </si>
  <si>
    <t>2021年渝北区部门扶贫项目资金公开表</t>
  </si>
  <si>
    <t>公开表1</t>
  </si>
  <si>
    <t>单位全称：</t>
  </si>
  <si>
    <t>中共重庆市渝北区纪律检查委员会/渝北区监察委员会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</si>
  <si>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</si>
  <si>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</si>
  <si>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</si>
  <si>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</si>
  <si>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</si>
  <si>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</si>
  <si>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</si>
  <si>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</si>
  <si>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</si>
  <si>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</si>
  <si>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</si>
  <si>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</si>
  <si>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</si>
  <si>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</si>
  <si>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</si>
  <si>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</si>
  <si>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</si>
  <si>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</si>
  <si>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</si>
  <si>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</si>
  <si>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</si>
  <si>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</si>
  <si>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</si>
  <si>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</si>
  <si>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</si>
  <si>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</si>
  <si>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</si>
  <si>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</si>
  <si>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</si>
  <si>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</si>
  <si>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</si>
  <si>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</si>
  <si>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</si>
  <si>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</si>
  <si>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</si>
  <si>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</si>
  <si>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</si>
  <si>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</si>
  <si>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</si>
  <si>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</si>
  <si>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</si>
  <si>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</si>
  <si>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</si>
  <si>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</si>
  <si>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</si>
  <si>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</si>
  <si>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</si>
  <si>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</si>
  <si>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</si>
  <si>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</si>
  <si>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</si>
  <si>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2020年预算数</t>
  </si>
  <si>
    <t>2021年预算数</t>
  </si>
  <si>
    <t>2021年预算比2020年预算增幅%</t>
  </si>
  <si>
    <t>科目编码</t>
  </si>
  <si>
    <t>科目名称</t>
  </si>
  <si>
    <t>小计</t>
  </si>
  <si>
    <t>基本支出</t>
  </si>
  <si>
    <t>项目支出</t>
  </si>
  <si>
    <t>201</t>
  </si>
  <si>
    <t xml:space="preserve"> 20111</t>
  </si>
  <si>
    <t xml:space="preserve">  纪检监察事务</t>
  </si>
  <si>
    <t xml:space="preserve">  2011101</t>
  </si>
  <si>
    <t xml:space="preserve">    行政运行</t>
  </si>
  <si>
    <t xml:space="preserve">  2011102</t>
  </si>
  <si>
    <t xml:space="preserve">    一般行政管理事务</t>
  </si>
  <si>
    <t xml:space="preserve">  2011105</t>
  </si>
  <si>
    <t xml:space="preserve">    派驻派出机构</t>
  </si>
  <si>
    <t xml:space="preserve">  2011150</t>
  </si>
  <si>
    <t xml:space="preserve">    事业运行</t>
  </si>
  <si>
    <t xml:space="preserve">  2011199</t>
  </si>
  <si>
    <t xml:space="preserve">    其他纪检监察事务支出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</si>
  <si>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</si>
  <si>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</si>
  <si>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</si>
  <si>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</si>
  <si>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</si>
  <si>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</si>
  <si>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</si>
  <si>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</si>
  <si>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</si>
  <si>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</si>
  <si>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</si>
  <si>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</si>
  <si>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</si>
  <si>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</si>
  <si>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</si>
  <si>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</si>
  <si>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</si>
  <si>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</si>
  <si>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</si>
  <si>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</si>
  <si>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</si>
  <si>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  2101103</t>
  </si>
  <si>
    <t xml:space="preserve">    公务员医疗补助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</si>
  <si>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</si>
  <si>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</si>
  <si>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</si>
  <si>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</si>
  <si>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</si>
  <si>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</si>
  <si>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部门经济分类科目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</si>
  <si>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</si>
  <si>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</si>
  <si>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</si>
  <si>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</si>
  <si>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</si>
  <si>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</si>
  <si>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</si>
  <si>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</si>
  <si>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</si>
  <si>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</si>
  <si>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</si>
  <si>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</si>
  <si>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</si>
  <si>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</si>
  <si>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</si>
  <si>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</si>
  <si>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</si>
  <si>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</si>
  <si>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</si>
  <si>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</si>
  <si>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</si>
  <si>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</si>
  <si>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</si>
  <si>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</si>
  <si>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</si>
  <si>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</si>
  <si>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</si>
  <si>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</si>
  <si>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</si>
  <si>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</si>
  <si>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</si>
  <si>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</si>
  <si>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</si>
  <si>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</si>
  <si>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</si>
  <si>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</si>
  <si>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</si>
  <si>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</si>
  <si>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</si>
  <si>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</si>
  <si>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</si>
  <si>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</si>
  <si>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</si>
  <si>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</si>
  <si>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</si>
  <si>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</si>
  <si>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</si>
  <si>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</si>
  <si>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</si>
  <si>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</si>
  <si>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</si>
  <si>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</si>
  <si>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</si>
  <si>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</si>
  <si>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</si>
  <si>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</si>
  <si>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</si>
  <si>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</si>
  <si>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</si>
  <si>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</si>
  <si>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</si>
  <si>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</si>
  <si>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</si>
  <si>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</si>
  <si>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</si>
  <si>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</si>
  <si>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</si>
  <si>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</si>
  <si>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</si>
  <si>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</si>
  <si>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</si>
  <si>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</si>
  <si>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</si>
  <si>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</si>
  <si>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</si>
  <si>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</si>
  <si>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</si>
  <si>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</si>
  <si>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</si>
  <si>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公开表5</t>
  </si>
  <si>
    <t>无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</si>
  <si>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</si>
  <si>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</si>
  <si>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</si>
  <si>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</si>
  <si>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</si>
  <si>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</si>
  <si>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</si>
  <si>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</si>
  <si>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</si>
  <si>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</si>
  <si>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</si>
  <si>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</si>
  <si>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</si>
  <si>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</si>
  <si>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</si>
  <si>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</si>
  <si>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</si>
  <si>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</si>
  <si>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</si>
  <si>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</si>
  <si>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</si>
  <si>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</si>
  <si>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</si>
  <si>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  合计</t>
  </si>
  <si>
    <t xml:space="preserve"> 一般公共服务支出</t>
  </si>
  <si>
    <t xml:space="preserve">  20111</t>
  </si>
  <si>
    <t xml:space="preserve">   纪检监察事务</t>
  </si>
  <si>
    <t xml:space="preserve">    2011101</t>
  </si>
  <si>
    <t xml:space="preserve">     行政运行</t>
  </si>
  <si>
    <t xml:space="preserve">    2011102</t>
  </si>
  <si>
    <t xml:space="preserve">     一般行政管理事务</t>
  </si>
  <si>
    <t xml:space="preserve">    2011105</t>
  </si>
  <si>
    <t xml:space="preserve">     派驻派出机构</t>
  </si>
  <si>
    <t xml:space="preserve">    2011150</t>
  </si>
  <si>
    <t xml:space="preserve">     事业运行</t>
  </si>
  <si>
    <t xml:space="preserve">    2011199</t>
  </si>
  <si>
    <t xml:space="preserve">     其他纪检监察事务支出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</si>
  <si>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</si>
  <si>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</si>
  <si>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</si>
  <si>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</si>
  <si>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</si>
  <si>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</si>
  <si>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</si>
  <si>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</si>
  <si>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</si>
  <si>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</si>
  <si>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</si>
  <si>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</si>
  <si>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</si>
  <si>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</si>
  <si>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</si>
  <si>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</si>
  <si>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</si>
  <si>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</si>
  <si>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</si>
  <si>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</si>
  <si>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</si>
  <si>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</si>
  <si>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</si>
  <si>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</si>
  <si>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</si>
  <si>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</si>
  <si>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</si>
  <si>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</si>
  <si>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</si>
  <si>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</si>
  <si>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</si>
  <si>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</si>
  <si>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</si>
  <si>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</si>
  <si>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</si>
  <si>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 xml:space="preserve"> 合  计</t>
  </si>
  <si>
    <t>货物类</t>
  </si>
  <si>
    <t>服务类</t>
  </si>
  <si>
    <t>工程类</t>
  </si>
  <si>
    <t>公开表11</t>
  </si>
  <si>
    <t>2021年部门整体绩效目标批复表</t>
  </si>
  <si>
    <t>部门（单位）名称</t>
  </si>
  <si>
    <t>预算支出总量</t>
  </si>
  <si>
    <t>当年整体绩效目标</t>
  </si>
  <si>
    <t>维护党的章程和其他党内法规，检查党的路线、方针、政策和决议的执行情况，协助党委加强党风建设和组织协调反腐败工作；维护宪法和法律法规权威；依法监察公职人员行使公权力情况，调查职务违法和职务犯罪；开展廉政建设和反腐败工作；向市委巡视办和区委巡察工作领导小组报告工作情况，传达贯彻市委巡视工作领导小组的部署和要求，办理市委巡视办交办的事项，传达贯彻区委常委会、区委巡察工作领导小组的决策和部署，对相关议定交办事项进行督查督办，统筹、协调、指导区委巡察组开展工作，受区委和区委巡察工作领导小组委托，负责区委巡察组日常管理。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</si>
  <si>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</si>
  <si>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</si>
  <si>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</si>
  <si>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</si>
  <si>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</si>
  <si>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</si>
  <si>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</si>
  <si>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程序合规</t>
  </si>
  <si>
    <t>管理效率</t>
  </si>
  <si>
    <t>合规</t>
  </si>
  <si>
    <t>使用率</t>
  </si>
  <si>
    <t>百分比</t>
  </si>
  <si>
    <t>＝</t>
  </si>
  <si>
    <t>巡察</t>
  </si>
  <si>
    <t>履职效能</t>
  </si>
  <si>
    <t>轮</t>
  </si>
  <si>
    <t>≥</t>
  </si>
  <si>
    <t>宣传</t>
  </si>
  <si>
    <t>次</t>
  </si>
  <si>
    <t>监督</t>
  </si>
  <si>
    <t>执纪</t>
  </si>
  <si>
    <t>办案</t>
  </si>
  <si>
    <t>可供长期使用</t>
  </si>
  <si>
    <t>可持续发展能力</t>
  </si>
  <si>
    <t>年</t>
  </si>
  <si>
    <t>党员纪律作风</t>
  </si>
  <si>
    <t>社会效应</t>
  </si>
  <si>
    <t>良好</t>
  </si>
  <si>
    <t>全区政治生态</t>
  </si>
  <si>
    <t>公开表12</t>
  </si>
  <si>
    <t>编制单位全称：</t>
  </si>
  <si>
    <t>中共重庆市渝北纪律检查委员会/渝北区监察委员会</t>
  </si>
  <si>
    <t>专项资金名称</t>
  </si>
  <si>
    <t>党风廉政教育宣传经费</t>
  </si>
  <si>
    <t>业务主管部门</t>
  </si>
  <si>
    <t>行政政法科</t>
  </si>
  <si>
    <t>2021年预算金额</t>
  </si>
  <si>
    <t>项目概况</t>
  </si>
  <si>
    <t>参与中纪委网站《一百堂党史课》系列节目，制作《夏明翰：三封家书》视频；参与市纪委打卡市内红色旅游景点五一选题，制作《从酉阳到秀山，访先烈故居，寻刘邓大军入川第一站》手绘长图；策划拍摄正风反腐肃纪系统列微视频；编印忏悔警示录等书籍；组织开展“光盘课程”培训、区管企事业单位纪检工作培训和监督检查、审查调查等专题培训，举办村（社区）纪委书记（监察监督员）培训、全区纪检监察系统综合培训班等，选送业务骨干参加上级调训。</t>
  </si>
  <si>
    <t>立项依据</t>
  </si>
  <si>
    <t>《渝北区区管干部处分决定宣布及“以案说纪、以案说法、以案说德、以案说责”警示教育工作办法（试行）》（渝北纪办〔2019〕1号）、《区纪委监委关于进一步推进警示教育全覆盖的意见》（渝北纪发〔2020〕11号）等。</t>
  </si>
  <si>
    <t>项目当年绩效目标</t>
  </si>
  <si>
    <t>以习近平新时代中国特色社会主义思想为指导，围绕党在新时期的总路线，坚定不移推进正风肃纪反腐。坚决贯彻落实党中央重大决策部署，促进全区纪检监察工作高质量发展。协助党委持续深化全面从严治党，深化拓展群众身边腐败和作风问题整治，拍摄廉政教育专题片，深化开展“以案四说”、“以案四改”警示教育。购买纪检监察业务、党史学习教育等书籍，组织开展学习习近平总书记重要讲话精神等专题培训会，适应党风廉政建设和反腐败工作新形势、新要求，进一步增强警示教育针对性、实效性。进一步强化全区纪检监察系统全员培训，不断提升纪检监察干部专业能力水平。</t>
  </si>
  <si>
    <t>三季度预算执行进度</t>
  </si>
  <si>
    <t>全年预算支出执行率</t>
  </si>
  <si>
    <t>纪检监察报刊杂志订阅</t>
  </si>
  <si>
    <t>册</t>
  </si>
  <si>
    <t>廉政宣传教育视频短片</t>
  </si>
  <si>
    <t>个</t>
  </si>
  <si>
    <t>信息发布数量</t>
  </si>
  <si>
    <t>编印宣传材料数量</t>
  </si>
  <si>
    <t>舆情及时处置率</t>
  </si>
  <si>
    <t>主流媒体报道次数</t>
  </si>
  <si>
    <t>培训人次</t>
  </si>
  <si>
    <t>人次</t>
  </si>
  <si>
    <t>培训考试效果</t>
  </si>
  <si>
    <t>平均分数</t>
  </si>
  <si>
    <t>公开表13</t>
  </si>
  <si>
    <t>项目名称</t>
  </si>
  <si>
    <t>功能科目编码</t>
  </si>
  <si>
    <t>功能科目名称</t>
  </si>
  <si>
    <t>备注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</si>
</sst>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#,##0.00_ "/>
  </numFmts>
  <fonts count="61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方正小标宋_GBK"/>
      <family val="4"/>
    </font>
    <font>
      <sz val="11"/>
      <color indexed="8"/>
      <name val="宋体"/>
      <family val="0"/>
    </font>
    <font>
      <sz val="9"/>
      <color indexed="8"/>
      <name val="微软雅黑"/>
      <family val="2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9"/>
      <name val="宋体"/>
      <family val="0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9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2" fontId="0" fillId="0" borderId="0">
      <alignment/>
      <protection/>
    </xf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3" fillId="0" borderId="0">
      <alignment/>
      <protection/>
    </xf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center"/>
    </xf>
    <xf numFmtId="0" fontId="0" fillId="0" borderId="11" xfId="0" applyBorder="1" applyAlignment="1">
      <alignment horizontal="left" vertical="center"/>
    </xf>
    <xf numFmtId="4" fontId="0" fillId="0" borderId="11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4" fontId="0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176" fontId="8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6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10" fillId="0" borderId="11" xfId="0" applyFont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10" fontId="0" fillId="0" borderId="11" xfId="25" applyNumberFormat="1" applyFill="1" applyBorder="1">
      <alignment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11" xfId="24" applyFont="1" applyBorder="1" applyAlignment="1">
      <alignment vertical="center"/>
    </xf>
    <xf numFmtId="0" fontId="59" fillId="0" borderId="0" xfId="24" applyFont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60" fillId="0" borderId="21" xfId="24" applyFont="1" applyBorder="1" applyAlignment="1">
      <alignment/>
    </xf>
    <xf numFmtId="0" fontId="13" fillId="0" borderId="22" xfId="0" applyFont="1" applyBorder="1" applyAlignment="1">
      <alignment horizontal="center"/>
    </xf>
    <xf numFmtId="0" fontId="60" fillId="0" borderId="23" xfId="24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105" customWidth="1"/>
    <col min="2" max="2" width="111.5" style="0" customWidth="1"/>
  </cols>
  <sheetData>
    <row r="1" spans="1:2" ht="58.5" customHeight="1">
      <c r="A1" s="106" t="s">
        <v>0</v>
      </c>
      <c r="B1" s="106"/>
    </row>
    <row r="2" spans="1:2" ht="27" customHeight="1">
      <c r="A2" s="107" t="s">
        <v>1</v>
      </c>
      <c r="B2" s="108" t="s">
        <v>2</v>
      </c>
    </row>
    <row r="3" spans="1:2" ht="27" customHeight="1">
      <c r="A3" s="109">
        <v>1</v>
      </c>
      <c r="B3" s="110" t="s">
        <v>3</v>
      </c>
    </row>
    <row r="4" spans="1:2" ht="27" customHeight="1">
      <c r="A4" s="109">
        <v>2</v>
      </c>
      <c r="B4" s="110" t="s">
        <v>4</v>
      </c>
    </row>
    <row r="5" spans="1:2" ht="27" customHeight="1">
      <c r="A5" s="109">
        <v>3</v>
      </c>
      <c r="B5" s="110" t="s">
        <v>5</v>
      </c>
    </row>
    <row r="6" spans="1:2" ht="27" customHeight="1">
      <c r="A6" s="109">
        <v>4</v>
      </c>
      <c r="B6" s="110" t="s">
        <v>6</v>
      </c>
    </row>
    <row r="7" spans="1:2" ht="27" customHeight="1">
      <c r="A7" s="109">
        <v>5</v>
      </c>
      <c r="B7" s="110" t="s">
        <v>7</v>
      </c>
    </row>
    <row r="8" spans="1:2" ht="27" customHeight="1">
      <c r="A8" s="109">
        <v>6</v>
      </c>
      <c r="B8" s="110" t="s">
        <v>8</v>
      </c>
    </row>
    <row r="9" spans="1:2" ht="27" customHeight="1">
      <c r="A9" s="109">
        <v>7</v>
      </c>
      <c r="B9" s="110" t="s">
        <v>9</v>
      </c>
    </row>
    <row r="10" spans="1:2" ht="27" customHeight="1">
      <c r="A10" s="109">
        <v>8</v>
      </c>
      <c r="B10" s="110" t="s">
        <v>10</v>
      </c>
    </row>
    <row r="11" spans="1:2" ht="27" customHeight="1">
      <c r="A11" s="111">
        <v>9</v>
      </c>
      <c r="B11" s="112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O13" sqref="O13"/>
    </sheetView>
  </sheetViews>
  <sheetFormatPr defaultColWidth="9.33203125" defaultRowHeight="11.25"/>
  <cols>
    <col min="2" max="2" width="20.33203125" style="59" customWidth="1"/>
    <col min="3" max="3" width="16" style="0" customWidth="1"/>
    <col min="4" max="4" width="5.16015625" style="0" customWidth="1"/>
    <col min="5" max="5" width="16.83203125" style="0" customWidth="1"/>
    <col min="6" max="6" width="13.5" style="0" customWidth="1"/>
    <col min="7" max="7" width="13.33203125" style="0" customWidth="1"/>
    <col min="8" max="8" width="8.5" style="0" customWidth="1"/>
    <col min="10" max="10" width="12" style="0" customWidth="1"/>
    <col min="13" max="13" width="5.33203125" style="0" customWidth="1"/>
    <col min="14" max="14" width="13.66015625" style="0" customWidth="1"/>
  </cols>
  <sheetData>
    <row r="1" spans="1:14" ht="19.5" customHeight="1">
      <c r="A1" s="63" t="s">
        <v>237</v>
      </c>
      <c r="B1" s="6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7" customHeight="1">
      <c r="A3" s="66" t="s">
        <v>40</v>
      </c>
      <c r="B3" s="66"/>
      <c r="C3" s="67" t="str">
        <f>'表一'!B3</f>
        <v>中共重庆市渝北区纪律检查委员会/渝北区监察委员会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7" t="s">
        <v>91</v>
      </c>
    </row>
    <row r="4" spans="1:14" ht="15.75" customHeight="1">
      <c r="A4" s="40" t="s">
        <v>238</v>
      </c>
      <c r="B4" s="40"/>
      <c r="C4" s="40" t="s">
        <v>47</v>
      </c>
      <c r="D4" s="40" t="s">
        <v>239</v>
      </c>
      <c r="E4" s="40" t="s">
        <v>240</v>
      </c>
      <c r="F4" s="40" t="s">
        <v>241</v>
      </c>
      <c r="G4" s="40" t="s">
        <v>242</v>
      </c>
      <c r="H4" s="68" t="s">
        <v>231</v>
      </c>
      <c r="I4" s="40" t="s">
        <v>232</v>
      </c>
      <c r="J4" s="40"/>
      <c r="K4" s="40" t="s">
        <v>243</v>
      </c>
      <c r="L4" s="68" t="s">
        <v>244</v>
      </c>
      <c r="M4" s="40" t="s">
        <v>235</v>
      </c>
      <c r="N4" s="40" t="s">
        <v>245</v>
      </c>
    </row>
    <row r="5" spans="1:14" ht="15.75" customHeight="1">
      <c r="A5" s="40" t="s">
        <v>96</v>
      </c>
      <c r="B5" s="40" t="s">
        <v>97</v>
      </c>
      <c r="C5" s="40"/>
      <c r="D5" s="40"/>
      <c r="E5" s="40"/>
      <c r="F5" s="40"/>
      <c r="G5" s="40"/>
      <c r="H5" s="69"/>
      <c r="I5" s="72" t="s">
        <v>246</v>
      </c>
      <c r="J5" s="73" t="s">
        <v>247</v>
      </c>
      <c r="K5" s="40"/>
      <c r="L5" s="69"/>
      <c r="M5" s="40"/>
      <c r="N5" s="40"/>
    </row>
    <row r="6" spans="1:14" ht="18.75" customHeight="1">
      <c r="A6" s="70" t="s">
        <v>248</v>
      </c>
      <c r="B6" s="20"/>
      <c r="C6" s="62">
        <v>48883696.7</v>
      </c>
      <c r="D6" s="71"/>
      <c r="E6" s="62">
        <v>48883696.7</v>
      </c>
      <c r="F6" s="8"/>
      <c r="G6" s="8"/>
      <c r="H6" s="8"/>
      <c r="I6" s="8"/>
      <c r="J6" s="8"/>
      <c r="K6" s="8"/>
      <c r="L6" s="8"/>
      <c r="M6" s="8"/>
      <c r="N6" s="8"/>
    </row>
    <row r="7" spans="1:14" ht="16.5" customHeight="1">
      <c r="A7" s="70" t="s">
        <v>101</v>
      </c>
      <c r="B7" s="20" t="s">
        <v>249</v>
      </c>
      <c r="C7" s="62">
        <v>42404916.9</v>
      </c>
      <c r="D7" s="71"/>
      <c r="E7" s="62">
        <v>42404916.9</v>
      </c>
      <c r="F7" s="8"/>
      <c r="G7" s="8"/>
      <c r="H7" s="8"/>
      <c r="I7" s="8"/>
      <c r="J7" s="8"/>
      <c r="K7" s="8"/>
      <c r="L7" s="8"/>
      <c r="M7" s="8"/>
      <c r="N7" s="8"/>
    </row>
    <row r="8" spans="1:14" ht="16.5" customHeight="1">
      <c r="A8" s="70" t="s">
        <v>250</v>
      </c>
      <c r="B8" s="20" t="s">
        <v>251</v>
      </c>
      <c r="C8" s="62">
        <v>42404916.9</v>
      </c>
      <c r="D8" s="71"/>
      <c r="E8" s="62">
        <v>42404916.9</v>
      </c>
      <c r="F8" s="8"/>
      <c r="G8" s="8"/>
      <c r="H8" s="8"/>
      <c r="I8" s="8"/>
      <c r="J8" s="8"/>
      <c r="K8" s="8"/>
      <c r="L8" s="8"/>
      <c r="M8" s="8"/>
      <c r="N8" s="8"/>
    </row>
    <row r="9" spans="1:14" ht="16.5" customHeight="1">
      <c r="A9" s="70" t="s">
        <v>252</v>
      </c>
      <c r="B9" s="20" t="s">
        <v>253</v>
      </c>
      <c r="C9" s="62">
        <v>30172249.78</v>
      </c>
      <c r="D9" s="71"/>
      <c r="E9" s="62">
        <v>30172249.78</v>
      </c>
      <c r="F9" s="8"/>
      <c r="G9" s="8"/>
      <c r="H9" s="8"/>
      <c r="I9" s="8"/>
      <c r="J9" s="8"/>
      <c r="K9" s="8"/>
      <c r="L9" s="8"/>
      <c r="M9" s="8"/>
      <c r="N9" s="8"/>
    </row>
    <row r="10" spans="1:14" ht="16.5" customHeight="1">
      <c r="A10" s="70" t="s">
        <v>254</v>
      </c>
      <c r="B10" s="20" t="s">
        <v>255</v>
      </c>
      <c r="C10" s="62">
        <v>8863500</v>
      </c>
      <c r="D10" s="71"/>
      <c r="E10" s="62">
        <v>8863500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17.25" customHeight="1">
      <c r="A11" s="70" t="s">
        <v>256</v>
      </c>
      <c r="B11" s="20" t="s">
        <v>257</v>
      </c>
      <c r="C11" s="62">
        <v>100000</v>
      </c>
      <c r="D11" s="71"/>
      <c r="E11" s="62">
        <v>100000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17.25" customHeight="1">
      <c r="A12" s="70" t="s">
        <v>258</v>
      </c>
      <c r="B12" s="20" t="s">
        <v>259</v>
      </c>
      <c r="C12" s="62">
        <v>2469167.12</v>
      </c>
      <c r="D12" s="71"/>
      <c r="E12" s="62">
        <v>2469167.12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23.25" customHeight="1">
      <c r="A13" s="70" t="s">
        <v>260</v>
      </c>
      <c r="B13" s="20" t="s">
        <v>261</v>
      </c>
      <c r="C13" s="62">
        <v>800000</v>
      </c>
      <c r="D13" s="71"/>
      <c r="E13" s="62">
        <v>800000</v>
      </c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23.25" customHeight="1">
      <c r="A14" s="70" t="s">
        <v>119</v>
      </c>
      <c r="B14" s="20" t="s">
        <v>262</v>
      </c>
      <c r="C14" s="62">
        <v>3314036.8</v>
      </c>
      <c r="D14" s="71"/>
      <c r="E14" s="62">
        <v>3314036.8</v>
      </c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23.25" customHeight="1">
      <c r="A15" s="70" t="s">
        <v>263</v>
      </c>
      <c r="B15" s="20" t="s">
        <v>264</v>
      </c>
      <c r="C15" s="62">
        <v>3314036.8</v>
      </c>
      <c r="D15" s="71"/>
      <c r="E15" s="62">
        <v>3314036.8</v>
      </c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23.25" customHeight="1">
      <c r="A16" s="70" t="s">
        <v>265</v>
      </c>
      <c r="B16" s="20" t="s">
        <v>266</v>
      </c>
      <c r="C16" s="62">
        <v>2022691.2</v>
      </c>
      <c r="D16" s="71"/>
      <c r="E16" s="62">
        <v>2022691.2</v>
      </c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23.25" customHeight="1">
      <c r="A17" s="70" t="s">
        <v>267</v>
      </c>
      <c r="B17" s="20" t="s">
        <v>268</v>
      </c>
      <c r="C17" s="62">
        <v>1011345.6</v>
      </c>
      <c r="D17" s="71"/>
      <c r="E17" s="62">
        <v>1011345.6</v>
      </c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23.25" customHeight="1">
      <c r="A18" s="70" t="s">
        <v>269</v>
      </c>
      <c r="B18" s="20" t="s">
        <v>270</v>
      </c>
      <c r="C18" s="62">
        <v>280000</v>
      </c>
      <c r="D18" s="71"/>
      <c r="E18" s="62">
        <v>280000</v>
      </c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8" customHeight="1">
      <c r="A19" s="70" t="s">
        <v>128</v>
      </c>
      <c r="B19" s="20" t="s">
        <v>271</v>
      </c>
      <c r="C19" s="62">
        <v>1580911.48</v>
      </c>
      <c r="D19" s="71"/>
      <c r="E19" s="62">
        <v>1580911.48</v>
      </c>
      <c r="F19" s="47"/>
      <c r="G19" s="47"/>
      <c r="H19" s="47"/>
      <c r="I19" s="47"/>
      <c r="J19" s="47"/>
      <c r="K19" s="47"/>
      <c r="L19" s="47"/>
      <c r="M19" s="47"/>
      <c r="N19" s="47"/>
    </row>
    <row r="20" spans="1:14" ht="17.25" customHeight="1">
      <c r="A20" s="70" t="s">
        <v>272</v>
      </c>
      <c r="B20" s="20" t="s">
        <v>273</v>
      </c>
      <c r="C20" s="62">
        <v>1580911.48</v>
      </c>
      <c r="D20" s="71"/>
      <c r="E20" s="62">
        <v>1580911.48</v>
      </c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16.5" customHeight="1">
      <c r="A21" s="70" t="s">
        <v>274</v>
      </c>
      <c r="B21" s="20" t="s">
        <v>275</v>
      </c>
      <c r="C21" s="62">
        <v>1476452.68</v>
      </c>
      <c r="D21" s="71"/>
      <c r="E21" s="62">
        <v>1476452.68</v>
      </c>
      <c r="F21" s="47"/>
      <c r="G21" s="47"/>
      <c r="H21" s="47"/>
      <c r="I21" s="47"/>
      <c r="J21" s="47"/>
      <c r="K21" s="47"/>
      <c r="L21" s="47"/>
      <c r="M21" s="47"/>
      <c r="N21" s="47"/>
    </row>
    <row r="22" spans="1:14" ht="16.5" customHeight="1">
      <c r="A22" s="70" t="s">
        <v>276</v>
      </c>
      <c r="B22" s="20" t="s">
        <v>277</v>
      </c>
      <c r="C22" s="62">
        <v>104458.8</v>
      </c>
      <c r="D22" s="71"/>
      <c r="E22" s="62">
        <v>104458.8</v>
      </c>
      <c r="F22" s="47"/>
      <c r="G22" s="47"/>
      <c r="H22" s="47"/>
      <c r="I22" s="47"/>
      <c r="J22" s="47"/>
      <c r="K22" s="47"/>
      <c r="L22" s="47"/>
      <c r="M22" s="47"/>
      <c r="N22" s="47"/>
    </row>
    <row r="23" spans="1:14" ht="16.5" customHeight="1">
      <c r="A23" s="70" t="s">
        <v>137</v>
      </c>
      <c r="B23" s="20" t="s">
        <v>278</v>
      </c>
      <c r="C23" s="62">
        <v>1583831.52</v>
      </c>
      <c r="D23" s="71"/>
      <c r="E23" s="62">
        <v>1583831.52</v>
      </c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16.5" customHeight="1">
      <c r="A24" s="70" t="s">
        <v>279</v>
      </c>
      <c r="B24" s="20" t="s">
        <v>280</v>
      </c>
      <c r="C24" s="62">
        <v>1583831.52</v>
      </c>
      <c r="D24" s="71"/>
      <c r="E24" s="62">
        <v>1583831.52</v>
      </c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16.5" customHeight="1">
      <c r="A25" s="70" t="s">
        <v>281</v>
      </c>
      <c r="B25" s="20" t="s">
        <v>282</v>
      </c>
      <c r="C25" s="62">
        <v>1583831.52</v>
      </c>
      <c r="D25" s="71"/>
      <c r="E25" s="62">
        <v>1583831.52</v>
      </c>
      <c r="F25" s="47"/>
      <c r="G25" s="47"/>
      <c r="H25" s="47"/>
      <c r="I25" s="47"/>
      <c r="J25" s="47"/>
      <c r="K25" s="47"/>
      <c r="L25" s="47"/>
      <c r="M25" s="47"/>
      <c r="N25" s="47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M6" sqref="M6"/>
    </sheetView>
  </sheetViews>
  <sheetFormatPr defaultColWidth="9.33203125" defaultRowHeight="11.25"/>
  <cols>
    <col min="1" max="1" width="13.5" style="0" customWidth="1"/>
    <col min="2" max="2" width="21.66015625" style="59" customWidth="1"/>
    <col min="3" max="5" width="15.33203125" style="0" customWidth="1"/>
    <col min="6" max="8" width="8.5" style="0" customWidth="1"/>
  </cols>
  <sheetData>
    <row r="1" ht="24" customHeight="1">
      <c r="A1" s="5" t="s">
        <v>283</v>
      </c>
    </row>
    <row r="2" spans="1:8" ht="30.75" customHeight="1">
      <c r="A2" s="30" t="s">
        <v>30</v>
      </c>
      <c r="B2" s="30"/>
      <c r="C2" s="30"/>
      <c r="D2" s="30"/>
      <c r="E2" s="30"/>
      <c r="F2" s="30"/>
      <c r="G2" s="30"/>
      <c r="H2" s="30"/>
    </row>
    <row r="3" spans="1:8" ht="27" customHeight="1">
      <c r="A3" s="31" t="s">
        <v>40</v>
      </c>
      <c r="B3" s="42" t="str">
        <f>'表一'!B3</f>
        <v>中共重庆市渝北区纪律检查委员会/渝北区监察委员会</v>
      </c>
      <c r="C3" s="42"/>
      <c r="D3" s="42"/>
      <c r="E3" s="42"/>
      <c r="F3" s="42"/>
      <c r="G3" s="42"/>
      <c r="H3" s="33" t="s">
        <v>42</v>
      </c>
    </row>
    <row r="4" spans="1:8" ht="24" customHeight="1">
      <c r="A4" s="60" t="s">
        <v>96</v>
      </c>
      <c r="B4" s="43" t="s">
        <v>97</v>
      </c>
      <c r="C4" s="60" t="s">
        <v>47</v>
      </c>
      <c r="D4" s="60" t="s">
        <v>99</v>
      </c>
      <c r="E4" s="60" t="s">
        <v>100</v>
      </c>
      <c r="F4" s="43" t="s">
        <v>284</v>
      </c>
      <c r="G4" s="43" t="s">
        <v>285</v>
      </c>
      <c r="H4" s="43" t="s">
        <v>286</v>
      </c>
    </row>
    <row r="5" spans="1:8" ht="24" customHeight="1">
      <c r="A5" s="61" t="s">
        <v>248</v>
      </c>
      <c r="B5" s="20"/>
      <c r="C5" s="62">
        <v>48883696.7</v>
      </c>
      <c r="D5" s="62">
        <v>39120196.7</v>
      </c>
      <c r="E5" s="62">
        <v>9763500</v>
      </c>
      <c r="F5" s="47"/>
      <c r="G5" s="47"/>
      <c r="H5" s="47"/>
    </row>
    <row r="6" spans="1:8" ht="24" customHeight="1">
      <c r="A6" s="61" t="s">
        <v>101</v>
      </c>
      <c r="B6" s="20" t="s">
        <v>54</v>
      </c>
      <c r="C6" s="62">
        <v>42404916.9</v>
      </c>
      <c r="D6" s="62">
        <v>32641416.9</v>
      </c>
      <c r="E6" s="62">
        <v>9763500</v>
      </c>
      <c r="F6" s="47"/>
      <c r="G6" s="47"/>
      <c r="H6" s="47"/>
    </row>
    <row r="7" spans="1:8" ht="24" customHeight="1">
      <c r="A7" s="61" t="s">
        <v>250</v>
      </c>
      <c r="B7" s="20" t="s">
        <v>103</v>
      </c>
      <c r="C7" s="62">
        <v>42404916.9</v>
      </c>
      <c r="D7" s="62">
        <v>32641416.9</v>
      </c>
      <c r="E7" s="62">
        <v>9763500</v>
      </c>
      <c r="F7" s="47"/>
      <c r="G7" s="47"/>
      <c r="H7" s="47"/>
    </row>
    <row r="8" spans="1:8" ht="24" customHeight="1">
      <c r="A8" s="61" t="s">
        <v>252</v>
      </c>
      <c r="B8" s="20" t="s">
        <v>105</v>
      </c>
      <c r="C8" s="62">
        <v>30172249.78</v>
      </c>
      <c r="D8" s="62">
        <v>30172249.78</v>
      </c>
      <c r="E8" s="62"/>
      <c r="F8" s="47"/>
      <c r="G8" s="47"/>
      <c r="H8" s="47"/>
    </row>
    <row r="9" spans="1:8" ht="24" customHeight="1">
      <c r="A9" s="61" t="s">
        <v>254</v>
      </c>
      <c r="B9" s="20" t="s">
        <v>107</v>
      </c>
      <c r="C9" s="62">
        <v>8863500</v>
      </c>
      <c r="D9" s="62"/>
      <c r="E9" s="62">
        <v>8863500</v>
      </c>
      <c r="F9" s="47"/>
      <c r="G9" s="47"/>
      <c r="H9" s="47"/>
    </row>
    <row r="10" spans="1:8" ht="24" customHeight="1">
      <c r="A10" s="61" t="s">
        <v>256</v>
      </c>
      <c r="B10" s="20" t="s">
        <v>109</v>
      </c>
      <c r="C10" s="62">
        <v>100000</v>
      </c>
      <c r="D10" s="62"/>
      <c r="E10" s="62">
        <v>100000</v>
      </c>
      <c r="F10" s="47"/>
      <c r="G10" s="47"/>
      <c r="H10" s="47"/>
    </row>
    <row r="11" spans="1:8" ht="24" customHeight="1">
      <c r="A11" s="61" t="s">
        <v>258</v>
      </c>
      <c r="B11" s="20" t="s">
        <v>111</v>
      </c>
      <c r="C11" s="62">
        <v>2469167.12</v>
      </c>
      <c r="D11" s="62">
        <v>2469167.12</v>
      </c>
      <c r="E11" s="62"/>
      <c r="F11" s="47"/>
      <c r="G11" s="47"/>
      <c r="H11" s="47"/>
    </row>
    <row r="12" spans="1:8" ht="24" customHeight="1">
      <c r="A12" s="61" t="s">
        <v>260</v>
      </c>
      <c r="B12" s="20" t="s">
        <v>113</v>
      </c>
      <c r="C12" s="62">
        <v>800000</v>
      </c>
      <c r="D12" s="62"/>
      <c r="E12" s="62">
        <v>800000</v>
      </c>
      <c r="F12" s="47"/>
      <c r="G12" s="47"/>
      <c r="H12" s="47"/>
    </row>
    <row r="13" spans="1:8" ht="24" customHeight="1">
      <c r="A13" s="61" t="s">
        <v>119</v>
      </c>
      <c r="B13" s="20" t="s">
        <v>64</v>
      </c>
      <c r="C13" s="62">
        <v>3314036.8</v>
      </c>
      <c r="D13" s="62">
        <v>3314036.8</v>
      </c>
      <c r="E13" s="62"/>
      <c r="F13" s="47"/>
      <c r="G13" s="47"/>
      <c r="H13" s="47"/>
    </row>
    <row r="14" spans="1:8" ht="24" customHeight="1">
      <c r="A14" s="61" t="s">
        <v>263</v>
      </c>
      <c r="B14" s="20" t="s">
        <v>121</v>
      </c>
      <c r="C14" s="62">
        <v>3314036.8</v>
      </c>
      <c r="D14" s="62">
        <v>3314036.8</v>
      </c>
      <c r="E14" s="62"/>
      <c r="F14" s="47"/>
      <c r="G14" s="47"/>
      <c r="H14" s="47"/>
    </row>
    <row r="15" spans="1:8" ht="24" customHeight="1">
      <c r="A15" s="61" t="s">
        <v>265</v>
      </c>
      <c r="B15" s="20" t="s">
        <v>123</v>
      </c>
      <c r="C15" s="62">
        <v>2022691.2</v>
      </c>
      <c r="D15" s="62">
        <v>2022691.2</v>
      </c>
      <c r="E15" s="62"/>
      <c r="F15" s="47"/>
      <c r="G15" s="47"/>
      <c r="H15" s="47"/>
    </row>
    <row r="16" spans="1:8" ht="24" customHeight="1">
      <c r="A16" s="61" t="s">
        <v>267</v>
      </c>
      <c r="B16" s="20" t="s">
        <v>125</v>
      </c>
      <c r="C16" s="62">
        <v>1011345.6</v>
      </c>
      <c r="D16" s="62">
        <v>1011345.6</v>
      </c>
      <c r="E16" s="62"/>
      <c r="F16" s="47"/>
      <c r="G16" s="47"/>
      <c r="H16" s="47"/>
    </row>
    <row r="17" spans="1:8" ht="24" customHeight="1">
      <c r="A17" s="61" t="s">
        <v>269</v>
      </c>
      <c r="B17" s="20" t="s">
        <v>127</v>
      </c>
      <c r="C17" s="62">
        <v>280000</v>
      </c>
      <c r="D17" s="62">
        <v>280000</v>
      </c>
      <c r="E17" s="62"/>
      <c r="F17" s="47"/>
      <c r="G17" s="47"/>
      <c r="H17" s="47"/>
    </row>
    <row r="18" spans="1:8" ht="24" customHeight="1">
      <c r="A18" s="61" t="s">
        <v>128</v>
      </c>
      <c r="B18" s="20" t="s">
        <v>66</v>
      </c>
      <c r="C18" s="62">
        <v>1580911.48</v>
      </c>
      <c r="D18" s="62">
        <v>1580911.48</v>
      </c>
      <c r="E18" s="62"/>
      <c r="F18" s="47"/>
      <c r="G18" s="47"/>
      <c r="H18" s="47"/>
    </row>
    <row r="19" spans="1:8" ht="24" customHeight="1">
      <c r="A19" s="61" t="s">
        <v>272</v>
      </c>
      <c r="B19" s="20" t="s">
        <v>130</v>
      </c>
      <c r="C19" s="62">
        <v>1580911.48</v>
      </c>
      <c r="D19" s="62">
        <v>1580911.48</v>
      </c>
      <c r="E19" s="62"/>
      <c r="F19" s="47"/>
      <c r="G19" s="47"/>
      <c r="H19" s="47"/>
    </row>
    <row r="20" spans="1:8" ht="24" customHeight="1">
      <c r="A20" s="61" t="s">
        <v>274</v>
      </c>
      <c r="B20" s="20" t="s">
        <v>132</v>
      </c>
      <c r="C20" s="62">
        <v>1476452.68</v>
      </c>
      <c r="D20" s="62">
        <v>1476452.68</v>
      </c>
      <c r="E20" s="62"/>
      <c r="F20" s="47"/>
      <c r="G20" s="47"/>
      <c r="H20" s="47"/>
    </row>
    <row r="21" spans="1:8" ht="24" customHeight="1">
      <c r="A21" s="61" t="s">
        <v>276</v>
      </c>
      <c r="B21" s="20" t="s">
        <v>134</v>
      </c>
      <c r="C21" s="62">
        <v>104458.8</v>
      </c>
      <c r="D21" s="62">
        <v>104458.8</v>
      </c>
      <c r="E21" s="62"/>
      <c r="F21" s="47"/>
      <c r="G21" s="47"/>
      <c r="H21" s="47"/>
    </row>
    <row r="22" spans="1:8" ht="24" customHeight="1">
      <c r="A22" s="61" t="s">
        <v>137</v>
      </c>
      <c r="B22" s="20" t="s">
        <v>76</v>
      </c>
      <c r="C22" s="62">
        <v>1583831.52</v>
      </c>
      <c r="D22" s="62">
        <v>1583831.52</v>
      </c>
      <c r="E22" s="62"/>
      <c r="F22" s="47"/>
      <c r="G22" s="47"/>
      <c r="H22" s="47"/>
    </row>
    <row r="23" spans="1:8" ht="24" customHeight="1">
      <c r="A23" s="61" t="s">
        <v>279</v>
      </c>
      <c r="B23" s="20" t="s">
        <v>139</v>
      </c>
      <c r="C23" s="62">
        <v>1583831.52</v>
      </c>
      <c r="D23" s="62">
        <v>1583831.52</v>
      </c>
      <c r="E23" s="62"/>
      <c r="F23" s="47"/>
      <c r="G23" s="47"/>
      <c r="H23" s="47"/>
    </row>
    <row r="24" spans="1:8" ht="24" customHeight="1">
      <c r="A24" s="61" t="s">
        <v>281</v>
      </c>
      <c r="B24" s="20" t="s">
        <v>141</v>
      </c>
      <c r="C24" s="62">
        <v>1583831.52</v>
      </c>
      <c r="D24" s="62">
        <v>1583831.52</v>
      </c>
      <c r="E24" s="62"/>
      <c r="F24" s="47"/>
      <c r="G24" s="47"/>
      <c r="H24" s="47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17" sqref="I17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5" t="s">
        <v>287</v>
      </c>
    </row>
    <row r="2" spans="1:11" ht="30.75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7" customHeight="1">
      <c r="A3" s="31" t="s">
        <v>40</v>
      </c>
      <c r="B3" s="42" t="str">
        <f>'表一'!B3</f>
        <v>中共重庆市渝北区纪律检查委员会/渝北区监察委员会</v>
      </c>
      <c r="C3" s="42"/>
      <c r="D3" s="42"/>
      <c r="E3" s="42"/>
      <c r="F3" s="42"/>
      <c r="G3" s="42"/>
      <c r="H3" s="42"/>
      <c r="I3" s="42"/>
      <c r="J3" s="42"/>
      <c r="K3" s="33" t="s">
        <v>42</v>
      </c>
    </row>
    <row r="4" spans="1:11" ht="32.25" customHeight="1">
      <c r="A4" s="43" t="s">
        <v>45</v>
      </c>
      <c r="B4" s="43" t="s">
        <v>47</v>
      </c>
      <c r="C4" s="43" t="s">
        <v>239</v>
      </c>
      <c r="D4" s="43" t="s">
        <v>288</v>
      </c>
      <c r="E4" s="43" t="s">
        <v>289</v>
      </c>
      <c r="F4" s="43" t="s">
        <v>290</v>
      </c>
      <c r="G4" s="43" t="s">
        <v>291</v>
      </c>
      <c r="H4" s="43"/>
      <c r="I4" s="40" t="s">
        <v>292</v>
      </c>
      <c r="J4" s="40" t="s">
        <v>293</v>
      </c>
      <c r="K4" s="40" t="s">
        <v>294</v>
      </c>
    </row>
    <row r="5" spans="1:11" ht="37.5" customHeight="1">
      <c r="A5" s="43"/>
      <c r="B5" s="43"/>
      <c r="C5" s="43"/>
      <c r="D5" s="43"/>
      <c r="E5" s="43"/>
      <c r="F5" s="43"/>
      <c r="G5" s="40" t="s">
        <v>295</v>
      </c>
      <c r="H5" s="40" t="s">
        <v>296</v>
      </c>
      <c r="I5" s="40"/>
      <c r="J5" s="40"/>
      <c r="K5" s="40"/>
    </row>
    <row r="6" spans="1:11" ht="31.5" customHeight="1">
      <c r="A6" s="25" t="s">
        <v>297</v>
      </c>
      <c r="B6" s="44">
        <v>250000</v>
      </c>
      <c r="C6" s="44"/>
      <c r="D6" s="45">
        <v>250000</v>
      </c>
      <c r="E6" s="46"/>
      <c r="F6" s="47"/>
      <c r="G6" s="45"/>
      <c r="H6" s="48"/>
      <c r="I6" s="25"/>
      <c r="J6" s="40"/>
      <c r="K6" s="40"/>
    </row>
    <row r="7" spans="1:11" ht="31.5" customHeight="1">
      <c r="A7" s="25" t="s">
        <v>298</v>
      </c>
      <c r="B7" s="44">
        <v>250000</v>
      </c>
      <c r="C7" s="44"/>
      <c r="D7" s="45">
        <v>250000</v>
      </c>
      <c r="E7" s="46"/>
      <c r="F7" s="47"/>
      <c r="G7" s="45"/>
      <c r="H7" s="48"/>
      <c r="I7" s="25"/>
      <c r="J7" s="40"/>
      <c r="K7" s="40"/>
    </row>
    <row r="8" spans="1:11" ht="31.5" customHeight="1">
      <c r="A8" s="43" t="s">
        <v>299</v>
      </c>
      <c r="B8" s="43"/>
      <c r="C8" s="49"/>
      <c r="D8" s="50"/>
      <c r="E8" s="50"/>
      <c r="F8" s="40"/>
      <c r="G8" s="40"/>
      <c r="H8" s="40"/>
      <c r="I8" s="40"/>
      <c r="J8" s="40"/>
      <c r="K8" s="40"/>
    </row>
    <row r="9" spans="1:11" ht="31.5" customHeight="1">
      <c r="A9" s="43" t="s">
        <v>300</v>
      </c>
      <c r="B9" s="51"/>
      <c r="C9" s="52"/>
      <c r="D9" s="53"/>
      <c r="E9" s="53"/>
      <c r="F9" s="54"/>
      <c r="G9" s="54"/>
      <c r="H9" s="54"/>
      <c r="I9" s="54"/>
      <c r="J9" s="54"/>
      <c r="K9" s="54"/>
    </row>
    <row r="10" spans="1:11" ht="22.5" customHeight="1">
      <c r="A10" s="55"/>
      <c r="B10" s="55"/>
      <c r="C10" s="56"/>
      <c r="D10" s="57"/>
      <c r="E10" s="57"/>
      <c r="F10" s="58"/>
      <c r="G10" s="58"/>
      <c r="H10" s="58"/>
      <c r="I10" s="58"/>
      <c r="J10" s="58"/>
      <c r="K10" s="58"/>
    </row>
    <row r="11" spans="1:11" ht="22.5" customHeight="1">
      <c r="A11" s="55"/>
      <c r="B11" s="55"/>
      <c r="C11" s="56"/>
      <c r="D11" s="57"/>
      <c r="E11" s="57"/>
      <c r="F11" s="58"/>
      <c r="G11" s="58"/>
      <c r="H11" s="58"/>
      <c r="I11" s="58"/>
      <c r="J11" s="58"/>
      <c r="K11" s="58"/>
    </row>
    <row r="12" spans="1:11" ht="22.5" customHeight="1">
      <c r="A12" s="55"/>
      <c r="B12" s="55"/>
      <c r="C12" s="56"/>
      <c r="D12" s="57"/>
      <c r="E12" s="57"/>
      <c r="F12" s="58"/>
      <c r="G12" s="58"/>
      <c r="H12" s="58"/>
      <c r="I12" s="58"/>
      <c r="J12" s="58"/>
      <c r="K12" s="58"/>
    </row>
    <row r="13" spans="1:11" ht="22.5" customHeight="1">
      <c r="A13" s="55"/>
      <c r="B13" s="55"/>
      <c r="C13" s="56"/>
      <c r="D13" s="57"/>
      <c r="E13" s="57"/>
      <c r="F13" s="58"/>
      <c r="G13" s="58"/>
      <c r="H13" s="58"/>
      <c r="I13" s="58"/>
      <c r="J13" s="58"/>
      <c r="K13" s="58"/>
    </row>
    <row r="14" spans="1:11" ht="6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1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11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11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11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1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11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Q11" sqref="Q11"/>
    </sheetView>
  </sheetViews>
  <sheetFormatPr defaultColWidth="9.33203125" defaultRowHeight="11.25"/>
  <cols>
    <col min="1" max="1" width="20" style="0" customWidth="1"/>
    <col min="2" max="2" width="31" style="0" customWidth="1"/>
    <col min="3" max="6" width="20.33203125" style="0" customWidth="1"/>
    <col min="7" max="7" width="22.5" style="0" customWidth="1"/>
  </cols>
  <sheetData>
    <row r="1" ht="24" customHeight="1">
      <c r="A1" s="5" t="s">
        <v>301</v>
      </c>
    </row>
    <row r="2" spans="1:7" ht="30.75" customHeight="1">
      <c r="A2" s="30" t="s">
        <v>302</v>
      </c>
      <c r="B2" s="30"/>
      <c r="C2" s="30"/>
      <c r="D2" s="30"/>
      <c r="E2" s="30"/>
      <c r="F2" s="30"/>
      <c r="G2" s="30"/>
    </row>
    <row r="3" spans="1:7" ht="18" customHeight="1">
      <c r="A3" s="31"/>
      <c r="B3" s="32"/>
      <c r="C3" s="32"/>
      <c r="D3" s="32"/>
      <c r="E3" s="32"/>
      <c r="G3" s="33" t="s">
        <v>91</v>
      </c>
    </row>
    <row r="4" spans="1:7" ht="27" customHeight="1">
      <c r="A4" s="8" t="s">
        <v>303</v>
      </c>
      <c r="B4" s="34" t="str">
        <f>'表一'!B3</f>
        <v>中共重庆市渝北区纪律检查委员会/渝北区监察委员会</v>
      </c>
      <c r="C4" s="34"/>
      <c r="D4" s="34"/>
      <c r="E4" s="18" t="s">
        <v>304</v>
      </c>
      <c r="F4" s="35">
        <f>'表七'!D6</f>
        <v>48883696.7</v>
      </c>
      <c r="G4" s="35"/>
    </row>
    <row r="5" spans="1:7" ht="108" customHeight="1">
      <c r="A5" s="8" t="s">
        <v>305</v>
      </c>
      <c r="B5" s="36" t="s">
        <v>306</v>
      </c>
      <c r="C5" s="37"/>
      <c r="D5" s="37"/>
      <c r="E5" s="37"/>
      <c r="F5" s="37"/>
      <c r="G5" s="38"/>
    </row>
    <row r="6" spans="1:7" ht="21" customHeight="1">
      <c r="A6" s="8" t="s">
        <v>307</v>
      </c>
      <c r="B6" s="8" t="s">
        <v>308</v>
      </c>
      <c r="C6" s="8" t="s">
        <v>309</v>
      </c>
      <c r="D6" s="8" t="s">
        <v>310</v>
      </c>
      <c r="E6" s="8" t="s">
        <v>311</v>
      </c>
      <c r="F6" s="8" t="s">
        <v>312</v>
      </c>
      <c r="G6" s="8" t="s">
        <v>313</v>
      </c>
    </row>
    <row r="7" spans="1:7" ht="21" customHeight="1">
      <c r="A7" s="8"/>
      <c r="B7" s="39" t="s">
        <v>314</v>
      </c>
      <c r="C7" s="8" t="s">
        <v>315</v>
      </c>
      <c r="D7" s="8">
        <v>5</v>
      </c>
      <c r="E7" s="8"/>
      <c r="F7" s="8" t="s">
        <v>316</v>
      </c>
      <c r="G7" s="40">
        <v>5</v>
      </c>
    </row>
    <row r="8" spans="1:7" ht="21" customHeight="1">
      <c r="A8" s="8"/>
      <c r="B8" s="39" t="s">
        <v>317</v>
      </c>
      <c r="C8" s="8" t="s">
        <v>315</v>
      </c>
      <c r="D8" s="8">
        <v>10</v>
      </c>
      <c r="E8" s="8" t="s">
        <v>318</v>
      </c>
      <c r="F8" s="8" t="s">
        <v>319</v>
      </c>
      <c r="G8" s="41">
        <v>1</v>
      </c>
    </row>
    <row r="9" spans="1:7" ht="21" customHeight="1">
      <c r="A9" s="8"/>
      <c r="B9" s="39" t="s">
        <v>320</v>
      </c>
      <c r="C9" s="8" t="s">
        <v>321</v>
      </c>
      <c r="D9" s="8">
        <v>10</v>
      </c>
      <c r="E9" s="8" t="s">
        <v>322</v>
      </c>
      <c r="F9" s="8" t="s">
        <v>323</v>
      </c>
      <c r="G9" s="40">
        <v>1</v>
      </c>
    </row>
    <row r="10" spans="1:7" ht="21" customHeight="1">
      <c r="A10" s="8"/>
      <c r="B10" s="39" t="s">
        <v>324</v>
      </c>
      <c r="C10" s="8" t="s">
        <v>321</v>
      </c>
      <c r="D10" s="8">
        <v>10</v>
      </c>
      <c r="E10" s="8" t="s">
        <v>325</v>
      </c>
      <c r="F10" s="8" t="s">
        <v>323</v>
      </c>
      <c r="G10" s="40">
        <v>2</v>
      </c>
    </row>
    <row r="11" spans="1:7" ht="21" customHeight="1">
      <c r="A11" s="8"/>
      <c r="B11" s="39" t="s">
        <v>326</v>
      </c>
      <c r="C11" s="8" t="s">
        <v>321</v>
      </c>
      <c r="D11" s="23">
        <v>10</v>
      </c>
      <c r="E11" s="8" t="s">
        <v>325</v>
      </c>
      <c r="F11" s="8" t="s">
        <v>323</v>
      </c>
      <c r="G11" s="8">
        <v>12</v>
      </c>
    </row>
    <row r="12" spans="1:7" ht="21" customHeight="1">
      <c r="A12" s="8"/>
      <c r="B12" s="39" t="s">
        <v>327</v>
      </c>
      <c r="C12" s="8" t="s">
        <v>321</v>
      </c>
      <c r="D12" s="23">
        <v>10</v>
      </c>
      <c r="E12" s="8" t="s">
        <v>325</v>
      </c>
      <c r="F12" s="8" t="s">
        <v>323</v>
      </c>
      <c r="G12" s="8">
        <v>12</v>
      </c>
    </row>
    <row r="13" spans="1:7" ht="21" customHeight="1">
      <c r="A13" s="8"/>
      <c r="B13" s="39" t="s">
        <v>328</v>
      </c>
      <c r="C13" s="8" t="s">
        <v>321</v>
      </c>
      <c r="D13" s="23">
        <v>10</v>
      </c>
      <c r="E13" s="8" t="s">
        <v>325</v>
      </c>
      <c r="F13" s="8" t="s">
        <v>323</v>
      </c>
      <c r="G13" s="8">
        <v>5</v>
      </c>
    </row>
    <row r="14" spans="1:7" ht="21" customHeight="1">
      <c r="A14" s="8"/>
      <c r="B14" s="39" t="s">
        <v>329</v>
      </c>
      <c r="C14" s="8" t="s">
        <v>330</v>
      </c>
      <c r="D14" s="23">
        <v>15</v>
      </c>
      <c r="E14" s="8" t="s">
        <v>331</v>
      </c>
      <c r="F14" s="8" t="s">
        <v>323</v>
      </c>
      <c r="G14" s="8">
        <v>3</v>
      </c>
    </row>
    <row r="15" spans="1:7" ht="21" customHeight="1">
      <c r="A15" s="8"/>
      <c r="B15" s="39" t="s">
        <v>332</v>
      </c>
      <c r="C15" s="8" t="s">
        <v>333</v>
      </c>
      <c r="D15" s="8">
        <v>10</v>
      </c>
      <c r="E15" s="8"/>
      <c r="F15" s="8" t="s">
        <v>323</v>
      </c>
      <c r="G15" s="8" t="s">
        <v>334</v>
      </c>
    </row>
    <row r="16" spans="1:7" ht="21" customHeight="1">
      <c r="A16" s="8"/>
      <c r="B16" s="39" t="s">
        <v>335</v>
      </c>
      <c r="C16" s="8" t="s">
        <v>333</v>
      </c>
      <c r="D16" s="8">
        <v>10</v>
      </c>
      <c r="E16" s="8"/>
      <c r="F16" s="8" t="s">
        <v>323</v>
      </c>
      <c r="G16" s="8" t="s">
        <v>334</v>
      </c>
    </row>
    <row r="17" ht="11.25">
      <c r="A17" s="10"/>
    </row>
  </sheetData>
  <sheetProtection/>
  <mergeCells count="5">
    <mergeCell ref="A2:G2"/>
    <mergeCell ref="B4:D4"/>
    <mergeCell ref="F4:G4"/>
    <mergeCell ref="B5:G5"/>
    <mergeCell ref="A6:A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N11" sqref="N11"/>
    </sheetView>
  </sheetViews>
  <sheetFormatPr defaultColWidth="8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3" t="s">
        <v>336</v>
      </c>
    </row>
    <row r="2" spans="1:6" ht="29.25" customHeight="1">
      <c r="A2" s="12" t="s">
        <v>36</v>
      </c>
      <c r="B2" s="12"/>
      <c r="C2" s="12"/>
      <c r="D2" s="12"/>
      <c r="E2" s="12"/>
      <c r="F2" s="12"/>
    </row>
    <row r="3" spans="1:6" ht="20.25" customHeight="1">
      <c r="A3" s="13" t="s">
        <v>337</v>
      </c>
      <c r="B3" s="14" t="s">
        <v>338</v>
      </c>
      <c r="C3" s="14"/>
      <c r="D3" s="14"/>
      <c r="E3" s="14"/>
      <c r="F3" s="15" t="s">
        <v>91</v>
      </c>
    </row>
    <row r="4" spans="1:6" ht="36.75" customHeight="1">
      <c r="A4" s="8" t="s">
        <v>339</v>
      </c>
      <c r="B4" s="16" t="s">
        <v>340</v>
      </c>
      <c r="C4" s="17"/>
      <c r="D4" s="8" t="s">
        <v>341</v>
      </c>
      <c r="E4" s="8" t="s">
        <v>342</v>
      </c>
      <c r="F4" s="8"/>
    </row>
    <row r="5" spans="1:6" ht="36.75" customHeight="1">
      <c r="A5" s="18" t="s">
        <v>343</v>
      </c>
      <c r="B5" s="8">
        <v>120000</v>
      </c>
      <c r="C5" s="8"/>
      <c r="D5" s="8"/>
      <c r="E5" s="8"/>
      <c r="F5" s="8"/>
    </row>
    <row r="6" spans="1:10" ht="61.5" customHeight="1">
      <c r="A6" s="19" t="s">
        <v>344</v>
      </c>
      <c r="B6" s="20" t="s">
        <v>345</v>
      </c>
      <c r="C6" s="21"/>
      <c r="D6" s="21"/>
      <c r="E6" s="21"/>
      <c r="F6" s="21"/>
      <c r="J6" s="29"/>
    </row>
    <row r="7" spans="1:6" ht="45.75" customHeight="1">
      <c r="A7" s="19" t="s">
        <v>346</v>
      </c>
      <c r="B7" s="21" t="s">
        <v>347</v>
      </c>
      <c r="C7" s="21"/>
      <c r="D7" s="21"/>
      <c r="E7" s="21"/>
      <c r="F7" s="21"/>
    </row>
    <row r="8" spans="1:6" ht="93" customHeight="1">
      <c r="A8" s="19" t="s">
        <v>348</v>
      </c>
      <c r="B8" s="20" t="s">
        <v>349</v>
      </c>
      <c r="C8" s="21"/>
      <c r="D8" s="21"/>
      <c r="E8" s="21"/>
      <c r="F8" s="21"/>
    </row>
    <row r="9" spans="1:6" s="11" customFormat="1" ht="21" customHeight="1">
      <c r="A9" s="22" t="s">
        <v>307</v>
      </c>
      <c r="B9" s="23" t="s">
        <v>308</v>
      </c>
      <c r="C9" s="23" t="s">
        <v>310</v>
      </c>
      <c r="D9" s="23" t="s">
        <v>311</v>
      </c>
      <c r="E9" s="23" t="s">
        <v>312</v>
      </c>
      <c r="F9" s="23" t="s">
        <v>313</v>
      </c>
    </row>
    <row r="10" spans="1:6" s="11" customFormat="1" ht="21" customHeight="1">
      <c r="A10" s="24"/>
      <c r="B10" s="25" t="s">
        <v>350</v>
      </c>
      <c r="C10" s="26">
        <v>0.1</v>
      </c>
      <c r="D10" s="25" t="s">
        <v>318</v>
      </c>
      <c r="E10" s="27" t="s">
        <v>323</v>
      </c>
      <c r="F10" s="23">
        <v>75</v>
      </c>
    </row>
    <row r="11" spans="1:6" s="11" customFormat="1" ht="21" customHeight="1">
      <c r="A11" s="24"/>
      <c r="B11" s="25" t="s">
        <v>351</v>
      </c>
      <c r="C11" s="26">
        <v>0.1</v>
      </c>
      <c r="D11" s="25" t="s">
        <v>318</v>
      </c>
      <c r="E11" s="27" t="s">
        <v>323</v>
      </c>
      <c r="F11" s="23">
        <v>95</v>
      </c>
    </row>
    <row r="12" spans="1:6" s="11" customFormat="1" ht="21" customHeight="1">
      <c r="A12" s="24"/>
      <c r="B12" s="25" t="s">
        <v>352</v>
      </c>
      <c r="C12" s="26">
        <v>0.1</v>
      </c>
      <c r="D12" s="25" t="s">
        <v>353</v>
      </c>
      <c r="E12" s="27" t="s">
        <v>323</v>
      </c>
      <c r="F12" s="23">
        <v>200</v>
      </c>
    </row>
    <row r="13" spans="1:6" s="11" customFormat="1" ht="21" customHeight="1">
      <c r="A13" s="24"/>
      <c r="B13" s="25" t="s">
        <v>354</v>
      </c>
      <c r="C13" s="26">
        <v>0.1</v>
      </c>
      <c r="D13" s="25" t="s">
        <v>355</v>
      </c>
      <c r="E13" s="27" t="s">
        <v>323</v>
      </c>
      <c r="F13" s="23">
        <v>2</v>
      </c>
    </row>
    <row r="14" spans="1:6" s="11" customFormat="1" ht="21" customHeight="1">
      <c r="A14" s="24"/>
      <c r="B14" s="27" t="s">
        <v>356</v>
      </c>
      <c r="C14" s="26">
        <v>0.1</v>
      </c>
      <c r="D14" s="25" t="s">
        <v>325</v>
      </c>
      <c r="E14" s="27" t="s">
        <v>323</v>
      </c>
      <c r="F14" s="27">
        <v>10</v>
      </c>
    </row>
    <row r="15" spans="1:6" s="11" customFormat="1" ht="21" customHeight="1">
      <c r="A15" s="24"/>
      <c r="B15" s="27" t="s">
        <v>357</v>
      </c>
      <c r="C15" s="26">
        <v>0.1</v>
      </c>
      <c r="D15" s="25" t="s">
        <v>353</v>
      </c>
      <c r="E15" s="27" t="s">
        <v>323</v>
      </c>
      <c r="F15" s="23">
        <v>1000</v>
      </c>
    </row>
    <row r="16" spans="1:6" s="11" customFormat="1" ht="21" customHeight="1">
      <c r="A16" s="24"/>
      <c r="B16" s="27" t="s">
        <v>358</v>
      </c>
      <c r="C16" s="26">
        <v>0.1</v>
      </c>
      <c r="D16" s="25" t="s">
        <v>318</v>
      </c>
      <c r="E16" s="27" t="s">
        <v>323</v>
      </c>
      <c r="F16" s="23">
        <v>95</v>
      </c>
    </row>
    <row r="17" spans="1:6" s="11" customFormat="1" ht="21" customHeight="1">
      <c r="A17" s="24"/>
      <c r="B17" s="27" t="s">
        <v>359</v>
      </c>
      <c r="C17" s="26">
        <v>0.1</v>
      </c>
      <c r="D17" s="27" t="s">
        <v>325</v>
      </c>
      <c r="E17" s="27" t="s">
        <v>323</v>
      </c>
      <c r="F17" s="23">
        <v>5</v>
      </c>
    </row>
    <row r="18" spans="1:6" s="11" customFormat="1" ht="21" customHeight="1">
      <c r="A18" s="24"/>
      <c r="B18" s="27" t="s">
        <v>360</v>
      </c>
      <c r="C18" s="26">
        <v>0.1</v>
      </c>
      <c r="D18" s="23" t="s">
        <v>361</v>
      </c>
      <c r="E18" s="27" t="s">
        <v>323</v>
      </c>
      <c r="F18" s="23">
        <v>300</v>
      </c>
    </row>
    <row r="19" spans="1:6" s="11" customFormat="1" ht="21" customHeight="1">
      <c r="A19" s="28"/>
      <c r="B19" s="27" t="s">
        <v>362</v>
      </c>
      <c r="C19" s="26">
        <v>0.1</v>
      </c>
      <c r="D19" s="23" t="s">
        <v>363</v>
      </c>
      <c r="E19" s="27" t="s">
        <v>323</v>
      </c>
      <c r="F19" s="23">
        <v>90</v>
      </c>
    </row>
  </sheetData>
  <sheetProtection/>
  <mergeCells count="9">
    <mergeCell ref="A2:F2"/>
    <mergeCell ref="B3:E3"/>
    <mergeCell ref="B4:C4"/>
    <mergeCell ref="E4:F4"/>
    <mergeCell ref="B5:F5"/>
    <mergeCell ref="B6:F6"/>
    <mergeCell ref="B7:F7"/>
    <mergeCell ref="B8:F8"/>
    <mergeCell ref="A9:A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3" sqref="B3:D3"/>
    </sheetView>
  </sheetViews>
  <sheetFormatPr defaultColWidth="9.33203125" defaultRowHeight="11.25"/>
  <cols>
    <col min="1" max="1" width="13.66015625" style="2" customWidth="1"/>
    <col min="2" max="2" width="16.5" style="2" customWidth="1"/>
    <col min="3" max="3" width="17.83203125" style="2" customWidth="1"/>
    <col min="4" max="4" width="26.83203125" style="2" customWidth="1"/>
    <col min="5" max="5" width="16.5" style="2" customWidth="1"/>
    <col min="6" max="6" width="12.16015625" style="2" customWidth="1"/>
    <col min="7" max="16384" width="9.33203125" style="2" customWidth="1"/>
  </cols>
  <sheetData>
    <row r="1" ht="12">
      <c r="A1" s="3" t="s">
        <v>364</v>
      </c>
    </row>
    <row r="2" spans="1:6" ht="25.5">
      <c r="A2" s="4" t="s">
        <v>38</v>
      </c>
      <c r="B2" s="4"/>
      <c r="C2" s="4"/>
      <c r="D2" s="4"/>
      <c r="E2" s="4"/>
      <c r="F2" s="4"/>
    </row>
    <row r="3" spans="1:6" ht="18" customHeight="1">
      <c r="A3" s="5" t="s">
        <v>40</v>
      </c>
      <c r="B3" s="6" t="str">
        <f>'表一'!B3</f>
        <v>中共重庆市渝北区纪律检查委员会/渝北区监察委员会</v>
      </c>
      <c r="C3" s="6"/>
      <c r="D3" s="6"/>
      <c r="F3" s="7" t="s">
        <v>91</v>
      </c>
    </row>
    <row r="4" spans="1:6" s="1" customFormat="1" ht="30.75" customHeight="1">
      <c r="A4" s="8" t="s">
        <v>219</v>
      </c>
      <c r="B4" s="8" t="s">
        <v>365</v>
      </c>
      <c r="C4" s="8" t="s">
        <v>366</v>
      </c>
      <c r="D4" s="8" t="s">
        <v>367</v>
      </c>
      <c r="E4" s="8" t="s">
        <v>246</v>
      </c>
      <c r="F4" s="8" t="s">
        <v>368</v>
      </c>
    </row>
    <row r="5" spans="1:6" ht="30.75" customHeight="1">
      <c r="A5" s="9"/>
      <c r="B5" s="9"/>
      <c r="C5" s="9"/>
      <c r="D5" s="9"/>
      <c r="E5" s="9"/>
      <c r="F5" s="9"/>
    </row>
    <row r="6" spans="1:6" ht="30.75" customHeight="1">
      <c r="A6" s="9"/>
      <c r="B6" s="9"/>
      <c r="C6" s="9"/>
      <c r="D6" s="9"/>
      <c r="E6" s="9"/>
      <c r="F6" s="9"/>
    </row>
    <row r="7" spans="1:6" ht="30.75" customHeight="1">
      <c r="A7" s="9"/>
      <c r="B7" s="9"/>
      <c r="C7" s="9"/>
      <c r="D7" s="9"/>
      <c r="E7" s="9"/>
      <c r="F7" s="9"/>
    </row>
    <row r="8" spans="1:6" ht="30.75" customHeight="1">
      <c r="A8" s="9"/>
      <c r="B8" s="9"/>
      <c r="C8" s="9"/>
      <c r="D8" s="9"/>
      <c r="E8" s="9"/>
      <c r="F8" s="9"/>
    </row>
    <row r="9" spans="1:6" ht="30.75" customHeight="1">
      <c r="A9" s="9"/>
      <c r="B9" s="9"/>
      <c r="C9" s="9"/>
      <c r="D9" s="9"/>
      <c r="E9" s="9"/>
      <c r="F9" s="9"/>
    </row>
    <row r="10" spans="1:6" ht="30.75" customHeight="1">
      <c r="A10" s="9"/>
      <c r="B10" s="9"/>
      <c r="C10" s="9"/>
      <c r="D10" s="9"/>
      <c r="E10" s="9"/>
      <c r="F10" s="9"/>
    </row>
    <row r="11" spans="1:6" ht="30.75" customHeight="1">
      <c r="A11" s="9"/>
      <c r="B11" s="9"/>
      <c r="C11" s="9"/>
      <c r="D11" s="9"/>
      <c r="E11" s="9"/>
      <c r="F11" s="9"/>
    </row>
    <row r="12" spans="1:6" ht="30.75" customHeight="1">
      <c r="A12" s="9"/>
      <c r="B12" s="9"/>
      <c r="C12" s="9"/>
      <c r="D12" s="9"/>
      <c r="E12" s="9"/>
      <c r="F12" s="9"/>
    </row>
    <row r="13" spans="1:6" ht="30.75" customHeight="1">
      <c r="A13" s="9"/>
      <c r="B13" s="9"/>
      <c r="C13" s="9"/>
      <c r="D13" s="9"/>
      <c r="E13" s="9"/>
      <c r="F13" s="9"/>
    </row>
    <row r="14" ht="27.75" customHeight="1">
      <c r="A14" s="10" t="s">
        <v>225</v>
      </c>
    </row>
  </sheetData>
  <sheetProtection/>
  <mergeCells count="2">
    <mergeCell ref="A2:F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26" sqref="C26"/>
    </sheetView>
  </sheetViews>
  <sheetFormatPr defaultColWidth="9.33203125" defaultRowHeight="11.25"/>
  <cols>
    <col min="1" max="1" width="9.33203125" style="1" customWidth="1"/>
    <col min="2" max="2" width="9.33203125" style="2" customWidth="1"/>
    <col min="3" max="3" width="85" style="2" customWidth="1"/>
    <col min="4" max="16384" width="9.33203125" style="2" customWidth="1"/>
  </cols>
  <sheetData>
    <row r="1" spans="1:3" ht="37.5" customHeight="1">
      <c r="A1" s="102" t="s">
        <v>12</v>
      </c>
      <c r="B1" s="102"/>
      <c r="C1" s="102"/>
    </row>
    <row r="2" spans="1:3" ht="27" customHeight="1">
      <c r="A2" s="8" t="s">
        <v>1</v>
      </c>
      <c r="B2" s="8" t="s">
        <v>2</v>
      </c>
      <c r="C2" s="8"/>
    </row>
    <row r="3" spans="1:3" ht="27.75" customHeight="1">
      <c r="A3" s="8">
        <v>1</v>
      </c>
      <c r="B3" s="103" t="s">
        <v>13</v>
      </c>
      <c r="C3" s="9" t="s">
        <v>14</v>
      </c>
    </row>
    <row r="4" spans="1:3" ht="27.75" customHeight="1">
      <c r="A4" s="8">
        <v>2</v>
      </c>
      <c r="B4" s="103" t="s">
        <v>15</v>
      </c>
      <c r="C4" s="9" t="s">
        <v>16</v>
      </c>
    </row>
    <row r="5" spans="1:3" ht="27.75" customHeight="1">
      <c r="A5" s="8">
        <v>3</v>
      </c>
      <c r="B5" s="103" t="s">
        <v>17</v>
      </c>
      <c r="C5" s="9" t="s">
        <v>18</v>
      </c>
    </row>
    <row r="6" spans="1:3" ht="27.75" customHeight="1">
      <c r="A6" s="8">
        <v>4</v>
      </c>
      <c r="B6" s="103" t="s">
        <v>19</v>
      </c>
      <c r="C6" s="9" t="s">
        <v>20</v>
      </c>
    </row>
    <row r="7" spans="1:3" ht="27.75" customHeight="1">
      <c r="A7" s="8">
        <v>5</v>
      </c>
      <c r="B7" s="103" t="s">
        <v>21</v>
      </c>
      <c r="C7" s="9" t="s">
        <v>22</v>
      </c>
    </row>
    <row r="8" spans="1:3" ht="27.75" customHeight="1">
      <c r="A8" s="8">
        <v>6</v>
      </c>
      <c r="B8" s="103" t="s">
        <v>23</v>
      </c>
      <c r="C8" s="9" t="s">
        <v>24</v>
      </c>
    </row>
    <row r="9" spans="1:3" ht="27.75" customHeight="1">
      <c r="A9" s="8">
        <v>7</v>
      </c>
      <c r="B9" s="103" t="s">
        <v>25</v>
      </c>
      <c r="C9" s="9" t="s">
        <v>26</v>
      </c>
    </row>
    <row r="10" spans="1:3" ht="27.75" customHeight="1">
      <c r="A10" s="8">
        <v>8</v>
      </c>
      <c r="B10" s="103" t="s">
        <v>27</v>
      </c>
      <c r="C10" s="9" t="s">
        <v>28</v>
      </c>
    </row>
    <row r="11" spans="1:3" ht="27.75" customHeight="1">
      <c r="A11" s="8">
        <v>9</v>
      </c>
      <c r="B11" s="103" t="s">
        <v>29</v>
      </c>
      <c r="C11" s="9" t="s">
        <v>30</v>
      </c>
    </row>
    <row r="12" spans="1:3" ht="27.75" customHeight="1">
      <c r="A12" s="8">
        <v>10</v>
      </c>
      <c r="B12" s="104" t="s">
        <v>31</v>
      </c>
      <c r="C12" s="84" t="s">
        <v>32</v>
      </c>
    </row>
    <row r="13" spans="1:3" ht="27.75" customHeight="1">
      <c r="A13" s="8">
        <v>11</v>
      </c>
      <c r="B13" s="103" t="s">
        <v>33</v>
      </c>
      <c r="C13" s="84" t="s">
        <v>34</v>
      </c>
    </row>
    <row r="14" spans="1:3" ht="27.75" customHeight="1">
      <c r="A14" s="8">
        <v>12</v>
      </c>
      <c r="B14" s="103" t="s">
        <v>35</v>
      </c>
      <c r="C14" s="84" t="s">
        <v>36</v>
      </c>
    </row>
    <row r="15" spans="1:3" ht="27.75" customHeight="1">
      <c r="A15" s="8">
        <v>13</v>
      </c>
      <c r="B15" s="103" t="s">
        <v>37</v>
      </c>
      <c r="C15" s="84" t="s">
        <v>38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1">
      <selection activeCell="H12" sqref="H12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5" t="s">
        <v>39</v>
      </c>
    </row>
    <row r="2" spans="1:7" ht="24.75" customHeight="1">
      <c r="A2" s="98" t="s">
        <v>14</v>
      </c>
      <c r="B2" s="98"/>
      <c r="C2" s="98"/>
      <c r="D2" s="98"/>
      <c r="E2" s="98"/>
      <c r="F2" s="98"/>
      <c r="G2" s="98"/>
    </row>
    <row r="3" spans="1:7" s="74" customFormat="1" ht="24" customHeight="1">
      <c r="A3" s="31" t="s">
        <v>40</v>
      </c>
      <c r="B3" s="99" t="s">
        <v>41</v>
      </c>
      <c r="C3" s="99"/>
      <c r="D3" s="99"/>
      <c r="E3" s="99"/>
      <c r="F3" s="99"/>
      <c r="G3" s="100" t="s">
        <v>42</v>
      </c>
    </row>
    <row r="4" spans="1:7" ht="15" customHeight="1">
      <c r="A4" s="8" t="s">
        <v>43</v>
      </c>
      <c r="B4" s="8"/>
      <c r="C4" s="8" t="s">
        <v>44</v>
      </c>
      <c r="D4" s="8"/>
      <c r="E4" s="8"/>
      <c r="F4" s="8"/>
      <c r="G4" s="8"/>
    </row>
    <row r="5" spans="1:7" ht="15" customHeight="1">
      <c r="A5" s="60" t="s">
        <v>45</v>
      </c>
      <c r="B5" s="43" t="s">
        <v>46</v>
      </c>
      <c r="C5" s="43" t="s">
        <v>45</v>
      </c>
      <c r="D5" s="43" t="s">
        <v>47</v>
      </c>
      <c r="E5" s="78" t="s">
        <v>48</v>
      </c>
      <c r="F5" s="78" t="s">
        <v>49</v>
      </c>
      <c r="G5" s="60" t="s">
        <v>50</v>
      </c>
    </row>
    <row r="6" spans="1:7" ht="15" customHeight="1">
      <c r="A6" s="78" t="s">
        <v>51</v>
      </c>
      <c r="B6" s="62">
        <v>48883696.7</v>
      </c>
      <c r="C6" s="101" t="s">
        <v>52</v>
      </c>
      <c r="D6" s="62">
        <v>48883696.7</v>
      </c>
      <c r="E6" s="62">
        <v>48883696.7</v>
      </c>
      <c r="F6" s="89"/>
      <c r="G6" s="89"/>
    </row>
    <row r="7" spans="1:7" ht="15" customHeight="1">
      <c r="A7" s="78" t="s">
        <v>53</v>
      </c>
      <c r="B7" s="62">
        <v>48883696.7</v>
      </c>
      <c r="C7" s="78" t="s">
        <v>54</v>
      </c>
      <c r="D7" s="62">
        <v>42404916.9</v>
      </c>
      <c r="E7" s="62">
        <v>42404916.9</v>
      </c>
      <c r="F7" s="89"/>
      <c r="G7" s="89"/>
    </row>
    <row r="8" spans="1:7" ht="15" customHeight="1">
      <c r="A8" s="78" t="s">
        <v>55</v>
      </c>
      <c r="B8" s="62"/>
      <c r="C8" s="78" t="s">
        <v>56</v>
      </c>
      <c r="D8" s="62"/>
      <c r="E8" s="62"/>
      <c r="F8" s="89"/>
      <c r="G8" s="89"/>
    </row>
    <row r="9" spans="1:7" ht="15" customHeight="1">
      <c r="A9" s="78" t="s">
        <v>57</v>
      </c>
      <c r="B9" s="62"/>
      <c r="C9" s="78" t="s">
        <v>58</v>
      </c>
      <c r="D9" s="62"/>
      <c r="E9" s="62"/>
      <c r="F9" s="89"/>
      <c r="G9" s="89"/>
    </row>
    <row r="10" spans="1:7" ht="15" customHeight="1">
      <c r="A10" s="78"/>
      <c r="B10" s="62"/>
      <c r="C10" s="78" t="s">
        <v>59</v>
      </c>
      <c r="D10" s="62"/>
      <c r="E10" s="62"/>
      <c r="F10" s="89"/>
      <c r="G10" s="89"/>
    </row>
    <row r="11" spans="1:7" ht="15" customHeight="1">
      <c r="A11" s="78" t="s">
        <v>60</v>
      </c>
      <c r="B11" s="62"/>
      <c r="C11" s="78" t="s">
        <v>61</v>
      </c>
      <c r="D11" s="62"/>
      <c r="E11" s="62"/>
      <c r="F11" s="89"/>
      <c r="G11" s="89"/>
    </row>
    <row r="12" spans="1:7" ht="15" customHeight="1">
      <c r="A12" s="78" t="s">
        <v>53</v>
      </c>
      <c r="B12" s="62"/>
      <c r="C12" s="78" t="s">
        <v>62</v>
      </c>
      <c r="D12" s="62"/>
      <c r="E12" s="62"/>
      <c r="F12" s="89"/>
      <c r="G12" s="89"/>
    </row>
    <row r="13" spans="1:7" ht="15" customHeight="1">
      <c r="A13" s="78" t="s">
        <v>55</v>
      </c>
      <c r="B13" s="62"/>
      <c r="C13" s="78" t="s">
        <v>63</v>
      </c>
      <c r="D13" s="62"/>
      <c r="E13" s="62"/>
      <c r="F13" s="89"/>
      <c r="G13" s="89"/>
    </row>
    <row r="14" spans="1:7" ht="15" customHeight="1">
      <c r="A14" s="78" t="s">
        <v>57</v>
      </c>
      <c r="B14" s="62"/>
      <c r="C14" s="78" t="s">
        <v>64</v>
      </c>
      <c r="D14" s="62">
        <v>3314036.8</v>
      </c>
      <c r="E14" s="62">
        <v>3314036.8</v>
      </c>
      <c r="F14" s="89"/>
      <c r="G14" s="89"/>
    </row>
    <row r="15" spans="1:7" ht="15" customHeight="1">
      <c r="A15" s="78"/>
      <c r="B15" s="62"/>
      <c r="C15" s="78" t="s">
        <v>65</v>
      </c>
      <c r="D15" s="62"/>
      <c r="E15" s="62"/>
      <c r="F15" s="89"/>
      <c r="G15" s="89"/>
    </row>
    <row r="16" spans="1:7" ht="15" customHeight="1">
      <c r="A16" s="78"/>
      <c r="B16" s="62"/>
      <c r="C16" s="78" t="s">
        <v>66</v>
      </c>
      <c r="D16" s="62">
        <v>1580911.48</v>
      </c>
      <c r="E16" s="62">
        <v>1580911.48</v>
      </c>
      <c r="F16" s="89"/>
      <c r="G16" s="89"/>
    </row>
    <row r="17" spans="1:7" ht="15" customHeight="1">
      <c r="A17" s="78"/>
      <c r="B17" s="62"/>
      <c r="C17" s="78" t="s">
        <v>67</v>
      </c>
      <c r="D17" s="62"/>
      <c r="E17" s="62"/>
      <c r="F17" s="89"/>
      <c r="G17" s="89"/>
    </row>
    <row r="18" spans="1:7" ht="15" customHeight="1">
      <c r="A18" s="78"/>
      <c r="B18" s="62"/>
      <c r="C18" s="78" t="s">
        <v>68</v>
      </c>
      <c r="D18" s="62"/>
      <c r="E18" s="62"/>
      <c r="F18" s="89"/>
      <c r="G18" s="89"/>
    </row>
    <row r="19" spans="1:7" ht="15" customHeight="1">
      <c r="A19" s="78"/>
      <c r="B19" s="62"/>
      <c r="C19" s="78" t="s">
        <v>69</v>
      </c>
      <c r="D19" s="62"/>
      <c r="E19" s="62"/>
      <c r="F19" s="89"/>
      <c r="G19" s="89"/>
    </row>
    <row r="20" spans="1:7" ht="15" customHeight="1">
      <c r="A20" s="78"/>
      <c r="B20" s="62"/>
      <c r="C20" s="78" t="s">
        <v>70</v>
      </c>
      <c r="D20" s="62"/>
      <c r="E20" s="62"/>
      <c r="F20" s="89"/>
      <c r="G20" s="89"/>
    </row>
    <row r="21" spans="1:7" ht="15" customHeight="1">
      <c r="A21" s="78"/>
      <c r="B21" s="62"/>
      <c r="C21" s="78" t="s">
        <v>71</v>
      </c>
      <c r="D21" s="62"/>
      <c r="E21" s="62"/>
      <c r="F21" s="89"/>
      <c r="G21" s="89"/>
    </row>
    <row r="22" spans="1:7" ht="15" customHeight="1">
      <c r="A22" s="78"/>
      <c r="B22" s="62"/>
      <c r="C22" s="78" t="s">
        <v>72</v>
      </c>
      <c r="D22" s="62"/>
      <c r="E22" s="62"/>
      <c r="F22" s="89"/>
      <c r="G22" s="89"/>
    </row>
    <row r="23" spans="1:7" ht="15" customHeight="1">
      <c r="A23" s="78"/>
      <c r="B23" s="62"/>
      <c r="C23" s="78" t="s">
        <v>73</v>
      </c>
      <c r="D23" s="62"/>
      <c r="E23" s="62"/>
      <c r="F23" s="89"/>
      <c r="G23" s="89"/>
    </row>
    <row r="24" spans="1:7" ht="15" customHeight="1">
      <c r="A24" s="78"/>
      <c r="B24" s="62"/>
      <c r="C24" s="78" t="s">
        <v>74</v>
      </c>
      <c r="D24" s="62"/>
      <c r="E24" s="62"/>
      <c r="F24" s="89"/>
      <c r="G24" s="89"/>
    </row>
    <row r="25" spans="1:7" ht="15" customHeight="1">
      <c r="A25" s="78"/>
      <c r="B25" s="62"/>
      <c r="C25" s="78" t="s">
        <v>75</v>
      </c>
      <c r="D25" s="62"/>
      <c r="E25" s="62"/>
      <c r="F25" s="89"/>
      <c r="G25" s="89"/>
    </row>
    <row r="26" spans="1:7" ht="15" customHeight="1">
      <c r="A26" s="78"/>
      <c r="B26" s="62"/>
      <c r="C26" s="78" t="s">
        <v>76</v>
      </c>
      <c r="D26" s="62">
        <v>1583831.52</v>
      </c>
      <c r="E26" s="62">
        <v>1583831.52</v>
      </c>
      <c r="F26" s="89"/>
      <c r="G26" s="89"/>
    </row>
    <row r="27" spans="1:7" ht="15" customHeight="1">
      <c r="A27" s="78"/>
      <c r="B27" s="62"/>
      <c r="C27" s="78" t="s">
        <v>77</v>
      </c>
      <c r="D27" s="62"/>
      <c r="E27" s="62"/>
      <c r="F27" s="89"/>
      <c r="G27" s="89"/>
    </row>
    <row r="28" spans="1:7" ht="15" customHeight="1">
      <c r="A28" s="78"/>
      <c r="B28" s="62"/>
      <c r="C28" s="78" t="s">
        <v>78</v>
      </c>
      <c r="D28" s="62"/>
      <c r="E28" s="62"/>
      <c r="F28" s="89"/>
      <c r="G28" s="89"/>
    </row>
    <row r="29" spans="1:7" ht="15" customHeight="1">
      <c r="A29" s="78"/>
      <c r="B29" s="62"/>
      <c r="C29" s="78" t="s">
        <v>79</v>
      </c>
      <c r="D29" s="62"/>
      <c r="E29" s="62"/>
      <c r="F29" s="89"/>
      <c r="G29" s="89"/>
    </row>
    <row r="30" spans="1:7" ht="15" customHeight="1">
      <c r="A30" s="78"/>
      <c r="B30" s="62"/>
      <c r="C30" s="78" t="s">
        <v>80</v>
      </c>
      <c r="D30" s="62"/>
      <c r="E30" s="62"/>
      <c r="F30" s="89"/>
      <c r="G30" s="89"/>
    </row>
    <row r="31" spans="1:7" ht="15" customHeight="1">
      <c r="A31" s="78"/>
      <c r="B31" s="62"/>
      <c r="C31" s="78" t="s">
        <v>81</v>
      </c>
      <c r="D31" s="62"/>
      <c r="E31" s="62"/>
      <c r="F31" s="89"/>
      <c r="G31" s="89"/>
    </row>
    <row r="32" spans="1:7" ht="15" customHeight="1">
      <c r="A32" s="78"/>
      <c r="B32" s="62"/>
      <c r="C32" s="78" t="s">
        <v>82</v>
      </c>
      <c r="D32" s="62"/>
      <c r="E32" s="62"/>
      <c r="F32" s="89"/>
      <c r="G32" s="89"/>
    </row>
    <row r="33" spans="1:7" ht="15" customHeight="1">
      <c r="A33" s="78"/>
      <c r="B33" s="62"/>
      <c r="C33" s="78" t="s">
        <v>83</v>
      </c>
      <c r="D33" s="62"/>
      <c r="E33" s="62"/>
      <c r="F33" s="89"/>
      <c r="G33" s="89"/>
    </row>
    <row r="34" spans="1:7" ht="15" customHeight="1">
      <c r="A34" s="78"/>
      <c r="B34" s="62"/>
      <c r="C34" s="78" t="s">
        <v>84</v>
      </c>
      <c r="D34" s="62"/>
      <c r="E34" s="62"/>
      <c r="F34" s="89"/>
      <c r="G34" s="89"/>
    </row>
    <row r="35" spans="1:7" ht="15" customHeight="1">
      <c r="A35" s="78"/>
      <c r="B35" s="62"/>
      <c r="C35" s="78" t="s">
        <v>85</v>
      </c>
      <c r="D35" s="62"/>
      <c r="E35" s="62"/>
      <c r="F35" s="89"/>
      <c r="G35" s="89"/>
    </row>
    <row r="36" spans="1:7" ht="15" customHeight="1">
      <c r="A36" s="78"/>
      <c r="B36" s="62"/>
      <c r="C36" s="78" t="s">
        <v>86</v>
      </c>
      <c r="D36" s="62"/>
      <c r="E36" s="62"/>
      <c r="F36" s="89"/>
      <c r="G36" s="89"/>
    </row>
    <row r="37" spans="1:7" ht="15" customHeight="1">
      <c r="A37" s="78"/>
      <c r="B37" s="62"/>
      <c r="C37" s="78" t="s">
        <v>87</v>
      </c>
      <c r="D37" s="62"/>
      <c r="E37" s="62"/>
      <c r="F37" s="89"/>
      <c r="G37" s="89"/>
    </row>
    <row r="38" spans="1:7" ht="15" customHeight="1">
      <c r="A38" s="60" t="s">
        <v>88</v>
      </c>
      <c r="B38" s="62">
        <v>48883696.7</v>
      </c>
      <c r="C38" s="60" t="s">
        <v>89</v>
      </c>
      <c r="D38" s="62">
        <v>48883696.7</v>
      </c>
      <c r="E38" s="62">
        <v>48883696.7</v>
      </c>
      <c r="F38" s="89"/>
      <c r="G38" s="89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N12" sqref="N12"/>
    </sheetView>
  </sheetViews>
  <sheetFormatPr defaultColWidth="9.33203125" defaultRowHeight="11.25"/>
  <cols>
    <col min="1" max="1" width="13.33203125" style="0" bestFit="1" customWidth="1"/>
    <col min="2" max="2" width="23.33203125" style="59" customWidth="1"/>
    <col min="3" max="3" width="14.5" style="74" bestFit="1" customWidth="1"/>
    <col min="4" max="5" width="15.5" style="0" customWidth="1"/>
    <col min="6" max="6" width="13" style="0" customWidth="1"/>
    <col min="7" max="7" width="11.5" style="74" customWidth="1"/>
  </cols>
  <sheetData>
    <row r="1" spans="1:6" ht="21.75" customHeight="1">
      <c r="A1" s="5" t="s">
        <v>90</v>
      </c>
      <c r="B1" s="64"/>
      <c r="C1" s="93"/>
      <c r="D1" s="2"/>
      <c r="E1" s="2"/>
      <c r="F1" s="2"/>
    </row>
    <row r="2" spans="1:7" ht="18.75">
      <c r="A2" s="91" t="s">
        <v>16</v>
      </c>
      <c r="B2" s="91"/>
      <c r="C2" s="91"/>
      <c r="D2" s="91"/>
      <c r="E2" s="91"/>
      <c r="F2" s="91"/>
      <c r="G2" s="91"/>
    </row>
    <row r="3" spans="1:7" s="74" customFormat="1" ht="29.25" customHeight="1">
      <c r="A3" s="75" t="s">
        <v>40</v>
      </c>
      <c r="B3" s="85" t="str">
        <f>'表一'!B3</f>
        <v>中共重庆市渝北区纪律检查委员会/渝北区监察委员会</v>
      </c>
      <c r="C3" s="85"/>
      <c r="D3" s="85"/>
      <c r="E3" s="85"/>
      <c r="F3" s="85"/>
      <c r="G3" s="31" t="s">
        <v>91</v>
      </c>
    </row>
    <row r="4" spans="1:7" s="74" customFormat="1" ht="21" customHeight="1">
      <c r="A4" s="23" t="s">
        <v>92</v>
      </c>
      <c r="B4" s="23"/>
      <c r="C4" s="25" t="s">
        <v>93</v>
      </c>
      <c r="D4" s="25" t="s">
        <v>94</v>
      </c>
      <c r="E4" s="23"/>
      <c r="F4" s="23"/>
      <c r="G4" s="94" t="s">
        <v>95</v>
      </c>
    </row>
    <row r="5" spans="1:7" s="74" customFormat="1" ht="21" customHeight="1">
      <c r="A5" s="23" t="s">
        <v>96</v>
      </c>
      <c r="B5" s="95" t="s">
        <v>97</v>
      </c>
      <c r="C5" s="23"/>
      <c r="D5" s="23" t="s">
        <v>98</v>
      </c>
      <c r="E5" s="23" t="s">
        <v>99</v>
      </c>
      <c r="F5" s="23" t="s">
        <v>100</v>
      </c>
      <c r="G5" s="96"/>
    </row>
    <row r="6" spans="1:7" ht="18.75" customHeight="1">
      <c r="A6" s="9"/>
      <c r="B6" s="40" t="s">
        <v>47</v>
      </c>
      <c r="C6" s="62">
        <v>52601870.65</v>
      </c>
      <c r="D6" s="62">
        <v>48883696.7</v>
      </c>
      <c r="E6" s="62">
        <v>39120196.7</v>
      </c>
      <c r="F6" s="62">
        <v>9763500</v>
      </c>
      <c r="G6" s="97">
        <f>SUM((D6-C6)/C6)</f>
        <v>-0.0707</v>
      </c>
    </row>
    <row r="7" spans="1:7" ht="18.75" customHeight="1">
      <c r="A7" s="61" t="s">
        <v>101</v>
      </c>
      <c r="B7" s="20" t="s">
        <v>54</v>
      </c>
      <c r="C7" s="62">
        <v>45796764.46</v>
      </c>
      <c r="D7" s="62">
        <v>42404916.9</v>
      </c>
      <c r="E7" s="62">
        <v>32641416.9</v>
      </c>
      <c r="F7" s="62">
        <v>9763500</v>
      </c>
      <c r="G7" s="97">
        <f aca="true" t="shared" si="0" ref="G7:G29">SUM((D7-C7)/C7)</f>
        <v>-0.0741</v>
      </c>
    </row>
    <row r="8" spans="1:7" ht="18.75" customHeight="1">
      <c r="A8" s="61" t="s">
        <v>102</v>
      </c>
      <c r="B8" s="20" t="s">
        <v>103</v>
      </c>
      <c r="C8" s="62">
        <v>45796764.46</v>
      </c>
      <c r="D8" s="62">
        <v>42404916.9</v>
      </c>
      <c r="E8" s="62">
        <v>32641416.9</v>
      </c>
      <c r="F8" s="62">
        <v>9763500</v>
      </c>
      <c r="G8" s="97">
        <f t="shared" si="0"/>
        <v>-0.0741</v>
      </c>
    </row>
    <row r="9" spans="1:7" ht="18.75" customHeight="1">
      <c r="A9" s="61" t="s">
        <v>104</v>
      </c>
      <c r="B9" s="20" t="s">
        <v>105</v>
      </c>
      <c r="C9" s="62">
        <v>32257760.55</v>
      </c>
      <c r="D9" s="62">
        <v>30172249.78</v>
      </c>
      <c r="E9" s="62">
        <v>30172249.78</v>
      </c>
      <c r="F9" s="62"/>
      <c r="G9" s="97">
        <f t="shared" si="0"/>
        <v>-0.0647</v>
      </c>
    </row>
    <row r="10" spans="1:7" ht="18.75" customHeight="1">
      <c r="A10" s="61" t="s">
        <v>106</v>
      </c>
      <c r="B10" s="20" t="s">
        <v>107</v>
      </c>
      <c r="C10" s="62">
        <v>9394000</v>
      </c>
      <c r="D10" s="62">
        <v>8863500</v>
      </c>
      <c r="E10" s="62"/>
      <c r="F10" s="62">
        <v>8863500</v>
      </c>
      <c r="G10" s="97">
        <f t="shared" si="0"/>
        <v>-0.0565</v>
      </c>
    </row>
    <row r="11" spans="1:7" ht="18.75" customHeight="1">
      <c r="A11" s="61" t="s">
        <v>108</v>
      </c>
      <c r="B11" s="20" t="s">
        <v>109</v>
      </c>
      <c r="C11" s="62">
        <v>380000</v>
      </c>
      <c r="D11" s="62">
        <v>100000</v>
      </c>
      <c r="E11" s="62"/>
      <c r="F11" s="62">
        <v>100000</v>
      </c>
      <c r="G11" s="97">
        <f t="shared" si="0"/>
        <v>-0.7368</v>
      </c>
    </row>
    <row r="12" spans="1:7" ht="18.75" customHeight="1">
      <c r="A12" s="61" t="s">
        <v>110</v>
      </c>
      <c r="B12" s="20" t="s">
        <v>111</v>
      </c>
      <c r="C12" s="62">
        <v>2765003.91</v>
      </c>
      <c r="D12" s="62">
        <v>2469167.12</v>
      </c>
      <c r="E12" s="62">
        <v>2469167.12</v>
      </c>
      <c r="F12" s="62"/>
      <c r="G12" s="97">
        <f t="shared" si="0"/>
        <v>-0.107</v>
      </c>
    </row>
    <row r="13" spans="1:7" ht="26.25" customHeight="1">
      <c r="A13" s="61" t="s">
        <v>112</v>
      </c>
      <c r="B13" s="20" t="s">
        <v>113</v>
      </c>
      <c r="C13" s="62">
        <v>1000000</v>
      </c>
      <c r="D13" s="62">
        <v>800000</v>
      </c>
      <c r="E13" s="62"/>
      <c r="F13" s="62">
        <v>800000</v>
      </c>
      <c r="G13" s="97">
        <f t="shared" si="0"/>
        <v>-0.2</v>
      </c>
    </row>
    <row r="14" spans="1:7" ht="17.25" customHeight="1">
      <c r="A14" s="61" t="s">
        <v>114</v>
      </c>
      <c r="B14" s="20" t="s">
        <v>61</v>
      </c>
      <c r="C14" s="62">
        <v>100000</v>
      </c>
      <c r="D14" s="62"/>
      <c r="E14" s="62"/>
      <c r="F14" s="62"/>
      <c r="G14" s="97">
        <f t="shared" si="0"/>
        <v>-1</v>
      </c>
    </row>
    <row r="15" spans="1:7" ht="17.25" customHeight="1">
      <c r="A15" s="61" t="s">
        <v>115</v>
      </c>
      <c r="B15" s="20" t="s">
        <v>116</v>
      </c>
      <c r="C15" s="62">
        <v>100000</v>
      </c>
      <c r="D15" s="62"/>
      <c r="E15" s="62"/>
      <c r="F15" s="62"/>
      <c r="G15" s="97">
        <f t="shared" si="0"/>
        <v>-1</v>
      </c>
    </row>
    <row r="16" spans="1:7" ht="17.25" customHeight="1">
      <c r="A16" s="61" t="s">
        <v>117</v>
      </c>
      <c r="B16" s="20" t="s">
        <v>118</v>
      </c>
      <c r="C16" s="62">
        <v>100000</v>
      </c>
      <c r="D16" s="62"/>
      <c r="E16" s="62"/>
      <c r="F16" s="62"/>
      <c r="G16" s="97">
        <f t="shared" si="0"/>
        <v>-1</v>
      </c>
    </row>
    <row r="17" spans="1:7" ht="26.25" customHeight="1">
      <c r="A17" s="61" t="s">
        <v>119</v>
      </c>
      <c r="B17" s="20" t="s">
        <v>64</v>
      </c>
      <c r="C17" s="62">
        <v>3226386.24</v>
      </c>
      <c r="D17" s="62">
        <v>3314036.8</v>
      </c>
      <c r="E17" s="62">
        <v>3314036.8</v>
      </c>
      <c r="F17" s="62"/>
      <c r="G17" s="97">
        <f t="shared" si="0"/>
        <v>0.0272</v>
      </c>
    </row>
    <row r="18" spans="1:7" ht="26.25" customHeight="1">
      <c r="A18" s="61" t="s">
        <v>120</v>
      </c>
      <c r="B18" s="20" t="s">
        <v>121</v>
      </c>
      <c r="C18" s="62">
        <v>3226386.24</v>
      </c>
      <c r="D18" s="62">
        <v>3314036.8</v>
      </c>
      <c r="E18" s="62">
        <v>3314036.8</v>
      </c>
      <c r="F18" s="62"/>
      <c r="G18" s="97">
        <f t="shared" si="0"/>
        <v>0.0272</v>
      </c>
    </row>
    <row r="19" spans="1:7" ht="26.25" customHeight="1">
      <c r="A19" s="61" t="s">
        <v>122</v>
      </c>
      <c r="B19" s="20" t="s">
        <v>123</v>
      </c>
      <c r="C19" s="62">
        <v>2014124.16</v>
      </c>
      <c r="D19" s="62">
        <v>2022691.2</v>
      </c>
      <c r="E19" s="62">
        <v>2022691.2</v>
      </c>
      <c r="F19" s="62"/>
      <c r="G19" s="97">
        <f t="shared" si="0"/>
        <v>0.0043</v>
      </c>
    </row>
    <row r="20" spans="1:7" ht="26.25" customHeight="1">
      <c r="A20" s="61" t="s">
        <v>124</v>
      </c>
      <c r="B20" s="20" t="s">
        <v>125</v>
      </c>
      <c r="C20" s="62">
        <v>1007062.08</v>
      </c>
      <c r="D20" s="62">
        <v>1011345.6</v>
      </c>
      <c r="E20" s="62">
        <v>1011345.6</v>
      </c>
      <c r="F20" s="62"/>
      <c r="G20" s="97">
        <f t="shared" si="0"/>
        <v>0.0043</v>
      </c>
    </row>
    <row r="21" spans="1:7" ht="26.25" customHeight="1">
      <c r="A21" s="61" t="s">
        <v>126</v>
      </c>
      <c r="B21" s="20" t="s">
        <v>127</v>
      </c>
      <c r="C21" s="62">
        <v>205200</v>
      </c>
      <c r="D21" s="62">
        <v>280000</v>
      </c>
      <c r="E21" s="62">
        <v>280000</v>
      </c>
      <c r="F21" s="62"/>
      <c r="G21" s="97">
        <f t="shared" si="0"/>
        <v>0.3645</v>
      </c>
    </row>
    <row r="22" spans="1:7" ht="26.25" customHeight="1">
      <c r="A22" s="61" t="s">
        <v>128</v>
      </c>
      <c r="B22" s="20" t="s">
        <v>66</v>
      </c>
      <c r="C22" s="62">
        <v>1902356.87</v>
      </c>
      <c r="D22" s="62">
        <v>1580911.48</v>
      </c>
      <c r="E22" s="62">
        <v>1580911.48</v>
      </c>
      <c r="F22" s="62"/>
      <c r="G22" s="97">
        <f t="shared" si="0"/>
        <v>-0.169</v>
      </c>
    </row>
    <row r="23" spans="1:7" ht="21" customHeight="1">
      <c r="A23" s="61" t="s">
        <v>129</v>
      </c>
      <c r="B23" s="20" t="s">
        <v>130</v>
      </c>
      <c r="C23" s="62">
        <v>1902356.87</v>
      </c>
      <c r="D23" s="62">
        <v>1580911.48</v>
      </c>
      <c r="E23" s="62">
        <v>1580911.48</v>
      </c>
      <c r="F23" s="62"/>
      <c r="G23" s="97">
        <f t="shared" si="0"/>
        <v>-0.169</v>
      </c>
    </row>
    <row r="24" spans="1:7" ht="21" customHeight="1">
      <c r="A24" s="61" t="s">
        <v>131</v>
      </c>
      <c r="B24" s="20" t="s">
        <v>132</v>
      </c>
      <c r="C24" s="62">
        <v>1473045.1</v>
      </c>
      <c r="D24" s="62">
        <v>1476452.68</v>
      </c>
      <c r="E24" s="62">
        <v>1476452.68</v>
      </c>
      <c r="F24" s="62"/>
      <c r="G24" s="97">
        <f t="shared" si="0"/>
        <v>0.0023</v>
      </c>
    </row>
    <row r="25" spans="1:7" ht="21" customHeight="1">
      <c r="A25" s="61" t="s">
        <v>133</v>
      </c>
      <c r="B25" s="20" t="s">
        <v>134</v>
      </c>
      <c r="C25" s="62">
        <v>122159.6</v>
      </c>
      <c r="D25" s="62">
        <v>104458.8</v>
      </c>
      <c r="E25" s="62">
        <v>104458.8</v>
      </c>
      <c r="F25" s="62"/>
      <c r="G25" s="97">
        <f t="shared" si="0"/>
        <v>-0.1449</v>
      </c>
    </row>
    <row r="26" spans="1:7" ht="21" customHeight="1">
      <c r="A26" s="61" t="s">
        <v>135</v>
      </c>
      <c r="B26" s="20" t="s">
        <v>136</v>
      </c>
      <c r="C26" s="62">
        <v>307152.17</v>
      </c>
      <c r="D26" s="62"/>
      <c r="E26" s="62"/>
      <c r="F26" s="62"/>
      <c r="G26" s="97">
        <f t="shared" si="0"/>
        <v>-1</v>
      </c>
    </row>
    <row r="27" spans="1:7" ht="21" customHeight="1">
      <c r="A27" s="61" t="s">
        <v>137</v>
      </c>
      <c r="B27" s="20" t="s">
        <v>76</v>
      </c>
      <c r="C27" s="62">
        <v>1576363.08</v>
      </c>
      <c r="D27" s="62">
        <v>1583831.52</v>
      </c>
      <c r="E27" s="62">
        <v>1583831.52</v>
      </c>
      <c r="F27" s="62"/>
      <c r="G27" s="97">
        <f t="shared" si="0"/>
        <v>0.0047</v>
      </c>
    </row>
    <row r="28" spans="1:7" ht="21" customHeight="1">
      <c r="A28" s="61" t="s">
        <v>138</v>
      </c>
      <c r="B28" s="20" t="s">
        <v>139</v>
      </c>
      <c r="C28" s="62">
        <v>1576363.08</v>
      </c>
      <c r="D28" s="62">
        <v>1583831.52</v>
      </c>
      <c r="E28" s="62">
        <v>1583831.52</v>
      </c>
      <c r="F28" s="62"/>
      <c r="G28" s="97">
        <f t="shared" si="0"/>
        <v>0.0047</v>
      </c>
    </row>
    <row r="29" spans="1:7" ht="21" customHeight="1">
      <c r="A29" s="61" t="s">
        <v>140</v>
      </c>
      <c r="B29" s="20" t="s">
        <v>141</v>
      </c>
      <c r="C29" s="62">
        <v>1576363.08</v>
      </c>
      <c r="D29" s="62">
        <v>1583831.52</v>
      </c>
      <c r="E29" s="62">
        <v>1583831.52</v>
      </c>
      <c r="F29" s="62"/>
      <c r="G29" s="97">
        <f t="shared" si="0"/>
        <v>0.0047</v>
      </c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0">
      <selection activeCell="S16" sqref="S16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23.25" customHeight="1">
      <c r="A1" s="5" t="s">
        <v>142</v>
      </c>
      <c r="B1" s="2"/>
      <c r="C1" s="2"/>
      <c r="D1" s="2"/>
      <c r="E1" s="2"/>
    </row>
    <row r="2" spans="1:5" ht="18.75">
      <c r="A2" s="91" t="s">
        <v>18</v>
      </c>
      <c r="B2" s="91"/>
      <c r="C2" s="91"/>
      <c r="D2" s="91"/>
      <c r="E2" s="91"/>
    </row>
    <row r="3" spans="1:5" s="74" customFormat="1" ht="24.75" customHeight="1">
      <c r="A3" s="83" t="s">
        <v>40</v>
      </c>
      <c r="B3" s="76" t="str">
        <f>'表一'!B3</f>
        <v>中共重庆市渝北区纪律检查委员会/渝北区监察委员会</v>
      </c>
      <c r="C3" s="76"/>
      <c r="D3" s="76"/>
      <c r="E3" s="31" t="s">
        <v>91</v>
      </c>
    </row>
    <row r="4" spans="1:5" ht="15.75" customHeight="1">
      <c r="A4" s="8" t="s">
        <v>143</v>
      </c>
      <c r="B4" s="8"/>
      <c r="C4" s="8" t="s">
        <v>144</v>
      </c>
      <c r="D4" s="8"/>
      <c r="E4" s="8"/>
    </row>
    <row r="5" spans="1:5" ht="15.75" customHeight="1">
      <c r="A5" s="8" t="s">
        <v>96</v>
      </c>
      <c r="B5" s="8" t="s">
        <v>97</v>
      </c>
      <c r="C5" s="8" t="s">
        <v>47</v>
      </c>
      <c r="D5" s="8" t="s">
        <v>145</v>
      </c>
      <c r="E5" s="8" t="s">
        <v>146</v>
      </c>
    </row>
    <row r="6" spans="1:5" ht="15.75" customHeight="1">
      <c r="A6" s="92" t="s">
        <v>147</v>
      </c>
      <c r="B6" s="61"/>
      <c r="C6" s="62">
        <v>39120196.7</v>
      </c>
      <c r="D6" s="62">
        <v>27620651.58</v>
      </c>
      <c r="E6" s="62">
        <v>11499545.12</v>
      </c>
    </row>
    <row r="7" spans="1:5" ht="15.75" customHeight="1">
      <c r="A7" s="92" t="s">
        <v>148</v>
      </c>
      <c r="B7" s="61" t="s">
        <v>149</v>
      </c>
      <c r="C7" s="62">
        <v>27328411.58</v>
      </c>
      <c r="D7" s="62">
        <v>27328411.58</v>
      </c>
      <c r="E7" s="62"/>
    </row>
    <row r="8" spans="1:5" ht="15.75" customHeight="1">
      <c r="A8" s="92" t="s">
        <v>150</v>
      </c>
      <c r="B8" s="61" t="s">
        <v>151</v>
      </c>
      <c r="C8" s="62">
        <v>6425064</v>
      </c>
      <c r="D8" s="62">
        <v>6425064</v>
      </c>
      <c r="E8" s="62"/>
    </row>
    <row r="9" spans="1:5" ht="15.75" customHeight="1">
      <c r="A9" s="92" t="s">
        <v>152</v>
      </c>
      <c r="B9" s="61" t="s">
        <v>153</v>
      </c>
      <c r="C9" s="62">
        <v>5466216</v>
      </c>
      <c r="D9" s="62">
        <v>5466216</v>
      </c>
      <c r="E9" s="62"/>
    </row>
    <row r="10" spans="1:5" ht="15.75" customHeight="1">
      <c r="A10" s="92" t="s">
        <v>154</v>
      </c>
      <c r="B10" s="61" t="s">
        <v>155</v>
      </c>
      <c r="C10" s="62">
        <v>4911336</v>
      </c>
      <c r="D10" s="62">
        <v>4911336</v>
      </c>
      <c r="E10" s="62"/>
    </row>
    <row r="11" spans="1:5" ht="15.75" customHeight="1">
      <c r="A11" s="92" t="s">
        <v>156</v>
      </c>
      <c r="B11" s="61" t="s">
        <v>157</v>
      </c>
      <c r="C11" s="62">
        <v>994860</v>
      </c>
      <c r="D11" s="62">
        <v>994860</v>
      </c>
      <c r="E11" s="62"/>
    </row>
    <row r="12" spans="1:5" ht="15.75" customHeight="1">
      <c r="A12" s="92" t="s">
        <v>158</v>
      </c>
      <c r="B12" s="61" t="s">
        <v>159</v>
      </c>
      <c r="C12" s="62">
        <v>2022691.2</v>
      </c>
      <c r="D12" s="62">
        <v>2022691.2</v>
      </c>
      <c r="E12" s="62"/>
    </row>
    <row r="13" spans="1:5" ht="15.75" customHeight="1">
      <c r="A13" s="92" t="s">
        <v>160</v>
      </c>
      <c r="B13" s="61" t="s">
        <v>161</v>
      </c>
      <c r="C13" s="62">
        <v>1011345.6</v>
      </c>
      <c r="D13" s="62">
        <v>1011345.6</v>
      </c>
      <c r="E13" s="62"/>
    </row>
    <row r="14" spans="1:5" ht="15.75" customHeight="1">
      <c r="A14" s="92" t="s">
        <v>162</v>
      </c>
      <c r="B14" s="61" t="s">
        <v>163</v>
      </c>
      <c r="C14" s="62">
        <v>1121880.98</v>
      </c>
      <c r="D14" s="62">
        <v>1121880.98</v>
      </c>
      <c r="E14" s="62"/>
    </row>
    <row r="15" spans="1:5" ht="15.75" customHeight="1">
      <c r="A15" s="92" t="s">
        <v>164</v>
      </c>
      <c r="B15" s="61" t="s">
        <v>165</v>
      </c>
      <c r="C15" s="62">
        <v>224226.28</v>
      </c>
      <c r="D15" s="62">
        <v>224226.28</v>
      </c>
      <c r="E15" s="62"/>
    </row>
    <row r="16" spans="1:5" ht="15.75" customHeight="1">
      <c r="A16" s="92" t="s">
        <v>166</v>
      </c>
      <c r="B16" s="61" t="s">
        <v>167</v>
      </c>
      <c r="C16" s="62">
        <v>1583831.52</v>
      </c>
      <c r="D16" s="62">
        <v>1583831.52</v>
      </c>
      <c r="E16" s="62"/>
    </row>
    <row r="17" spans="1:5" ht="15.75" customHeight="1">
      <c r="A17" s="92" t="s">
        <v>168</v>
      </c>
      <c r="B17" s="61" t="s">
        <v>169</v>
      </c>
      <c r="C17" s="62">
        <v>274400</v>
      </c>
      <c r="D17" s="62">
        <v>274400</v>
      </c>
      <c r="E17" s="62"/>
    </row>
    <row r="18" spans="1:5" ht="15.75" customHeight="1">
      <c r="A18" s="92" t="s">
        <v>170</v>
      </c>
      <c r="B18" s="61" t="s">
        <v>171</v>
      </c>
      <c r="C18" s="62">
        <v>3292560</v>
      </c>
      <c r="D18" s="62">
        <v>3292560</v>
      </c>
      <c r="E18" s="62"/>
    </row>
    <row r="19" spans="1:5" ht="15.75" customHeight="1">
      <c r="A19" s="92" t="s">
        <v>172</v>
      </c>
      <c r="B19" s="61" t="s">
        <v>173</v>
      </c>
      <c r="C19" s="62">
        <v>11499545.12</v>
      </c>
      <c r="D19" s="62"/>
      <c r="E19" s="62">
        <v>11499545.12</v>
      </c>
    </row>
    <row r="20" spans="1:5" ht="15.75" customHeight="1">
      <c r="A20" s="92" t="s">
        <v>174</v>
      </c>
      <c r="B20" s="61" t="s">
        <v>175</v>
      </c>
      <c r="C20" s="62">
        <v>2715780</v>
      </c>
      <c r="D20" s="62"/>
      <c r="E20" s="62">
        <v>2715780</v>
      </c>
    </row>
    <row r="21" spans="1:5" ht="15.75" customHeight="1">
      <c r="A21" s="92" t="s">
        <v>176</v>
      </c>
      <c r="B21" s="61" t="s">
        <v>177</v>
      </c>
      <c r="C21" s="62">
        <v>86200</v>
      </c>
      <c r="D21" s="62"/>
      <c r="E21" s="62">
        <v>86200</v>
      </c>
    </row>
    <row r="22" spans="1:5" ht="15.75" customHeight="1">
      <c r="A22" s="92" t="s">
        <v>178</v>
      </c>
      <c r="B22" s="61" t="s">
        <v>179</v>
      </c>
      <c r="C22" s="62">
        <v>99500</v>
      </c>
      <c r="D22" s="62"/>
      <c r="E22" s="62">
        <v>99500</v>
      </c>
    </row>
    <row r="23" spans="1:5" ht="15.75" customHeight="1">
      <c r="A23" s="92" t="s">
        <v>180</v>
      </c>
      <c r="B23" s="61" t="s">
        <v>181</v>
      </c>
      <c r="C23" s="62">
        <v>273700</v>
      </c>
      <c r="D23" s="62"/>
      <c r="E23" s="62">
        <v>273700</v>
      </c>
    </row>
    <row r="24" spans="1:5" ht="15.75" customHeight="1">
      <c r="A24" s="92" t="s">
        <v>182</v>
      </c>
      <c r="B24" s="61" t="s">
        <v>183</v>
      </c>
      <c r="C24" s="62">
        <v>600000</v>
      </c>
      <c r="D24" s="62"/>
      <c r="E24" s="62">
        <v>600000</v>
      </c>
    </row>
    <row r="25" spans="1:5" ht="15.75" customHeight="1">
      <c r="A25" s="92" t="s">
        <v>184</v>
      </c>
      <c r="B25" s="61" t="s">
        <v>185</v>
      </c>
      <c r="C25" s="62">
        <v>172500</v>
      </c>
      <c r="D25" s="62"/>
      <c r="E25" s="62">
        <v>172500</v>
      </c>
    </row>
    <row r="26" spans="1:5" ht="15.75" customHeight="1">
      <c r="A26" s="92" t="s">
        <v>186</v>
      </c>
      <c r="B26" s="61" t="s">
        <v>187</v>
      </c>
      <c r="C26" s="62">
        <v>3000000</v>
      </c>
      <c r="D26" s="62"/>
      <c r="E26" s="62">
        <v>3000000</v>
      </c>
    </row>
    <row r="27" spans="1:5" ht="15.75" customHeight="1">
      <c r="A27" s="92" t="s">
        <v>188</v>
      </c>
      <c r="B27" s="61" t="s">
        <v>189</v>
      </c>
      <c r="C27" s="62">
        <v>431200</v>
      </c>
      <c r="D27" s="62"/>
      <c r="E27" s="62">
        <v>431200</v>
      </c>
    </row>
    <row r="28" spans="1:5" ht="15.75" customHeight="1">
      <c r="A28" s="92" t="s">
        <v>190</v>
      </c>
      <c r="B28" s="61" t="s">
        <v>191</v>
      </c>
      <c r="C28" s="62">
        <v>8600</v>
      </c>
      <c r="D28" s="62"/>
      <c r="E28" s="62">
        <v>8600</v>
      </c>
    </row>
    <row r="29" spans="1:5" ht="15.75" customHeight="1">
      <c r="A29" s="92" t="s">
        <v>192</v>
      </c>
      <c r="B29" s="61" t="s">
        <v>193</v>
      </c>
      <c r="C29" s="62">
        <v>104975.96</v>
      </c>
      <c r="D29" s="62"/>
      <c r="E29" s="62">
        <v>104975.96</v>
      </c>
    </row>
    <row r="30" spans="1:5" ht="15.75" customHeight="1">
      <c r="A30" s="92" t="s">
        <v>194</v>
      </c>
      <c r="B30" s="61" t="s">
        <v>195</v>
      </c>
      <c r="C30" s="62">
        <v>90000</v>
      </c>
      <c r="D30" s="62"/>
      <c r="E30" s="62">
        <v>90000</v>
      </c>
    </row>
    <row r="31" spans="1:5" ht="15.75" customHeight="1">
      <c r="A31" s="92" t="s">
        <v>196</v>
      </c>
      <c r="B31" s="61" t="s">
        <v>197</v>
      </c>
      <c r="C31" s="62">
        <v>431200</v>
      </c>
      <c r="D31" s="62"/>
      <c r="E31" s="62">
        <v>431200</v>
      </c>
    </row>
    <row r="32" spans="1:5" ht="15.75" customHeight="1">
      <c r="A32" s="92" t="s">
        <v>198</v>
      </c>
      <c r="B32" s="61" t="s">
        <v>199</v>
      </c>
      <c r="C32" s="62">
        <v>86200</v>
      </c>
      <c r="D32" s="62"/>
      <c r="E32" s="62">
        <v>86200</v>
      </c>
    </row>
    <row r="33" spans="1:5" ht="15.75" customHeight="1">
      <c r="A33" s="92" t="s">
        <v>200</v>
      </c>
      <c r="B33" s="61" t="s">
        <v>201</v>
      </c>
      <c r="C33" s="62">
        <v>263971.92</v>
      </c>
      <c r="D33" s="62"/>
      <c r="E33" s="62">
        <v>263971.92</v>
      </c>
    </row>
    <row r="34" spans="1:5" ht="15.75" customHeight="1">
      <c r="A34" s="92" t="s">
        <v>202</v>
      </c>
      <c r="B34" s="61" t="s">
        <v>203</v>
      </c>
      <c r="C34" s="62">
        <v>224877.24</v>
      </c>
      <c r="D34" s="62"/>
      <c r="E34" s="62">
        <v>224877.24</v>
      </c>
    </row>
    <row r="35" spans="1:5" ht="15.75" customHeight="1">
      <c r="A35" s="92" t="s">
        <v>204</v>
      </c>
      <c r="B35" s="61" t="s">
        <v>205</v>
      </c>
      <c r="C35" s="62">
        <v>280000</v>
      </c>
      <c r="D35" s="62"/>
      <c r="E35" s="62">
        <v>280000</v>
      </c>
    </row>
    <row r="36" spans="1:5" ht="15.75" customHeight="1">
      <c r="A36" s="92" t="s">
        <v>206</v>
      </c>
      <c r="B36" s="61" t="s">
        <v>207</v>
      </c>
      <c r="C36" s="62">
        <v>1440760</v>
      </c>
      <c r="D36" s="62"/>
      <c r="E36" s="62">
        <v>1440760</v>
      </c>
    </row>
    <row r="37" spans="1:5" ht="15.75" customHeight="1">
      <c r="A37" s="92" t="s">
        <v>208</v>
      </c>
      <c r="B37" s="61" t="s">
        <v>209</v>
      </c>
      <c r="C37" s="62">
        <v>1190080</v>
      </c>
      <c r="D37" s="62"/>
      <c r="E37" s="62">
        <v>1190080</v>
      </c>
    </row>
    <row r="38" spans="1:5" ht="15.75" customHeight="1">
      <c r="A38" s="92" t="s">
        <v>210</v>
      </c>
      <c r="B38" s="61" t="s">
        <v>211</v>
      </c>
      <c r="C38" s="62">
        <v>292240</v>
      </c>
      <c r="D38" s="62">
        <v>292240</v>
      </c>
      <c r="E38" s="62"/>
    </row>
    <row r="39" spans="1:5" ht="15.75" customHeight="1">
      <c r="A39" s="92" t="s">
        <v>212</v>
      </c>
      <c r="B39" s="61" t="s">
        <v>213</v>
      </c>
      <c r="C39" s="62">
        <v>10800</v>
      </c>
      <c r="D39" s="62">
        <v>10800</v>
      </c>
      <c r="E39" s="62"/>
    </row>
    <row r="40" spans="1:5" ht="15.75" customHeight="1">
      <c r="A40" s="92" t="s">
        <v>214</v>
      </c>
      <c r="B40" s="61" t="s">
        <v>215</v>
      </c>
      <c r="C40" s="62">
        <v>1440</v>
      </c>
      <c r="D40" s="62">
        <v>1440</v>
      </c>
      <c r="E40" s="62"/>
    </row>
    <row r="41" spans="1:5" ht="15.75" customHeight="1">
      <c r="A41" s="92" t="s">
        <v>216</v>
      </c>
      <c r="B41" s="61" t="s">
        <v>217</v>
      </c>
      <c r="C41" s="62">
        <v>280000</v>
      </c>
      <c r="D41" s="62">
        <v>280000</v>
      </c>
      <c r="E41" s="62"/>
    </row>
    <row r="42" spans="1:5" ht="15.75" customHeight="1">
      <c r="A42" s="47"/>
      <c r="B42" s="47"/>
      <c r="C42" s="47"/>
      <c r="D42" s="47"/>
      <c r="E42" s="47"/>
    </row>
    <row r="43" spans="1:5" ht="15.75" customHeight="1">
      <c r="A43" s="47"/>
      <c r="B43" s="47"/>
      <c r="C43" s="47"/>
      <c r="D43" s="47"/>
      <c r="E43" s="47"/>
    </row>
    <row r="44" spans="1:5" ht="15.75" customHeight="1">
      <c r="A44" s="47"/>
      <c r="B44" s="47"/>
      <c r="C44" s="47"/>
      <c r="D44" s="47"/>
      <c r="E44" s="47"/>
    </row>
    <row r="45" spans="1:5" ht="15.75" customHeight="1">
      <c r="A45" s="47"/>
      <c r="B45" s="47"/>
      <c r="C45" s="47"/>
      <c r="D45" s="47"/>
      <c r="E45" s="47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K19" sqref="K19"/>
    </sheetView>
  </sheetViews>
  <sheetFormatPr defaultColWidth="9.33203125" defaultRowHeight="11.25"/>
  <cols>
    <col min="1" max="1" width="16.83203125" style="0" customWidth="1"/>
    <col min="2" max="2" width="13.33203125" style="0" bestFit="1" customWidth="1"/>
    <col min="3" max="3" width="11.5" style="0" customWidth="1"/>
    <col min="4" max="7" width="11.33203125" style="0" customWidth="1"/>
    <col min="8" max="8" width="13.5" style="0" customWidth="1"/>
    <col min="9" max="13" width="11.33203125" style="0" customWidth="1"/>
  </cols>
  <sheetData>
    <row r="1" spans="1:5" ht="18" customHeight="1">
      <c r="A1" s="5" t="s">
        <v>218</v>
      </c>
      <c r="B1" s="2"/>
      <c r="C1" s="2"/>
      <c r="D1" s="2"/>
      <c r="E1" s="2"/>
    </row>
    <row r="2" spans="1:13" ht="33.75" customHeight="1">
      <c r="A2" s="86" t="s">
        <v>20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26.25" customHeight="1">
      <c r="A3" s="87" t="s">
        <v>40</v>
      </c>
      <c r="B3" s="6" t="str">
        <f>'表一'!B3</f>
        <v>中共重庆市渝北区纪律检查委员会/渝北区监察委员会</v>
      </c>
      <c r="C3" s="6"/>
      <c r="D3" s="6"/>
      <c r="E3" s="6"/>
      <c r="F3" s="6"/>
      <c r="G3" s="6"/>
      <c r="H3" s="6"/>
      <c r="I3" s="6"/>
      <c r="J3" s="6"/>
      <c r="K3" s="90"/>
      <c r="L3" s="90"/>
      <c r="M3" s="33" t="s">
        <v>42</v>
      </c>
    </row>
    <row r="4" spans="1:13" ht="16.5" customHeight="1">
      <c r="A4" s="60" t="s">
        <v>219</v>
      </c>
      <c r="B4" s="60" t="s">
        <v>94</v>
      </c>
      <c r="C4" s="60"/>
      <c r="D4" s="60"/>
      <c r="E4" s="60"/>
      <c r="F4" s="60"/>
      <c r="G4" s="60"/>
      <c r="H4" s="60" t="s">
        <v>93</v>
      </c>
      <c r="I4" s="60"/>
      <c r="J4" s="60"/>
      <c r="K4" s="60"/>
      <c r="L4" s="60"/>
      <c r="M4" s="60"/>
    </row>
    <row r="5" spans="1:13" ht="44.25" customHeight="1">
      <c r="A5" s="60"/>
      <c r="B5" s="60" t="s">
        <v>47</v>
      </c>
      <c r="C5" s="43" t="s">
        <v>220</v>
      </c>
      <c r="D5" s="60" t="s">
        <v>221</v>
      </c>
      <c r="E5" s="60"/>
      <c r="F5" s="60"/>
      <c r="G5" s="60" t="s">
        <v>195</v>
      </c>
      <c r="H5" s="60" t="s">
        <v>47</v>
      </c>
      <c r="I5" s="43" t="s">
        <v>220</v>
      </c>
      <c r="J5" s="43" t="s">
        <v>221</v>
      </c>
      <c r="K5" s="43"/>
      <c r="L5" s="43"/>
      <c r="M5" s="60" t="s">
        <v>195</v>
      </c>
    </row>
    <row r="6" spans="1:13" ht="55.5" customHeight="1">
      <c r="A6" s="60"/>
      <c r="B6" s="60"/>
      <c r="C6" s="43"/>
      <c r="D6" s="60" t="s">
        <v>98</v>
      </c>
      <c r="E6" s="43" t="s">
        <v>222</v>
      </c>
      <c r="F6" s="43" t="s">
        <v>205</v>
      </c>
      <c r="G6" s="60"/>
      <c r="H6" s="60"/>
      <c r="I6" s="43"/>
      <c r="J6" s="60" t="s">
        <v>98</v>
      </c>
      <c r="K6" s="43" t="s">
        <v>222</v>
      </c>
      <c r="L6" s="43" t="s">
        <v>205</v>
      </c>
      <c r="M6" s="60"/>
    </row>
    <row r="7" spans="1:13" ht="17.25" customHeight="1">
      <c r="A7" s="78" t="s">
        <v>47</v>
      </c>
      <c r="B7" s="88">
        <f>SUM(C7+D7+G7)</f>
        <v>370000</v>
      </c>
      <c r="C7" s="89"/>
      <c r="D7" s="89">
        <f>SUM(E7:F7)</f>
        <v>280000</v>
      </c>
      <c r="E7" s="89"/>
      <c r="F7" s="89">
        <v>280000</v>
      </c>
      <c r="G7" s="89">
        <v>90000</v>
      </c>
      <c r="H7" s="88">
        <f>SUM(I7+J7+M7)</f>
        <v>370000</v>
      </c>
      <c r="I7" s="89"/>
      <c r="J7" s="89">
        <f>SUM(K7:L7)</f>
        <v>280000</v>
      </c>
      <c r="K7" s="89"/>
      <c r="L7" s="89">
        <v>280000</v>
      </c>
      <c r="M7" s="89">
        <v>90000</v>
      </c>
    </row>
    <row r="8" spans="1:13" ht="17.25" customHeight="1">
      <c r="A8" s="78"/>
      <c r="B8" s="89"/>
      <c r="C8" s="89"/>
      <c r="D8" s="89"/>
      <c r="E8" s="89"/>
      <c r="F8" s="89"/>
      <c r="G8" s="89"/>
      <c r="H8" s="78"/>
      <c r="I8" s="78"/>
      <c r="J8" s="78"/>
      <c r="K8" s="78"/>
      <c r="L8" s="78"/>
      <c r="M8" s="78"/>
    </row>
    <row r="9" spans="1:13" ht="17.25" customHeight="1">
      <c r="A9" s="78"/>
      <c r="B9" s="89"/>
      <c r="C9" s="89"/>
      <c r="D9" s="89"/>
      <c r="E9" s="89"/>
      <c r="F9" s="89"/>
      <c r="G9" s="89"/>
      <c r="H9" s="78"/>
      <c r="I9" s="78"/>
      <c r="J9" s="78"/>
      <c r="K9" s="78"/>
      <c r="L9" s="78"/>
      <c r="M9" s="78"/>
    </row>
  </sheetData>
  <sheetProtection/>
  <mergeCells count="14">
    <mergeCell ref="A2:M2"/>
    <mergeCell ref="B3:J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28" sqref="B2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63" t="s">
        <v>223</v>
      </c>
      <c r="B1" s="2"/>
      <c r="C1" s="2"/>
      <c r="D1" s="2"/>
      <c r="E1" s="2"/>
    </row>
    <row r="2" spans="1:5" ht="24">
      <c r="A2" s="65" t="s">
        <v>22</v>
      </c>
      <c r="B2" s="65"/>
      <c r="C2" s="65"/>
      <c r="D2" s="65"/>
      <c r="E2" s="65"/>
    </row>
    <row r="3" spans="1:5" s="74" customFormat="1" ht="23.25" customHeight="1">
      <c r="A3" s="75" t="s">
        <v>40</v>
      </c>
      <c r="B3" s="85" t="str">
        <f>'表一'!B3</f>
        <v>中共重庆市渝北区纪律检查委员会/渝北区监察委员会</v>
      </c>
      <c r="C3" s="85"/>
      <c r="D3" s="85"/>
      <c r="E3" s="31" t="s">
        <v>91</v>
      </c>
    </row>
    <row r="4" spans="1:5" ht="21" customHeight="1">
      <c r="A4" s="8" t="s">
        <v>96</v>
      </c>
      <c r="B4" s="8" t="s">
        <v>97</v>
      </c>
      <c r="C4" s="8" t="s">
        <v>47</v>
      </c>
      <c r="D4" s="8" t="s">
        <v>99</v>
      </c>
      <c r="E4" s="8" t="s">
        <v>100</v>
      </c>
    </row>
    <row r="5" spans="1:5" ht="21" customHeight="1">
      <c r="A5" s="9"/>
      <c r="B5" s="18" t="s">
        <v>47</v>
      </c>
      <c r="C5" s="8" t="s">
        <v>224</v>
      </c>
      <c r="D5" s="9"/>
      <c r="E5" s="9"/>
    </row>
    <row r="6" spans="1:5" ht="21" customHeight="1">
      <c r="A6" s="9"/>
      <c r="B6" s="9"/>
      <c r="C6" s="9"/>
      <c r="D6" s="9"/>
      <c r="E6" s="9"/>
    </row>
    <row r="7" spans="1:5" ht="21" customHeight="1">
      <c r="A7" s="9"/>
      <c r="B7" s="84"/>
      <c r="C7" s="9"/>
      <c r="D7" s="9"/>
      <c r="E7" s="9"/>
    </row>
    <row r="8" spans="1:5" ht="21" customHeight="1">
      <c r="A8" s="9"/>
      <c r="B8" s="9"/>
      <c r="C8" s="9"/>
      <c r="D8" s="9"/>
      <c r="E8" s="9"/>
    </row>
    <row r="9" spans="1:5" ht="21" customHeight="1">
      <c r="A9" s="9"/>
      <c r="B9" s="9"/>
      <c r="C9" s="9"/>
      <c r="D9" s="9"/>
      <c r="E9" s="9"/>
    </row>
    <row r="10" spans="1:5" ht="21" customHeight="1">
      <c r="A10" s="9"/>
      <c r="B10" s="9"/>
      <c r="C10" s="9"/>
      <c r="D10" s="9"/>
      <c r="E10" s="9"/>
    </row>
    <row r="11" spans="1:5" ht="21" customHeight="1">
      <c r="A11" s="9"/>
      <c r="B11" s="9"/>
      <c r="C11" s="9"/>
      <c r="D11" s="9"/>
      <c r="E11" s="9"/>
    </row>
    <row r="12" spans="1:5" ht="21" customHeight="1">
      <c r="A12" s="9"/>
      <c r="B12" s="9"/>
      <c r="C12" s="9"/>
      <c r="D12" s="9"/>
      <c r="E12" s="9"/>
    </row>
    <row r="13" spans="1:5" ht="21" customHeight="1">
      <c r="A13" s="9"/>
      <c r="B13" s="9"/>
      <c r="C13" s="9"/>
      <c r="D13" s="9"/>
      <c r="E13" s="9"/>
    </row>
    <row r="14" spans="1:5" ht="21" customHeight="1">
      <c r="A14" s="9"/>
      <c r="B14" s="9"/>
      <c r="C14" s="9"/>
      <c r="D14" s="9"/>
      <c r="E14" s="9"/>
    </row>
    <row r="15" spans="1:5" ht="21" customHeight="1">
      <c r="A15" s="9"/>
      <c r="B15" s="9"/>
      <c r="C15" s="9"/>
      <c r="D15" s="9"/>
      <c r="E15" s="9"/>
    </row>
    <row r="16" spans="1:5" ht="21" customHeight="1">
      <c r="A16" s="9"/>
      <c r="B16" s="9"/>
      <c r="C16" s="9"/>
      <c r="D16" s="9"/>
      <c r="E16" s="9"/>
    </row>
    <row r="17" spans="1:5" ht="21" customHeight="1">
      <c r="A17" s="9"/>
      <c r="B17" s="9"/>
      <c r="C17" s="9"/>
      <c r="D17" s="9"/>
      <c r="E17" s="9"/>
    </row>
    <row r="18" ht="18" customHeight="1">
      <c r="A18" s="10" t="s">
        <v>225</v>
      </c>
    </row>
    <row r="19" ht="11.25">
      <c r="A19" s="10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35" sqref="D35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63" t="s">
        <v>226</v>
      </c>
      <c r="B1" s="2"/>
      <c r="C1" s="2"/>
      <c r="D1" s="2"/>
      <c r="E1" s="2"/>
    </row>
    <row r="2" spans="1:5" ht="18.75">
      <c r="A2" s="82" t="s">
        <v>24</v>
      </c>
      <c r="B2" s="82"/>
      <c r="C2" s="82"/>
      <c r="D2" s="82"/>
      <c r="E2" s="82"/>
    </row>
    <row r="3" spans="1:5" s="74" customFormat="1" ht="23.25" customHeight="1">
      <c r="A3" s="83" t="s">
        <v>40</v>
      </c>
      <c r="B3" s="76" t="str">
        <f>'表一'!B3</f>
        <v>中共重庆市渝北区纪律检查委员会/渝北区监察委员会</v>
      </c>
      <c r="C3" s="76"/>
      <c r="D3" s="76"/>
      <c r="E3" s="31" t="s">
        <v>91</v>
      </c>
    </row>
    <row r="4" spans="1:5" ht="22.5" customHeight="1">
      <c r="A4" s="8" t="s">
        <v>96</v>
      </c>
      <c r="B4" s="8" t="s">
        <v>97</v>
      </c>
      <c r="C4" s="8" t="s">
        <v>47</v>
      </c>
      <c r="D4" s="8" t="s">
        <v>99</v>
      </c>
      <c r="E4" s="8" t="s">
        <v>100</v>
      </c>
    </row>
    <row r="5" spans="1:5" ht="22.5" customHeight="1">
      <c r="A5" s="9"/>
      <c r="B5" s="18" t="s">
        <v>47</v>
      </c>
      <c r="C5" s="9"/>
      <c r="D5" s="9"/>
      <c r="E5" s="9"/>
    </row>
    <row r="6" spans="1:5" ht="22.5" customHeight="1">
      <c r="A6" s="34"/>
      <c r="B6" s="84"/>
      <c r="C6" s="9"/>
      <c r="D6" s="9"/>
      <c r="E6" s="9"/>
    </row>
    <row r="7" spans="1:5" ht="22.5" customHeight="1">
      <c r="A7" s="34"/>
      <c r="B7" s="84"/>
      <c r="C7" s="9"/>
      <c r="D7" s="9"/>
      <c r="E7" s="9"/>
    </row>
    <row r="8" spans="1:5" ht="22.5" customHeight="1">
      <c r="A8" s="34"/>
      <c r="B8" s="84"/>
      <c r="C8" s="9"/>
      <c r="D8" s="9"/>
      <c r="E8" s="9"/>
    </row>
    <row r="9" spans="1:5" ht="22.5" customHeight="1">
      <c r="A9" s="9"/>
      <c r="B9" s="9"/>
      <c r="C9" s="9"/>
      <c r="D9" s="9"/>
      <c r="E9" s="9"/>
    </row>
    <row r="10" spans="1:5" ht="22.5" customHeight="1">
      <c r="A10" s="9"/>
      <c r="B10" s="9"/>
      <c r="C10" s="9"/>
      <c r="D10" s="9"/>
      <c r="E10" s="9"/>
    </row>
    <row r="11" spans="1:5" ht="22.5" customHeight="1">
      <c r="A11" s="9"/>
      <c r="B11" s="9"/>
      <c r="C11" s="9"/>
      <c r="D11" s="9"/>
      <c r="E11" s="9"/>
    </row>
    <row r="12" spans="1:5" ht="22.5" customHeight="1">
      <c r="A12" s="9"/>
      <c r="B12" s="9"/>
      <c r="C12" s="9"/>
      <c r="D12" s="9"/>
      <c r="E12" s="9"/>
    </row>
    <row r="13" spans="1:5" ht="22.5" customHeight="1">
      <c r="A13" s="9"/>
      <c r="B13" s="9"/>
      <c r="C13" s="9"/>
      <c r="D13" s="9"/>
      <c r="E13" s="9"/>
    </row>
    <row r="14" spans="1:5" ht="22.5" customHeight="1">
      <c r="A14" s="9"/>
      <c r="B14" s="9"/>
      <c r="C14" s="9"/>
      <c r="D14" s="9"/>
      <c r="E14" s="9"/>
    </row>
    <row r="15" spans="1:5" ht="22.5" customHeight="1">
      <c r="A15" s="9"/>
      <c r="B15" s="9"/>
      <c r="C15" s="9"/>
      <c r="D15" s="9"/>
      <c r="E15" s="9"/>
    </row>
    <row r="16" spans="1:5" ht="22.5" customHeight="1">
      <c r="A16" s="9"/>
      <c r="B16" s="9"/>
      <c r="C16" s="9"/>
      <c r="D16" s="9"/>
      <c r="E16" s="9"/>
    </row>
    <row r="17" spans="1:5" ht="22.5" customHeight="1">
      <c r="A17" s="9"/>
      <c r="B17" s="9"/>
      <c r="C17" s="9"/>
      <c r="D17" s="9"/>
      <c r="E17" s="9"/>
    </row>
    <row r="19" ht="11.25">
      <c r="A19" s="10" t="s">
        <v>225</v>
      </c>
    </row>
  </sheetData>
  <sheetProtection/>
  <mergeCells count="2"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J23" sqref="J23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21" customHeight="1">
      <c r="A1" s="5" t="s">
        <v>227</v>
      </c>
    </row>
    <row r="2" spans="1:4" ht="27.75" customHeight="1">
      <c r="A2" s="30" t="s">
        <v>26</v>
      </c>
      <c r="B2" s="30"/>
      <c r="C2" s="30"/>
      <c r="D2" s="30"/>
    </row>
    <row r="3" spans="1:4" s="74" customFormat="1" ht="15.75" customHeight="1">
      <c r="A3" s="75" t="s">
        <v>40</v>
      </c>
      <c r="B3" s="76" t="str">
        <f>'表一'!B3</f>
        <v>中共重庆市渝北区纪律检查委员会/渝北区监察委员会</v>
      </c>
      <c r="C3" s="76"/>
      <c r="D3" s="77" t="s">
        <v>91</v>
      </c>
    </row>
    <row r="4" spans="1:4" ht="21" customHeight="1">
      <c r="A4" s="60" t="s">
        <v>43</v>
      </c>
      <c r="B4" s="60"/>
      <c r="C4" s="60" t="s">
        <v>44</v>
      </c>
      <c r="D4" s="60"/>
    </row>
    <row r="5" spans="1:4" ht="21" customHeight="1">
      <c r="A5" s="60" t="s">
        <v>45</v>
      </c>
      <c r="B5" s="43" t="s">
        <v>46</v>
      </c>
      <c r="C5" s="43" t="s">
        <v>45</v>
      </c>
      <c r="D5" s="43" t="s">
        <v>47</v>
      </c>
    </row>
    <row r="6" spans="1:4" ht="18.75" customHeight="1">
      <c r="A6" s="78" t="s">
        <v>51</v>
      </c>
      <c r="B6" s="62">
        <v>48883696.7</v>
      </c>
      <c r="C6" s="78" t="s">
        <v>52</v>
      </c>
      <c r="D6" s="62">
        <v>48883696.7</v>
      </c>
    </row>
    <row r="7" spans="1:4" ht="18.75" customHeight="1">
      <c r="A7" s="79" t="s">
        <v>228</v>
      </c>
      <c r="B7" s="62">
        <v>48883696.7</v>
      </c>
      <c r="C7" s="79" t="s">
        <v>54</v>
      </c>
      <c r="D7" s="62">
        <v>42404916.9</v>
      </c>
    </row>
    <row r="8" spans="1:4" ht="18.75" customHeight="1">
      <c r="A8" s="79" t="s">
        <v>229</v>
      </c>
      <c r="B8" s="62"/>
      <c r="C8" s="79" t="s">
        <v>56</v>
      </c>
      <c r="D8" s="62"/>
    </row>
    <row r="9" spans="1:4" ht="18.75" customHeight="1">
      <c r="A9" s="79" t="s">
        <v>230</v>
      </c>
      <c r="B9" s="62"/>
      <c r="C9" s="79" t="s">
        <v>58</v>
      </c>
      <c r="D9" s="62"/>
    </row>
    <row r="10" spans="1:4" ht="18.75" customHeight="1">
      <c r="A10" s="80" t="s">
        <v>231</v>
      </c>
      <c r="B10" s="62"/>
      <c r="C10" s="79" t="s">
        <v>59</v>
      </c>
      <c r="D10" s="62"/>
    </row>
    <row r="11" spans="1:4" ht="18.75" customHeight="1">
      <c r="A11" s="79" t="s">
        <v>232</v>
      </c>
      <c r="B11" s="62"/>
      <c r="C11" s="79" t="s">
        <v>61</v>
      </c>
      <c r="D11" s="62"/>
    </row>
    <row r="12" spans="1:4" ht="18.75" customHeight="1">
      <c r="A12" s="79" t="s">
        <v>233</v>
      </c>
      <c r="B12" s="62"/>
      <c r="C12" s="79" t="s">
        <v>62</v>
      </c>
      <c r="D12" s="62"/>
    </row>
    <row r="13" spans="1:4" ht="18.75" customHeight="1">
      <c r="A13" s="80" t="s">
        <v>234</v>
      </c>
      <c r="B13" s="62"/>
      <c r="C13" s="79" t="s">
        <v>63</v>
      </c>
      <c r="D13" s="62"/>
    </row>
    <row r="14" spans="1:4" ht="18.75" customHeight="1">
      <c r="A14" s="79" t="s">
        <v>235</v>
      </c>
      <c r="B14" s="62"/>
      <c r="C14" s="79" t="s">
        <v>64</v>
      </c>
      <c r="D14" s="62">
        <v>3314036.8</v>
      </c>
    </row>
    <row r="15" spans="1:4" ht="18.75" customHeight="1">
      <c r="A15" s="78" t="s">
        <v>60</v>
      </c>
      <c r="B15" s="62"/>
      <c r="C15" s="79" t="s">
        <v>65</v>
      </c>
      <c r="D15" s="62"/>
    </row>
    <row r="16" spans="1:4" ht="18.75" customHeight="1">
      <c r="A16" s="78" t="s">
        <v>236</v>
      </c>
      <c r="B16" s="62"/>
      <c r="C16" s="79" t="s">
        <v>66</v>
      </c>
      <c r="D16" s="62">
        <v>1580911.48</v>
      </c>
    </row>
    <row r="17" spans="1:4" ht="18.75" customHeight="1">
      <c r="A17" s="47"/>
      <c r="B17" s="62"/>
      <c r="C17" s="79" t="s">
        <v>67</v>
      </c>
      <c r="D17" s="62"/>
    </row>
    <row r="18" spans="1:4" ht="18.75" customHeight="1">
      <c r="A18" s="78"/>
      <c r="B18" s="62"/>
      <c r="C18" s="79" t="s">
        <v>68</v>
      </c>
      <c r="D18" s="62"/>
    </row>
    <row r="19" spans="1:4" ht="18.75" customHeight="1">
      <c r="A19" s="78"/>
      <c r="B19" s="62"/>
      <c r="C19" s="79" t="s">
        <v>69</v>
      </c>
      <c r="D19" s="62"/>
    </row>
    <row r="20" spans="1:4" ht="18.75" customHeight="1">
      <c r="A20" s="78"/>
      <c r="B20" s="62"/>
      <c r="C20" s="79" t="s">
        <v>70</v>
      </c>
      <c r="D20" s="62"/>
    </row>
    <row r="21" spans="1:4" ht="18.75" customHeight="1">
      <c r="A21" s="78"/>
      <c r="B21" s="62"/>
      <c r="C21" s="79" t="s">
        <v>71</v>
      </c>
      <c r="D21" s="62"/>
    </row>
    <row r="22" spans="1:4" ht="18.75" customHeight="1">
      <c r="A22" s="78"/>
      <c r="B22" s="62"/>
      <c r="C22" s="79" t="s">
        <v>72</v>
      </c>
      <c r="D22" s="62"/>
    </row>
    <row r="23" spans="1:4" ht="18.75" customHeight="1">
      <c r="A23" s="78"/>
      <c r="B23" s="62"/>
      <c r="C23" s="79" t="s">
        <v>73</v>
      </c>
      <c r="D23" s="62"/>
    </row>
    <row r="24" spans="1:4" ht="18.75" customHeight="1">
      <c r="A24" s="78"/>
      <c r="B24" s="62"/>
      <c r="C24" s="79" t="s">
        <v>74</v>
      </c>
      <c r="D24" s="62"/>
    </row>
    <row r="25" spans="1:4" ht="18.75" customHeight="1">
      <c r="A25" s="78"/>
      <c r="B25" s="62"/>
      <c r="C25" s="79" t="s">
        <v>75</v>
      </c>
      <c r="D25" s="62"/>
    </row>
    <row r="26" spans="1:4" ht="18.75" customHeight="1">
      <c r="A26" s="78"/>
      <c r="B26" s="62"/>
      <c r="C26" s="79" t="s">
        <v>76</v>
      </c>
      <c r="D26" s="62">
        <v>1583831.52</v>
      </c>
    </row>
    <row r="27" spans="1:4" ht="18.75" customHeight="1">
      <c r="A27" s="78"/>
      <c r="B27" s="62"/>
      <c r="C27" s="79" t="s">
        <v>77</v>
      </c>
      <c r="D27" s="62"/>
    </row>
    <row r="28" spans="1:4" ht="18.75" customHeight="1">
      <c r="A28" s="78"/>
      <c r="B28" s="62"/>
      <c r="C28" s="79" t="s">
        <v>78</v>
      </c>
      <c r="D28" s="62"/>
    </row>
    <row r="29" spans="1:4" ht="18.75" customHeight="1">
      <c r="A29" s="78"/>
      <c r="B29" s="62"/>
      <c r="C29" s="79" t="s">
        <v>79</v>
      </c>
      <c r="D29" s="62"/>
    </row>
    <row r="30" spans="1:4" ht="18.75" customHeight="1">
      <c r="A30" s="78"/>
      <c r="B30" s="62"/>
      <c r="C30" s="79" t="s">
        <v>80</v>
      </c>
      <c r="D30" s="62"/>
    </row>
    <row r="31" spans="1:4" ht="18.75" customHeight="1">
      <c r="A31" s="78"/>
      <c r="B31" s="62"/>
      <c r="C31" s="79" t="s">
        <v>81</v>
      </c>
      <c r="D31" s="62"/>
    </row>
    <row r="32" spans="1:4" ht="18.75" customHeight="1">
      <c r="A32" s="78"/>
      <c r="B32" s="62"/>
      <c r="C32" s="79" t="s">
        <v>82</v>
      </c>
      <c r="D32" s="62"/>
    </row>
    <row r="33" spans="1:4" ht="18.75" customHeight="1">
      <c r="A33" s="78"/>
      <c r="B33" s="62"/>
      <c r="C33" s="79" t="s">
        <v>83</v>
      </c>
      <c r="D33" s="62"/>
    </row>
    <row r="34" spans="1:4" ht="18.75" customHeight="1">
      <c r="A34" s="78"/>
      <c r="B34" s="62"/>
      <c r="C34" s="79" t="s">
        <v>84</v>
      </c>
      <c r="D34" s="62"/>
    </row>
    <row r="35" spans="1:4" ht="18.75" customHeight="1">
      <c r="A35" s="78"/>
      <c r="B35" s="62"/>
      <c r="C35" s="79" t="s">
        <v>85</v>
      </c>
      <c r="D35" s="62"/>
    </row>
    <row r="36" spans="1:4" ht="18.75" customHeight="1">
      <c r="A36" s="78"/>
      <c r="B36" s="62"/>
      <c r="C36" s="79" t="s">
        <v>86</v>
      </c>
      <c r="D36" s="62"/>
    </row>
    <row r="37" spans="1:4" ht="18.75" customHeight="1">
      <c r="A37" s="78"/>
      <c r="B37" s="62"/>
      <c r="C37" s="78" t="s">
        <v>87</v>
      </c>
      <c r="D37" s="62"/>
    </row>
    <row r="38" spans="1:4" ht="18.75" customHeight="1">
      <c r="A38" s="81" t="s">
        <v>88</v>
      </c>
      <c r="B38" s="62">
        <v>48883696.7</v>
      </c>
      <c r="C38" s="81" t="s">
        <v>89</v>
      </c>
      <c r="D38" s="62">
        <v>48883696.7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杨倩怡</cp:lastModifiedBy>
  <cp:lastPrinted>2021-03-30T03:31:10Z</cp:lastPrinted>
  <dcterms:created xsi:type="dcterms:W3CDTF">2023-07-27T02:19:35Z</dcterms:created>
  <dcterms:modified xsi:type="dcterms:W3CDTF">2024-02-04T01:47:34Z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