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<sst xmlns="http://schemas.openxmlformats.org/spreadsheetml/2006/main" count="576" uniqueCount="399">
  <si>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</si>
  <si>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</si>
  <si>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</si>
  <si>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</si>
  <si>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</si>
  <si>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</si>
  <si>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</si>
  <si>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</si>
  <si>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</si>
  <si>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</si>
  <si>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</si>
  <si>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</si>
  <si>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</si>
  <si>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</si>
  <si>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</si>
  <si>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</si>
  <si>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</si>
  <si>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</si>
  <si>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</si>
  <si>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</si>
  <si>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</si>
  <si>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</si>
  <si>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</si>
  <si>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</si>
  <si>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</si>
  <si>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</si>
  <si>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</si>
  <si>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</si>
  <si>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</si>
  <si>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</si>
  <si>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</si>
  <si>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</si>
  <si>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</si>
  <si>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</si>
  <si>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</si>
  <si>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</si>
  <si>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</si>
  <si>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</si>
  <si>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</si>
  <si>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</si>
  <si>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</si>
  <si>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</si>
  <si>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</si>
  <si>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</si>
  <si>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</si>
  <si>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</si>
  <si>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</si>
  <si>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</si>
  <si>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</si>
  <si>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</si>
  <si>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</si>
  <si>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</si>
  <si>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</si>
  <si>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</si>
  <si>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</si>
  <si>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</si>
  <si>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</si>
  <si>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</si>
  <si>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</si>
  <si>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</si>
  <si>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</si>
  <si>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</si>
  <si>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</si>
  <si>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</si>
  <si>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</si>
  <si>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</si>
  <si>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</si>
  <si>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</si>
  <si>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</si>
  <si>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</si>
  <si>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</si>
  <si>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</si>
  <si>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</si>
  <si>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</si>
  <si>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</si>
  <si>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</si>
  <si>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</si>
  <si>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</si>
  <si>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</si>
  <si>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</si>
  <si>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</si>
  <si>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</si>
  <si>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</si>
  <si>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</si>
  <si>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</si>
  <si>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</si>
  <si>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</si>
  <si>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单位：元</t>
  </si>
  <si>
    <t>项目名称</t>
  </si>
  <si>
    <t>功能科目名称</t>
  </si>
  <si>
    <t>金额</t>
  </si>
  <si>
    <t>备注</t>
  </si>
  <si>
    <t>功能科目编码</t>
  </si>
  <si>
    <t>一、本年支出合计</t>
  </si>
  <si>
    <t>2020年预算数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</si>
  <si>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</si>
  <si>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</si>
  <si>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</si>
  <si>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</si>
  <si>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</si>
  <si>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</si>
  <si>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</si>
  <si>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</si>
  <si>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</si>
  <si>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</si>
  <si>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</si>
  <si>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</si>
  <si>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</si>
  <si>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</si>
  <si>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</si>
  <si>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</si>
  <si>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</si>
  <si>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</si>
  <si>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</si>
  <si>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</si>
  <si>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</si>
  <si>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</si>
  <si>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</si>
  <si>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</si>
  <si>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</si>
  <si>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</si>
  <si>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</si>
  <si>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</si>
  <si>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</si>
  <si>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</si>
  <si>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</si>
  <si>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</si>
  <si>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</si>
  <si>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</si>
  <si>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</si>
  <si>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</si>
  <si>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</si>
  <si>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</si>
  <si>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</si>
  <si>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</si>
  <si>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</si>
  <si>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</si>
  <si>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</si>
  <si>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</si>
  <si>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</si>
  <si>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</si>
  <si>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公开表13</t>
  </si>
  <si>
    <t>指标权重</t>
  </si>
  <si>
    <t>计量单位</t>
  </si>
  <si>
    <t>指标性质</t>
  </si>
  <si>
    <t>指标值</t>
  </si>
  <si>
    <t>项目概况</t>
  </si>
  <si>
    <t>立项依据</t>
  </si>
  <si>
    <t>项目当年绩效目标</t>
  </si>
  <si>
    <t>专项资金名称</t>
  </si>
  <si>
    <t>业务主管部门</t>
  </si>
  <si>
    <t>表十</t>
  </si>
  <si>
    <t>表十一</t>
  </si>
  <si>
    <t>表十二</t>
  </si>
  <si>
    <t>表十三</t>
  </si>
  <si>
    <t>说明：本单位无该项收支，故此表无数据。</t>
  </si>
  <si>
    <t>单位名称</t>
  </si>
  <si>
    <t>2021年渝北区部门预算公开表（目录）</t>
  </si>
  <si>
    <t>2021年渝北区部门财政拨款收支预算总表</t>
  </si>
  <si>
    <t>2021年渝北区部门一般公共预算财政拨款支出预算表</t>
  </si>
  <si>
    <t>2021年渝北区部门一般公共预算财政拨款基本支出预算表</t>
  </si>
  <si>
    <t>2021年渝北区部门一般公共预算“三公”经费支出预算表</t>
  </si>
  <si>
    <t>2021年渝北区部门政府性基金预算财政拨款支出预算表</t>
  </si>
  <si>
    <t>2021年渝北区部门国有资本经营预算财政拨款支出预算表</t>
  </si>
  <si>
    <t>2021年渝北区部门收支预算总表</t>
  </si>
  <si>
    <t>2021年渝北区部门收入预算总表</t>
  </si>
  <si>
    <t>2021年渝北区部门支出预算总表</t>
  </si>
  <si>
    <t>2021年渝北区部门政府采购预算明细表</t>
  </si>
  <si>
    <t>2021年渝北区部门扶贫项目资金公开表</t>
  </si>
  <si>
    <t>2021年预算数</t>
  </si>
  <si>
    <t>2021年基本支出</t>
  </si>
  <si>
    <t>2021年预算金额</t>
  </si>
  <si>
    <t>2021年预算比2020年预算增幅%</t>
  </si>
  <si>
    <t>下级单位上缴收入</t>
  </si>
  <si>
    <t>对下级单位补助支出</t>
  </si>
  <si>
    <t>指标名称</t>
  </si>
  <si>
    <t>支出总计</t>
  </si>
  <si>
    <t>资源勘探工业信息等支出</t>
  </si>
  <si>
    <t>2021年渝北区部门(单位)预算整体绩效目标表</t>
  </si>
  <si>
    <t>2021年渝北区部门项目绩效目标表</t>
  </si>
  <si>
    <t>单位：元</t>
  </si>
  <si>
    <t>部门经济分类科目</t>
  </si>
  <si>
    <t>301</t>
  </si>
  <si>
    <t>工资福利支出</t>
  </si>
  <si>
    <t>2021年渝北区部门国有资本经营预算财政拨款支出预算表</t>
  </si>
  <si>
    <t>2021年渝北区部门扶贫项目资金公开表</t>
  </si>
  <si>
    <t>2021年部门整体绩效目标批复表</t>
  </si>
  <si>
    <t>单位：元</t>
  </si>
  <si>
    <t>部门（单位）名称</t>
  </si>
  <si>
    <t>预算支出总量</t>
  </si>
  <si>
    <t>当年整体绩效目标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</si>
  <si>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</si>
  <si>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</si>
  <si>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</si>
  <si>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</si>
  <si>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</si>
  <si>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</si>
  <si>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</si>
  <si>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抗疫特别国债安排的支出</t>
  </si>
  <si>
    <t>抗疫特别国债安排的支出</t>
  </si>
  <si>
    <t>单位全称：中共重庆市渝北区委组织部</t>
  </si>
  <si>
    <t>单位全称：中共重庆市渝北区委组织部</t>
  </si>
  <si>
    <t xml:space="preserve"> 20132</t>
  </si>
  <si>
    <t xml:space="preserve">  组织事务</t>
  </si>
  <si>
    <t xml:space="preserve">  2013201</t>
  </si>
  <si>
    <t xml:space="preserve">    行政运行</t>
  </si>
  <si>
    <t xml:space="preserve">  2013202</t>
  </si>
  <si>
    <t xml:space="preserve">    一般行政管理事务</t>
  </si>
  <si>
    <t xml:space="preserve">  2013250</t>
  </si>
  <si>
    <t xml:space="preserve">    事业运行</t>
  </si>
  <si>
    <t xml:space="preserve">  2013299</t>
  </si>
  <si>
    <t xml:space="preserve">    其他组织事务支出</t>
  </si>
  <si>
    <t>205</t>
  </si>
  <si>
    <t xml:space="preserve"> 20508</t>
  </si>
  <si>
    <t xml:space="preserve">  进修及培训</t>
  </si>
  <si>
    <t xml:space="preserve">  2050803</t>
  </si>
  <si>
    <t xml:space="preserve">    培训支出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</si>
  <si>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</si>
  <si>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</si>
  <si>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</si>
  <si>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</si>
  <si>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</si>
  <si>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</si>
  <si>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</si>
  <si>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</si>
  <si>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</si>
  <si>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</si>
  <si>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</si>
  <si>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</si>
  <si>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</si>
  <si>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</si>
  <si>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</si>
  <si>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</si>
  <si>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</si>
  <si>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</si>
  <si>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</si>
  <si>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</si>
  <si>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</si>
  <si>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单位全称：中共重庆市渝北区委组织部</t>
  </si>
  <si>
    <t xml:space="preserve"> 合计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</si>
  <si>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</si>
  <si>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</si>
  <si>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</si>
  <si>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</si>
  <si>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</si>
  <si>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</si>
  <si>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</si>
  <si>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</si>
  <si>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</si>
  <si>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30109</t>
  </si>
  <si>
    <t>30110</t>
  </si>
  <si>
    <t>30112</t>
  </si>
  <si>
    <t>30113</t>
  </si>
  <si>
    <t>30114</t>
  </si>
  <si>
    <t>30199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</si>
  <si>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</si>
  <si>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</si>
  <si>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</si>
  <si>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</si>
  <si>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</si>
  <si>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</si>
  <si>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</si>
  <si>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</si>
  <si>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</si>
  <si>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</si>
  <si>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</si>
  <si>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</si>
  <si>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</si>
  <si>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</si>
  <si>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</si>
  <si>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</si>
  <si>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</si>
  <si>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</si>
  <si>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</si>
  <si>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</si>
  <si>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</si>
  <si>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</si>
  <si>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</si>
  <si>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30226</t>
  </si>
  <si>
    <t>劳务费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</si>
  <si>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</si>
  <si>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</si>
  <si>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</si>
  <si>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</si>
  <si>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</si>
  <si>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</si>
  <si>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</si>
  <si>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</si>
  <si>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</si>
  <si>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</si>
  <si>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</si>
  <si>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</si>
  <si>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</si>
  <si>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30399</t>
  </si>
  <si>
    <t>其他对个人和家庭的补助</t>
  </si>
  <si>
    <t>区委组织部</t>
  </si>
  <si>
    <t>区委组织部党员教育中心</t>
  </si>
  <si>
    <t>区干部档案管理中心</t>
  </si>
  <si>
    <t>区高层次人才服务中心</t>
  </si>
  <si>
    <t>区公共部门绩效管理信息中心</t>
  </si>
  <si>
    <t>单位全称：中共重庆市渝北区委组织部</t>
  </si>
  <si>
    <t xml:space="preserve">   合计</t>
  </si>
  <si>
    <t xml:space="preserve"> 一般公共服务支出</t>
  </si>
  <si>
    <t xml:space="preserve">  20132</t>
  </si>
  <si>
    <t xml:space="preserve">   组织事务</t>
  </si>
  <si>
    <t xml:space="preserve">    2013201</t>
  </si>
  <si>
    <t xml:space="preserve">     行政运行</t>
  </si>
  <si>
    <t xml:space="preserve">    2013202</t>
  </si>
  <si>
    <t xml:space="preserve">     一般行政管理事务</t>
  </si>
  <si>
    <t xml:space="preserve">    2013250</t>
  </si>
  <si>
    <t xml:space="preserve">     事业运行</t>
  </si>
  <si>
    <t xml:space="preserve">    2013299</t>
  </si>
  <si>
    <t xml:space="preserve">     其他组织事务支出</t>
  </si>
  <si>
    <t xml:space="preserve"> 教育支出</t>
  </si>
  <si>
    <t xml:space="preserve">  20508</t>
  </si>
  <si>
    <t xml:space="preserve">   进修及培训</t>
  </si>
  <si>
    <t xml:space="preserve">    2050803</t>
  </si>
  <si>
    <t xml:space="preserve">     培训支出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</si>
  <si>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</si>
  <si>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</si>
  <si>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</si>
  <si>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</si>
  <si>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</si>
  <si>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</si>
  <si>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</si>
  <si>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</si>
  <si>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</si>
  <si>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</si>
  <si>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</si>
  <si>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</si>
  <si>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</si>
  <si>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</si>
  <si>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</si>
  <si>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</si>
  <si>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</si>
  <si>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</si>
  <si>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</si>
  <si>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</si>
  <si>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</si>
  <si>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2021年全区干部教育培训，举办全区重点领域专题培训班5期左右，区委党校主体班外出培训2-3期，购置有关学习资料或书籍，举办10期左右组工讲堂，累计培训干部1万人次，其中重点班次培训干部2000人次（其中处级领导干部500人次）。公务员招录方面2021年计划4场公务员、事业单位工作人员招录（聘）面试，1场公务员笔试。全区领导干部档案预计300册档案数字化。与人力资源服务机构合作引进高端人才、服务人才等。对22个镇街、12个区管教育单位、6个区管卫生单位、区内民营企业等进行4项群众感受满意度调查工作。开展2020年度全区一报告两评议工作；开展领导干部个人有关事项集中填报及日常重点抽查、随机抽查等工作。举办1期非公示范培训，培训非公党组织书记、党建指导员等。举办1期社区党组织书记示范培训，培训社区党组织书记。开展1期村党组织书记示范培训班，赴外地学习先进经验，着力提升工作水平。村（社区）干部信息系统日常维护和优化功能，开发村（社区）干部基本补贴等级提升相关功能。确保平稳有序完成村（社区）党组织、镇党委、区委换届工作等。</t>
  </si>
  <si>
    <t>中共重庆市渝北区委组织部</t>
  </si>
  <si>
    <t>干部教育培训费</t>
  </si>
  <si>
    <t>运行成本</t>
  </si>
  <si>
    <t>公务员招录经费</t>
  </si>
  <si>
    <t>全区领导干部档案</t>
  </si>
  <si>
    <t>履职效能</t>
  </si>
  <si>
    <t>册</t>
  </si>
  <si>
    <t>引才专项奖金</t>
  </si>
  <si>
    <t>目标考核管理经费</t>
  </si>
  <si>
    <t>服务对象满意度</t>
  </si>
  <si>
    <t>个</t>
  </si>
  <si>
    <t>干部监督经费</t>
  </si>
  <si>
    <t>干部保健经费</t>
  </si>
  <si>
    <t>对口支援费用</t>
  </si>
  <si>
    <t>组织党建活动经费</t>
  </si>
  <si>
    <t>《渝北党建》内刊发行及调研经费</t>
  </si>
  <si>
    <t>办公用房租赁费</t>
  </si>
  <si>
    <t>组工网运行维护费</t>
  </si>
  <si>
    <t>干部考察经费</t>
  </si>
  <si>
    <t>元</t>
  </si>
  <si>
    <t>元</t>
  </si>
  <si>
    <t>单位全称：中共重庆市渝北区委组织部</t>
  </si>
  <si>
    <t>说明：本单位无该项收支，故此表无数据。</t>
  </si>
  <si>
    <t xml:space="preserve">    公务员医疗补助</t>
  </si>
  <si>
    <t xml:space="preserve">  2101103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</si>
  <si>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</si>
  <si>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</si>
  <si>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</si>
  <si>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</si>
  <si>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</si>
  <si>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</si>
  <si>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</si>
  <si>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说明：本单位无该项收支，故此表无数据。</t>
  </si>
  <si>
    <t>公开表12</t>
  </si>
  <si>
    <t>2021年渝北区部门项目绩效目标表</t>
  </si>
  <si>
    <t>编制单位全称：</t>
  </si>
  <si>
    <t>中共重庆市渝北区委组织部</t>
  </si>
  <si>
    <t>单位：元</t>
  </si>
  <si>
    <t>干部教育培训费</t>
  </si>
  <si>
    <t>区委组织部</t>
  </si>
  <si>
    <t>统筹全区干部教育培训</t>
  </si>
  <si>
    <t>《干部教育培训工作条例》《2018-2022年全国干部教育培训规划》</t>
  </si>
  <si>
    <t>举办全区重点领域专题培训班5期左右，区委党校主体班外出培训2-3期，购置有关学习资料或书籍，举办10期左右组工讲堂，累计培训1万人次，其中重点班次培训干部2000人次。</t>
  </si>
  <si>
    <t>绩效指标</t>
  </si>
  <si>
    <t>产出指标-数量指标</t>
  </si>
  <si>
    <t>人次</t>
  </si>
  <si>
    <t>培训人次</t>
  </si>
  <si>
    <t>产出指标-质量指标</t>
  </si>
  <si>
    <t>%</t>
  </si>
  <si>
    <t>合格率</t>
  </si>
  <si>
    <t>产出指标-时效指标</t>
  </si>
  <si>
    <t>完成时间</t>
  </si>
  <si>
    <r>
      <t>2</t>
    </r>
    <r>
      <rPr>
        <sz val="9"/>
        <color indexed="8"/>
        <rFont val="宋体"/>
        <family val="0"/>
      </rPr>
      <t>021年12月前</t>
    </r>
  </si>
  <si>
    <r>
      <t>效益指标-</t>
    </r>
    <r>
      <rPr>
        <sz val="9"/>
        <color indexed="8"/>
        <rFont val="宋体"/>
        <family val="0"/>
      </rPr>
      <t>-可持续影响</t>
    </r>
  </si>
  <si>
    <t>持续性</t>
  </si>
  <si>
    <t>常态化</t>
  </si>
  <si>
    <r>
      <t>满意度指标-</t>
    </r>
    <r>
      <rPr>
        <sz val="9"/>
        <color indexed="8"/>
        <rFont val="宋体"/>
        <family val="0"/>
      </rPr>
      <t>-服务对象满意度指标</t>
    </r>
  </si>
  <si>
    <t>满意度</t>
  </si>
  <si>
    <t>较满意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</si>
</sst>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#########;\-0.#########;#"/>
    <numFmt numFmtId="183" formatCode="#,##0.00_ "/>
    <numFmt numFmtId="184" formatCode="0_ "/>
  </numFmts>
  <fonts count="61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0"/>
      <name val="Calibri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4" fillId="0" borderId="12" xfId="41" applyFont="1" applyBorder="1" applyAlignment="1">
      <alignment/>
    </xf>
    <xf numFmtId="0" fontId="4" fillId="0" borderId="13" xfId="0" applyFont="1" applyBorder="1" applyAlignment="1">
      <alignment horizontal="center"/>
    </xf>
    <xf numFmtId="0" fontId="54" fillId="0" borderId="14" xfId="4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55" fillId="0" borderId="10" xfId="41" applyFont="1" applyBorder="1" applyAlignment="1">
      <alignment vertical="center"/>
    </xf>
    <xf numFmtId="0" fontId="55" fillId="0" borderId="0" xfId="41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40" applyFont="1" applyFill="1" applyBorder="1" applyAlignment="1">
      <alignment horizontal="left" vertical="top"/>
      <protection/>
    </xf>
    <xf numFmtId="182" fontId="0" fillId="0" borderId="10" xfId="40" applyNumberFormat="1" applyFont="1" applyFill="1" applyBorder="1" applyAlignment="1">
      <alignment horizontal="right" vertical="center"/>
      <protection/>
    </xf>
    <xf numFmtId="0" fontId="0" fillId="0" borderId="17" xfId="0" applyBorder="1" applyAlignment="1">
      <alignment vertical="center"/>
    </xf>
    <xf numFmtId="183" fontId="0" fillId="0" borderId="10" xfId="40" applyNumberFormat="1" applyFont="1" applyFill="1" applyBorder="1" applyAlignment="1">
      <alignment horizontal="right" vertical="center"/>
      <protection/>
    </xf>
    <xf numFmtId="4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right" vertical="center"/>
      <protection/>
    </xf>
    <xf numFmtId="183" fontId="5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8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0" fillId="0" borderId="11" xfId="40" applyFont="1" applyFill="1" applyBorder="1" applyAlignment="1">
      <alignment horizontal="left" vertical="center"/>
      <protection/>
    </xf>
    <xf numFmtId="0" fontId="0" fillId="0" borderId="13" xfId="40" applyFont="1" applyFill="1" applyBorder="1" applyAlignment="1">
      <alignment horizontal="left" vertical="center"/>
      <protection/>
    </xf>
    <xf numFmtId="176" fontId="0" fillId="0" borderId="18" xfId="40" applyNumberFormat="1" applyFont="1" applyFill="1" applyBorder="1" applyAlignment="1">
      <alignment horizontal="right" vertical="center"/>
      <protection/>
    </xf>
    <xf numFmtId="176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176" fontId="0" fillId="33" borderId="14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10" t="s">
        <v>57</v>
      </c>
      <c r="B1" s="110"/>
    </row>
    <row r="2" spans="1:2" ht="27" customHeight="1">
      <c r="A2" s="22" t="s">
        <v>55</v>
      </c>
      <c r="B2" s="23" t="s">
        <v>56</v>
      </c>
    </row>
    <row r="3" spans="1:2" ht="27" customHeight="1">
      <c r="A3" s="18">
        <v>1</v>
      </c>
      <c r="B3" s="19" t="s">
        <v>46</v>
      </c>
    </row>
    <row r="4" spans="1:2" ht="27" customHeight="1">
      <c r="A4" s="18">
        <v>2</v>
      </c>
      <c r="B4" s="19" t="s">
        <v>47</v>
      </c>
    </row>
    <row r="5" spans="1:2" ht="27" customHeight="1">
      <c r="A5" s="18">
        <v>3</v>
      </c>
      <c r="B5" s="19" t="s">
        <v>48</v>
      </c>
    </row>
    <row r="6" spans="1:2" ht="27" customHeight="1">
      <c r="A6" s="18">
        <v>4</v>
      </c>
      <c r="B6" s="19" t="s">
        <v>49</v>
      </c>
    </row>
    <row r="7" spans="1:2" ht="27" customHeight="1">
      <c r="A7" s="18">
        <v>5</v>
      </c>
      <c r="B7" s="19" t="s">
        <v>50</v>
      </c>
    </row>
    <row r="8" spans="1:2" ht="27" customHeight="1">
      <c r="A8" s="18">
        <v>6</v>
      </c>
      <c r="B8" s="19" t="s">
        <v>51</v>
      </c>
    </row>
    <row r="9" spans="1:2" ht="27" customHeight="1">
      <c r="A9" s="18">
        <v>7</v>
      </c>
      <c r="B9" s="19" t="s">
        <v>52</v>
      </c>
    </row>
    <row r="10" spans="1:2" ht="27" customHeight="1">
      <c r="A10" s="18">
        <v>8</v>
      </c>
      <c r="B10" s="19" t="s">
        <v>53</v>
      </c>
    </row>
    <row r="11" spans="1:2" ht="27" customHeight="1" thickBot="1">
      <c r="A11" s="20">
        <v>9</v>
      </c>
      <c r="B11" s="21" t="s">
        <v>54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11" sqref="G11"/>
    </sheetView>
  </sheetViews>
  <sheetFormatPr defaultColWidth="9.33203125" defaultRowHeight="11.25"/>
  <cols>
    <col min="1" max="1" width="14" style="0" customWidth="1"/>
    <col min="2" max="2" width="41.16015625" style="0" customWidth="1"/>
    <col min="3" max="3" width="16.83203125" style="0" customWidth="1"/>
    <col min="5" max="5" width="22.3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3" t="s">
        <v>69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130" t="s">
        <v>165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27" customHeight="1">
      <c r="A3" s="85" t="s">
        <v>300</v>
      </c>
      <c r="B3" s="84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6" t="s">
        <v>21</v>
      </c>
    </row>
    <row r="4" spans="1:14" ht="15.75" customHeight="1">
      <c r="A4" s="112" t="s">
        <v>37</v>
      </c>
      <c r="B4" s="112"/>
      <c r="C4" s="112" t="s">
        <v>2</v>
      </c>
      <c r="D4" s="112" t="s">
        <v>35</v>
      </c>
      <c r="E4" s="134" t="s">
        <v>38</v>
      </c>
      <c r="F4" s="134" t="s">
        <v>39</v>
      </c>
      <c r="G4" s="134" t="s">
        <v>40</v>
      </c>
      <c r="H4" s="135" t="s">
        <v>59</v>
      </c>
      <c r="I4" s="112" t="s">
        <v>32</v>
      </c>
      <c r="J4" s="112"/>
      <c r="K4" s="134" t="s">
        <v>41</v>
      </c>
      <c r="L4" s="137" t="s">
        <v>173</v>
      </c>
      <c r="M4" s="134" t="s">
        <v>34</v>
      </c>
      <c r="N4" s="134" t="s">
        <v>42</v>
      </c>
    </row>
    <row r="5" spans="1:14" ht="15.75" customHeight="1">
      <c r="A5" s="7" t="s">
        <v>14</v>
      </c>
      <c r="B5" s="7" t="s">
        <v>15</v>
      </c>
      <c r="C5" s="112"/>
      <c r="D5" s="112"/>
      <c r="E5" s="112"/>
      <c r="F5" s="112"/>
      <c r="G5" s="112"/>
      <c r="H5" s="136"/>
      <c r="I5" s="12" t="s">
        <v>43</v>
      </c>
      <c r="J5" s="14" t="s">
        <v>44</v>
      </c>
      <c r="K5" s="112"/>
      <c r="L5" s="136"/>
      <c r="M5" s="134"/>
      <c r="N5" s="112"/>
    </row>
    <row r="6" spans="1:14" ht="21.75" customHeight="1">
      <c r="A6" s="86" t="s">
        <v>301</v>
      </c>
      <c r="B6" s="79"/>
      <c r="C6" s="77">
        <v>25465926.37</v>
      </c>
      <c r="D6" s="87"/>
      <c r="E6" s="77">
        <v>25465926.37</v>
      </c>
      <c r="F6" s="87"/>
      <c r="G6" s="7"/>
      <c r="H6" s="7"/>
      <c r="I6" s="7"/>
      <c r="J6" s="7"/>
      <c r="K6" s="7"/>
      <c r="L6" s="7"/>
      <c r="M6" s="7"/>
      <c r="N6" s="7"/>
    </row>
    <row r="7" spans="1:14" ht="21.75" customHeight="1">
      <c r="A7" s="86" t="s">
        <v>19</v>
      </c>
      <c r="B7" s="79" t="s">
        <v>302</v>
      </c>
      <c r="C7" s="77">
        <v>21665894.16</v>
      </c>
      <c r="D7" s="87"/>
      <c r="E7" s="77">
        <v>21665894.16</v>
      </c>
      <c r="F7" s="87"/>
      <c r="G7" s="7"/>
      <c r="H7" s="7"/>
      <c r="I7" s="7"/>
      <c r="J7" s="7"/>
      <c r="K7" s="7"/>
      <c r="L7" s="7"/>
      <c r="M7" s="7"/>
      <c r="N7" s="7"/>
    </row>
    <row r="8" spans="1:14" ht="21.75" customHeight="1">
      <c r="A8" s="86" t="s">
        <v>303</v>
      </c>
      <c r="B8" s="79" t="s">
        <v>304</v>
      </c>
      <c r="C8" s="77">
        <v>21665894.16</v>
      </c>
      <c r="D8" s="87"/>
      <c r="E8" s="77">
        <v>21665894.16</v>
      </c>
      <c r="F8" s="8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86" t="s">
        <v>305</v>
      </c>
      <c r="B9" s="79" t="s">
        <v>306</v>
      </c>
      <c r="C9" s="77">
        <v>7420003.06</v>
      </c>
      <c r="D9" s="87"/>
      <c r="E9" s="77">
        <v>7420003.06</v>
      </c>
      <c r="F9" s="87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86" t="s">
        <v>307</v>
      </c>
      <c r="B10" s="79" t="s">
        <v>308</v>
      </c>
      <c r="C10" s="77">
        <v>5931300</v>
      </c>
      <c r="D10" s="87"/>
      <c r="E10" s="77">
        <v>5931300</v>
      </c>
      <c r="F10" s="87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86" t="s">
        <v>309</v>
      </c>
      <c r="B11" s="79" t="s">
        <v>310</v>
      </c>
      <c r="C11" s="77">
        <v>1898591.1</v>
      </c>
      <c r="D11" s="87"/>
      <c r="E11" s="77">
        <v>1898591.1</v>
      </c>
      <c r="F11" s="8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86" t="s">
        <v>311</v>
      </c>
      <c r="B12" s="79" t="s">
        <v>312</v>
      </c>
      <c r="C12" s="77">
        <v>6416000</v>
      </c>
      <c r="D12" s="87"/>
      <c r="E12" s="77">
        <v>6416000</v>
      </c>
      <c r="F12" s="87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86" t="s">
        <v>212</v>
      </c>
      <c r="B13" s="79" t="s">
        <v>313</v>
      </c>
      <c r="C13" s="77">
        <v>2000000</v>
      </c>
      <c r="D13" s="87"/>
      <c r="E13" s="77">
        <v>2000000</v>
      </c>
      <c r="F13" s="87"/>
      <c r="G13" s="7"/>
      <c r="H13" s="7"/>
      <c r="I13" s="7"/>
      <c r="J13" s="7"/>
      <c r="K13" s="7"/>
      <c r="L13" s="7"/>
      <c r="M13" s="7"/>
      <c r="N13" s="7"/>
    </row>
    <row r="14" spans="1:14" ht="21.75" customHeight="1">
      <c r="A14" s="86" t="s">
        <v>314</v>
      </c>
      <c r="B14" s="79" t="s">
        <v>315</v>
      </c>
      <c r="C14" s="77">
        <v>2000000</v>
      </c>
      <c r="D14" s="87"/>
      <c r="E14" s="77">
        <v>2000000</v>
      </c>
      <c r="F14" s="87"/>
      <c r="G14" s="7"/>
      <c r="H14" s="7"/>
      <c r="I14" s="7"/>
      <c r="J14" s="7"/>
      <c r="K14" s="7"/>
      <c r="L14" s="7"/>
      <c r="M14" s="7"/>
      <c r="N14" s="7"/>
    </row>
    <row r="15" spans="1:14" ht="21.75" customHeight="1">
      <c r="A15" s="86" t="s">
        <v>316</v>
      </c>
      <c r="B15" s="79" t="s">
        <v>317</v>
      </c>
      <c r="C15" s="77">
        <v>2000000</v>
      </c>
      <c r="D15" s="87"/>
      <c r="E15" s="77">
        <v>2000000</v>
      </c>
      <c r="F15" s="87"/>
      <c r="G15" s="7"/>
      <c r="H15" s="7"/>
      <c r="I15" s="7"/>
      <c r="J15" s="7"/>
      <c r="K15" s="7"/>
      <c r="L15" s="7"/>
      <c r="M15" s="7"/>
      <c r="N15" s="7"/>
    </row>
    <row r="16" spans="1:14" ht="21.75" customHeight="1">
      <c r="A16" s="86" t="s">
        <v>217</v>
      </c>
      <c r="B16" s="79" t="s">
        <v>318</v>
      </c>
      <c r="C16" s="77">
        <v>971370.88</v>
      </c>
      <c r="D16" s="87"/>
      <c r="E16" s="77">
        <v>971370.88</v>
      </c>
      <c r="F16" s="87"/>
      <c r="G16" s="7"/>
      <c r="H16" s="7"/>
      <c r="I16" s="7"/>
      <c r="J16" s="7"/>
      <c r="K16" s="7"/>
      <c r="L16" s="7"/>
      <c r="M16" s="7"/>
      <c r="N16" s="7"/>
    </row>
    <row r="17" spans="1:14" ht="21.75" customHeight="1">
      <c r="A17" s="86" t="s">
        <v>319</v>
      </c>
      <c r="B17" s="79" t="s">
        <v>320</v>
      </c>
      <c r="C17" s="77">
        <v>971370.88</v>
      </c>
      <c r="D17" s="87"/>
      <c r="E17" s="77">
        <v>971370.88</v>
      </c>
      <c r="F17" s="87"/>
      <c r="G17" s="7"/>
      <c r="H17" s="7"/>
      <c r="I17" s="7"/>
      <c r="J17" s="7"/>
      <c r="K17" s="7"/>
      <c r="L17" s="7"/>
      <c r="M17" s="7"/>
      <c r="N17" s="7"/>
    </row>
    <row r="18" spans="1:14" ht="21.75" customHeight="1">
      <c r="A18" s="86" t="s">
        <v>321</v>
      </c>
      <c r="B18" s="79" t="s">
        <v>322</v>
      </c>
      <c r="C18" s="77">
        <v>540913.92</v>
      </c>
      <c r="D18" s="87"/>
      <c r="E18" s="77">
        <v>540913.92</v>
      </c>
      <c r="F18" s="87"/>
      <c r="G18" s="7"/>
      <c r="H18" s="7"/>
      <c r="I18" s="7"/>
      <c r="J18" s="7"/>
      <c r="K18" s="7"/>
      <c r="L18" s="7"/>
      <c r="M18" s="7"/>
      <c r="N18" s="7"/>
    </row>
    <row r="19" spans="1:14" ht="21.75" customHeight="1">
      <c r="A19" s="86" t="s">
        <v>323</v>
      </c>
      <c r="B19" s="79" t="s">
        <v>324</v>
      </c>
      <c r="C19" s="77">
        <v>270456.96</v>
      </c>
      <c r="D19" s="87"/>
      <c r="E19" s="77">
        <v>270456.96</v>
      </c>
      <c r="F19" s="87"/>
      <c r="G19" s="7"/>
      <c r="H19" s="7"/>
      <c r="I19" s="7"/>
      <c r="J19" s="7"/>
      <c r="K19" s="7"/>
      <c r="L19" s="7"/>
      <c r="M19" s="7"/>
      <c r="N19" s="7"/>
    </row>
    <row r="20" spans="1:14" ht="21.75" customHeight="1">
      <c r="A20" s="86" t="s">
        <v>325</v>
      </c>
      <c r="B20" s="79" t="s">
        <v>326</v>
      </c>
      <c r="C20" s="77">
        <v>160000</v>
      </c>
      <c r="D20" s="87"/>
      <c r="E20" s="77">
        <v>160000</v>
      </c>
      <c r="F20" s="87"/>
      <c r="G20" s="7"/>
      <c r="H20" s="7"/>
      <c r="I20" s="7"/>
      <c r="J20" s="7"/>
      <c r="K20" s="7"/>
      <c r="L20" s="7"/>
      <c r="M20" s="7"/>
      <c r="N20" s="7"/>
    </row>
    <row r="21" spans="1:14" ht="21.75" customHeight="1">
      <c r="A21" s="86" t="s">
        <v>226</v>
      </c>
      <c r="B21" s="79" t="s">
        <v>327</v>
      </c>
      <c r="C21" s="77">
        <v>422134.93</v>
      </c>
      <c r="D21" s="87"/>
      <c r="E21" s="77">
        <v>422134.93</v>
      </c>
      <c r="F21" s="87"/>
      <c r="G21" s="7"/>
      <c r="H21" s="7"/>
      <c r="I21" s="7"/>
      <c r="J21" s="7"/>
      <c r="K21" s="7"/>
      <c r="L21" s="7"/>
      <c r="M21" s="7"/>
      <c r="N21" s="7"/>
    </row>
    <row r="22" spans="1:14" ht="21.75" customHeight="1">
      <c r="A22" s="86" t="s">
        <v>328</v>
      </c>
      <c r="B22" s="79" t="s">
        <v>329</v>
      </c>
      <c r="C22" s="77">
        <v>422134.93</v>
      </c>
      <c r="D22" s="87"/>
      <c r="E22" s="77">
        <v>422134.93</v>
      </c>
      <c r="F22" s="87"/>
      <c r="G22" s="7"/>
      <c r="H22" s="7"/>
      <c r="I22" s="7"/>
      <c r="J22" s="7"/>
      <c r="K22" s="7"/>
      <c r="L22" s="7"/>
      <c r="M22" s="7"/>
      <c r="N22" s="7"/>
    </row>
    <row r="23" spans="1:14" ht="21.75" customHeight="1">
      <c r="A23" s="86" t="s">
        <v>330</v>
      </c>
      <c r="B23" s="79" t="s">
        <v>331</v>
      </c>
      <c r="C23" s="77">
        <v>336564.93</v>
      </c>
      <c r="D23" s="87"/>
      <c r="E23" s="77">
        <v>336564.93</v>
      </c>
      <c r="F23" s="87"/>
      <c r="G23" s="7"/>
      <c r="H23" s="7"/>
      <c r="I23" s="7"/>
      <c r="J23" s="7"/>
      <c r="K23" s="7"/>
      <c r="L23" s="7"/>
      <c r="M23" s="7"/>
      <c r="N23" s="7"/>
    </row>
    <row r="24" spans="1:14" ht="21.75" customHeight="1">
      <c r="A24" s="86" t="s">
        <v>332</v>
      </c>
      <c r="B24" s="79" t="s">
        <v>333</v>
      </c>
      <c r="C24" s="77">
        <v>85570</v>
      </c>
      <c r="D24" s="87"/>
      <c r="E24" s="77">
        <v>85570</v>
      </c>
      <c r="F24" s="87"/>
      <c r="G24" s="7"/>
      <c r="H24" s="7"/>
      <c r="I24" s="7"/>
      <c r="J24" s="7"/>
      <c r="K24" s="7"/>
      <c r="L24" s="7"/>
      <c r="M24" s="7"/>
      <c r="N24" s="7"/>
    </row>
    <row r="25" spans="1:14" ht="21.75" customHeight="1">
      <c r="A25" s="86" t="s">
        <v>233</v>
      </c>
      <c r="B25" s="79" t="s">
        <v>334</v>
      </c>
      <c r="C25" s="77">
        <v>406526.4</v>
      </c>
      <c r="D25" s="87"/>
      <c r="E25" s="77">
        <v>406526.4</v>
      </c>
      <c r="F25" s="87"/>
      <c r="G25" s="7"/>
      <c r="H25" s="7"/>
      <c r="I25" s="7"/>
      <c r="J25" s="7"/>
      <c r="K25" s="7"/>
      <c r="L25" s="7"/>
      <c r="M25" s="7"/>
      <c r="N25" s="7"/>
    </row>
    <row r="26" spans="1:14" ht="21.75" customHeight="1">
      <c r="A26" s="86" t="s">
        <v>335</v>
      </c>
      <c r="B26" s="79" t="s">
        <v>336</v>
      </c>
      <c r="C26" s="77">
        <v>406526.4</v>
      </c>
      <c r="D26" s="87"/>
      <c r="E26" s="77">
        <v>406526.4</v>
      </c>
      <c r="F26" s="87"/>
      <c r="G26" s="7"/>
      <c r="H26" s="7"/>
      <c r="I26" s="7"/>
      <c r="J26" s="7"/>
      <c r="K26" s="7"/>
      <c r="L26" s="7"/>
      <c r="M26" s="7"/>
      <c r="N26" s="7"/>
    </row>
    <row r="27" spans="1:14" ht="21.75" customHeight="1">
      <c r="A27" s="86" t="s">
        <v>337</v>
      </c>
      <c r="B27" s="79" t="s">
        <v>338</v>
      </c>
      <c r="C27" s="77">
        <v>406526.4</v>
      </c>
      <c r="D27" s="87"/>
      <c r="E27" s="77">
        <v>406526.4</v>
      </c>
      <c r="F27" s="87"/>
      <c r="G27" s="7"/>
      <c r="H27" s="7"/>
      <c r="I27" s="7"/>
      <c r="J27" s="7"/>
      <c r="K27" s="7"/>
      <c r="L27" s="7"/>
      <c r="M27" s="7"/>
      <c r="N27" s="7"/>
    </row>
  </sheetData>
  <sheetProtection/>
  <mergeCells count="13">
    <mergeCell ref="L4:L5"/>
    <mergeCell ref="G4:G5"/>
    <mergeCell ref="K4:K5"/>
    <mergeCell ref="M4:M5"/>
    <mergeCell ref="N4:N5"/>
    <mergeCell ref="I4:J4"/>
    <mergeCell ref="A2:N2"/>
    <mergeCell ref="A4:B4"/>
    <mergeCell ref="C4:C5"/>
    <mergeCell ref="D4:D5"/>
    <mergeCell ref="E4:E5"/>
    <mergeCell ref="F4:F5"/>
    <mergeCell ref="H4:H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Q20" sqref="Q20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3" width="15.33203125" style="0" customWidth="1"/>
    <col min="4" max="4" width="17" style="0" customWidth="1"/>
    <col min="5" max="5" width="22.33203125" style="0" customWidth="1"/>
    <col min="8" max="8" width="12.5" style="0" customWidth="1"/>
  </cols>
  <sheetData>
    <row r="1" ht="24" customHeight="1">
      <c r="A1" s="32" t="s">
        <v>45</v>
      </c>
    </row>
    <row r="2" spans="1:8" ht="30.75" customHeight="1">
      <c r="A2" s="133" t="s">
        <v>166</v>
      </c>
      <c r="B2" s="133"/>
      <c r="C2" s="133"/>
      <c r="D2" s="133"/>
      <c r="E2" s="133"/>
      <c r="F2" s="133"/>
      <c r="G2" s="133"/>
      <c r="H2" s="133"/>
    </row>
    <row r="3" spans="1:8" ht="27" customHeight="1">
      <c r="A3" s="120" t="s">
        <v>201</v>
      </c>
      <c r="B3" s="120"/>
      <c r="C3" s="120"/>
      <c r="D3" s="120"/>
      <c r="E3" s="120"/>
      <c r="F3" s="120"/>
      <c r="G3" s="120"/>
      <c r="H3" s="17" t="s">
        <v>0</v>
      </c>
    </row>
    <row r="4" spans="1:8" ht="32.25" customHeight="1">
      <c r="A4" s="58" t="s">
        <v>14</v>
      </c>
      <c r="B4" s="58" t="s">
        <v>15</v>
      </c>
      <c r="C4" s="58" t="s">
        <v>2</v>
      </c>
      <c r="D4" s="58" t="s">
        <v>17</v>
      </c>
      <c r="E4" s="58" t="s">
        <v>18</v>
      </c>
      <c r="F4" s="62" t="s">
        <v>64</v>
      </c>
      <c r="G4" s="62" t="s">
        <v>65</v>
      </c>
      <c r="H4" s="63" t="s">
        <v>174</v>
      </c>
    </row>
    <row r="5" spans="1:8" ht="22.5" customHeight="1">
      <c r="A5" s="86" t="s">
        <v>301</v>
      </c>
      <c r="B5" s="79"/>
      <c r="C5" s="77">
        <v>25465926.37</v>
      </c>
      <c r="D5" s="89">
        <f>D6+D15+D20+D24</f>
        <v>11118626.37</v>
      </c>
      <c r="E5" s="77">
        <f>E6+E12</f>
        <v>14347300</v>
      </c>
      <c r="F5" s="10"/>
      <c r="G5" s="10"/>
      <c r="H5" s="10"/>
    </row>
    <row r="6" spans="1:8" ht="22.5" customHeight="1">
      <c r="A6" s="86" t="s">
        <v>19</v>
      </c>
      <c r="B6" s="79" t="s">
        <v>302</v>
      </c>
      <c r="C6" s="77">
        <v>21665894.16</v>
      </c>
      <c r="D6" s="89">
        <f>D8+D10</f>
        <v>9318594.16</v>
      </c>
      <c r="E6" s="77">
        <f>E9+E11</f>
        <v>12347300</v>
      </c>
      <c r="F6" s="10"/>
      <c r="G6" s="10"/>
      <c r="H6" s="10"/>
    </row>
    <row r="7" spans="1:8" ht="22.5" customHeight="1">
      <c r="A7" s="86" t="s">
        <v>303</v>
      </c>
      <c r="B7" s="79" t="s">
        <v>304</v>
      </c>
      <c r="C7" s="77">
        <v>21665894.16</v>
      </c>
      <c r="D7" s="87"/>
      <c r="E7" s="77"/>
      <c r="F7" s="10"/>
      <c r="G7" s="10"/>
      <c r="H7" s="10"/>
    </row>
    <row r="8" spans="1:8" ht="22.5" customHeight="1">
      <c r="A8" s="86" t="s">
        <v>305</v>
      </c>
      <c r="B8" s="79" t="s">
        <v>306</v>
      </c>
      <c r="C8" s="77">
        <v>7420003.06</v>
      </c>
      <c r="D8" s="77">
        <v>7420003.06</v>
      </c>
      <c r="E8" s="77"/>
      <c r="F8" s="10"/>
      <c r="G8" s="10"/>
      <c r="H8" s="10"/>
    </row>
    <row r="9" spans="1:8" ht="22.5" customHeight="1">
      <c r="A9" s="86" t="s">
        <v>307</v>
      </c>
      <c r="B9" s="79" t="s">
        <v>308</v>
      </c>
      <c r="C9" s="77">
        <v>5931300</v>
      </c>
      <c r="D9" s="87"/>
      <c r="E9" s="77">
        <v>5931300</v>
      </c>
      <c r="F9" s="10"/>
      <c r="G9" s="10"/>
      <c r="H9" s="10"/>
    </row>
    <row r="10" spans="1:8" ht="22.5" customHeight="1">
      <c r="A10" s="86" t="s">
        <v>309</v>
      </c>
      <c r="B10" s="79" t="s">
        <v>310</v>
      </c>
      <c r="C10" s="77">
        <v>1898591.1</v>
      </c>
      <c r="D10" s="77">
        <v>1898591.1</v>
      </c>
      <c r="E10" s="77"/>
      <c r="F10" s="10"/>
      <c r="G10" s="10"/>
      <c r="H10" s="10"/>
    </row>
    <row r="11" spans="1:8" ht="22.5" customHeight="1">
      <c r="A11" s="86" t="s">
        <v>311</v>
      </c>
      <c r="B11" s="79" t="s">
        <v>312</v>
      </c>
      <c r="C11" s="77">
        <v>6416000</v>
      </c>
      <c r="D11" s="87"/>
      <c r="E11" s="77">
        <v>6416000</v>
      </c>
      <c r="F11" s="10"/>
      <c r="G11" s="10"/>
      <c r="H11" s="10"/>
    </row>
    <row r="12" spans="1:8" ht="22.5" customHeight="1">
      <c r="A12" s="86" t="s">
        <v>212</v>
      </c>
      <c r="B12" s="79" t="s">
        <v>313</v>
      </c>
      <c r="C12" s="77">
        <v>2000000</v>
      </c>
      <c r="D12" s="87"/>
      <c r="E12" s="77">
        <v>2000000</v>
      </c>
      <c r="F12" s="10"/>
      <c r="G12" s="10"/>
      <c r="H12" s="10"/>
    </row>
    <row r="13" spans="1:8" ht="22.5" customHeight="1">
      <c r="A13" s="86" t="s">
        <v>314</v>
      </c>
      <c r="B13" s="79" t="s">
        <v>315</v>
      </c>
      <c r="C13" s="77">
        <v>2000000</v>
      </c>
      <c r="D13" s="87"/>
      <c r="E13" s="77">
        <v>2000000</v>
      </c>
      <c r="F13" s="10"/>
      <c r="G13" s="10"/>
      <c r="H13" s="10"/>
    </row>
    <row r="14" spans="1:8" ht="22.5" customHeight="1">
      <c r="A14" s="86" t="s">
        <v>316</v>
      </c>
      <c r="B14" s="79" t="s">
        <v>317</v>
      </c>
      <c r="C14" s="77">
        <v>2000000</v>
      </c>
      <c r="D14" s="87"/>
      <c r="E14" s="77">
        <v>2000000</v>
      </c>
      <c r="F14" s="10"/>
      <c r="G14" s="10"/>
      <c r="H14" s="10"/>
    </row>
    <row r="15" spans="1:8" ht="22.5" customHeight="1">
      <c r="A15" s="86" t="s">
        <v>217</v>
      </c>
      <c r="B15" s="79" t="s">
        <v>318</v>
      </c>
      <c r="C15" s="77">
        <v>971370.88</v>
      </c>
      <c r="D15" s="77">
        <v>971370.88</v>
      </c>
      <c r="E15" s="77"/>
      <c r="F15" s="10"/>
      <c r="G15" s="10"/>
      <c r="H15" s="10"/>
    </row>
    <row r="16" spans="1:8" ht="22.5" customHeight="1">
      <c r="A16" s="86" t="s">
        <v>319</v>
      </c>
      <c r="B16" s="79" t="s">
        <v>320</v>
      </c>
      <c r="C16" s="77">
        <v>971370.88</v>
      </c>
      <c r="D16" s="77">
        <v>971370.88</v>
      </c>
      <c r="E16" s="77"/>
      <c r="F16" s="10"/>
      <c r="G16" s="10"/>
      <c r="H16" s="10"/>
    </row>
    <row r="17" spans="1:8" ht="22.5" customHeight="1">
      <c r="A17" s="86" t="s">
        <v>321</v>
      </c>
      <c r="B17" s="79" t="s">
        <v>322</v>
      </c>
      <c r="C17" s="77">
        <v>540913.92</v>
      </c>
      <c r="D17" s="77">
        <v>540913.92</v>
      </c>
      <c r="E17" s="77"/>
      <c r="F17" s="10"/>
      <c r="G17" s="10"/>
      <c r="H17" s="10"/>
    </row>
    <row r="18" spans="1:8" ht="22.5" customHeight="1">
      <c r="A18" s="86" t="s">
        <v>323</v>
      </c>
      <c r="B18" s="79" t="s">
        <v>324</v>
      </c>
      <c r="C18" s="77">
        <v>270456.96</v>
      </c>
      <c r="D18" s="77">
        <v>270456.96</v>
      </c>
      <c r="E18" s="77"/>
      <c r="F18" s="10"/>
      <c r="G18" s="10"/>
      <c r="H18" s="10"/>
    </row>
    <row r="19" spans="1:8" ht="22.5" customHeight="1">
      <c r="A19" s="86" t="s">
        <v>325</v>
      </c>
      <c r="B19" s="79" t="s">
        <v>326</v>
      </c>
      <c r="C19" s="77">
        <v>160000</v>
      </c>
      <c r="D19" s="77">
        <v>160000</v>
      </c>
      <c r="E19" s="77"/>
      <c r="F19" s="10"/>
      <c r="G19" s="10"/>
      <c r="H19" s="10"/>
    </row>
    <row r="20" spans="1:8" ht="22.5" customHeight="1">
      <c r="A20" s="86" t="s">
        <v>226</v>
      </c>
      <c r="B20" s="79" t="s">
        <v>327</v>
      </c>
      <c r="C20" s="77">
        <v>422134.93</v>
      </c>
      <c r="D20" s="77">
        <v>422134.93</v>
      </c>
      <c r="E20" s="77"/>
      <c r="F20" s="10"/>
      <c r="G20" s="10"/>
      <c r="H20" s="10"/>
    </row>
    <row r="21" spans="1:8" ht="22.5" customHeight="1">
      <c r="A21" s="86" t="s">
        <v>328</v>
      </c>
      <c r="B21" s="79" t="s">
        <v>329</v>
      </c>
      <c r="C21" s="77">
        <v>422134.93</v>
      </c>
      <c r="D21" s="77">
        <v>422134.93</v>
      </c>
      <c r="E21" s="77"/>
      <c r="F21" s="10"/>
      <c r="G21" s="10"/>
      <c r="H21" s="10"/>
    </row>
    <row r="22" spans="1:8" ht="22.5" customHeight="1">
      <c r="A22" s="86" t="s">
        <v>330</v>
      </c>
      <c r="B22" s="79" t="s">
        <v>331</v>
      </c>
      <c r="C22" s="77">
        <v>336564.93</v>
      </c>
      <c r="D22" s="77">
        <v>336564.93</v>
      </c>
      <c r="E22" s="77"/>
      <c r="F22" s="10"/>
      <c r="G22" s="10"/>
      <c r="H22" s="10"/>
    </row>
    <row r="23" spans="1:8" ht="22.5" customHeight="1">
      <c r="A23" s="86" t="s">
        <v>332</v>
      </c>
      <c r="B23" s="79" t="s">
        <v>333</v>
      </c>
      <c r="C23" s="77">
        <v>85570</v>
      </c>
      <c r="D23" s="77">
        <v>85570</v>
      </c>
      <c r="E23" s="77"/>
      <c r="F23" s="10"/>
      <c r="G23" s="10"/>
      <c r="H23" s="10"/>
    </row>
    <row r="24" spans="1:8" ht="22.5" customHeight="1">
      <c r="A24" s="86" t="s">
        <v>233</v>
      </c>
      <c r="B24" s="79" t="s">
        <v>334</v>
      </c>
      <c r="C24" s="77">
        <v>406526.4</v>
      </c>
      <c r="D24" s="77">
        <v>406526.4</v>
      </c>
      <c r="E24" s="77"/>
      <c r="F24" s="10"/>
      <c r="G24" s="10"/>
      <c r="H24" s="10"/>
    </row>
    <row r="25" spans="1:8" ht="22.5" customHeight="1">
      <c r="A25" s="86" t="s">
        <v>335</v>
      </c>
      <c r="B25" s="79" t="s">
        <v>336</v>
      </c>
      <c r="C25" s="77">
        <v>406526.4</v>
      </c>
      <c r="D25" s="77">
        <v>406526.4</v>
      </c>
      <c r="E25" s="77"/>
      <c r="F25" s="10"/>
      <c r="G25" s="10"/>
      <c r="H25" s="10"/>
    </row>
    <row r="26" spans="1:8" ht="26.25" customHeight="1">
      <c r="A26" s="86" t="s">
        <v>337</v>
      </c>
      <c r="B26" s="79" t="s">
        <v>338</v>
      </c>
      <c r="C26" s="77">
        <v>406526.4</v>
      </c>
      <c r="D26" s="77">
        <v>406526.4</v>
      </c>
      <c r="E26" s="77"/>
      <c r="F26" s="10"/>
      <c r="G26" s="10"/>
      <c r="H26" s="10"/>
    </row>
  </sheetData>
  <sheetProtection/>
  <mergeCells count="2">
    <mergeCell ref="A2:H2"/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9" sqref="D9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8" t="s">
        <v>127</v>
      </c>
    </row>
    <row r="2" spans="1:11" ht="30.75" customHeight="1">
      <c r="A2" s="133" t="s">
        <v>167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27" customHeight="1">
      <c r="A3" s="120" t="s">
        <v>201</v>
      </c>
      <c r="B3" s="120"/>
      <c r="C3" s="120"/>
      <c r="D3" s="120"/>
      <c r="E3" s="120"/>
      <c r="F3" s="120"/>
      <c r="G3" s="120"/>
      <c r="H3" s="120"/>
      <c r="I3" s="120"/>
      <c r="J3" s="120"/>
      <c r="K3" s="17" t="s">
        <v>0</v>
      </c>
    </row>
    <row r="4" spans="1:11" ht="32.25" customHeight="1">
      <c r="A4" s="138" t="s">
        <v>97</v>
      </c>
      <c r="B4" s="138" t="s">
        <v>2</v>
      </c>
      <c r="C4" s="138" t="s">
        <v>35</v>
      </c>
      <c r="D4" s="138" t="s">
        <v>128</v>
      </c>
      <c r="E4" s="138" t="s">
        <v>129</v>
      </c>
      <c r="F4" s="139" t="s">
        <v>130</v>
      </c>
      <c r="G4" s="139" t="s">
        <v>131</v>
      </c>
      <c r="H4" s="139"/>
      <c r="I4" s="134" t="s">
        <v>132</v>
      </c>
      <c r="J4" s="134" t="s">
        <v>133</v>
      </c>
      <c r="K4" s="134" t="s">
        <v>134</v>
      </c>
    </row>
    <row r="5" spans="1:11" ht="37.5" customHeight="1">
      <c r="A5" s="138"/>
      <c r="B5" s="138"/>
      <c r="C5" s="138"/>
      <c r="D5" s="138"/>
      <c r="E5" s="138"/>
      <c r="F5" s="139"/>
      <c r="G5" s="37" t="s">
        <v>135</v>
      </c>
      <c r="H5" s="37" t="s">
        <v>136</v>
      </c>
      <c r="I5" s="134"/>
      <c r="J5" s="134"/>
      <c r="K5" s="134"/>
    </row>
    <row r="6" spans="1:11" ht="31.5" customHeight="1">
      <c r="A6" s="15" t="s">
        <v>2</v>
      </c>
      <c r="B6" s="90">
        <v>100000</v>
      </c>
      <c r="C6" s="91"/>
      <c r="D6" s="77">
        <v>100000</v>
      </c>
      <c r="E6" s="46"/>
      <c r="F6" s="47"/>
      <c r="G6" s="47"/>
      <c r="H6" s="47"/>
      <c r="I6" s="47"/>
      <c r="J6" s="47"/>
      <c r="K6" s="47"/>
    </row>
    <row r="7" spans="1:11" ht="31.5" customHeight="1">
      <c r="A7" s="15" t="s">
        <v>137</v>
      </c>
      <c r="B7" s="90">
        <v>100000</v>
      </c>
      <c r="C7" s="91"/>
      <c r="D7" s="77">
        <v>100000</v>
      </c>
      <c r="E7" s="46"/>
      <c r="F7" s="47"/>
      <c r="G7" s="47"/>
      <c r="H7" s="47"/>
      <c r="I7" s="47"/>
      <c r="J7" s="47"/>
      <c r="K7" s="47"/>
    </row>
    <row r="8" spans="1:11" ht="31.5" customHeight="1">
      <c r="A8" s="15" t="s">
        <v>138</v>
      </c>
      <c r="B8" s="44"/>
      <c r="C8" s="45"/>
      <c r="D8" s="46"/>
      <c r="E8" s="46"/>
      <c r="F8" s="47"/>
      <c r="G8" s="47"/>
      <c r="H8" s="47"/>
      <c r="I8" s="47"/>
      <c r="J8" s="47"/>
      <c r="K8" s="47"/>
    </row>
    <row r="9" spans="1:11" ht="31.5" customHeight="1">
      <c r="A9" s="15" t="s">
        <v>139</v>
      </c>
      <c r="B9" s="44"/>
      <c r="C9" s="45"/>
      <c r="D9" s="46"/>
      <c r="E9" s="46"/>
      <c r="F9" s="47"/>
      <c r="G9" s="47"/>
      <c r="H9" s="47"/>
      <c r="I9" s="47"/>
      <c r="J9" s="47"/>
      <c r="K9" s="47"/>
    </row>
    <row r="10" spans="1:11" ht="22.5" customHeight="1">
      <c r="A10" s="40"/>
      <c r="B10" s="40"/>
      <c r="C10" s="41"/>
      <c r="D10" s="42"/>
      <c r="E10" s="42"/>
      <c r="F10" s="43"/>
      <c r="G10" s="43"/>
      <c r="H10" s="43"/>
      <c r="I10" s="43"/>
      <c r="J10" s="43"/>
      <c r="K10" s="43"/>
    </row>
    <row r="11" spans="1:11" ht="22.5" customHeight="1">
      <c r="A11" s="40"/>
      <c r="B11" s="40"/>
      <c r="C11" s="41"/>
      <c r="D11" s="42"/>
      <c r="E11" s="42"/>
      <c r="F11" s="43"/>
      <c r="G11" s="43"/>
      <c r="H11" s="43"/>
      <c r="I11" s="43"/>
      <c r="J11" s="43"/>
      <c r="K11" s="43"/>
    </row>
    <row r="12" spans="1:11" ht="22.5" customHeight="1">
      <c r="A12" s="40"/>
      <c r="B12" s="40"/>
      <c r="C12" s="41"/>
      <c r="D12" s="42"/>
      <c r="E12" s="42"/>
      <c r="F12" s="43"/>
      <c r="G12" s="43"/>
      <c r="H12" s="43"/>
      <c r="I12" s="43"/>
      <c r="J12" s="43"/>
      <c r="K12" s="43"/>
    </row>
    <row r="13" spans="1:11" ht="22.5" customHeight="1">
      <c r="A13" s="40"/>
      <c r="B13" s="40"/>
      <c r="C13" s="41"/>
      <c r="D13" s="42"/>
      <c r="E13" s="42"/>
      <c r="F13" s="43"/>
      <c r="G13" s="43"/>
      <c r="H13" s="43"/>
      <c r="I13" s="43"/>
      <c r="J13" s="43"/>
      <c r="K13" s="43"/>
    </row>
    <row r="14" spans="1:1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1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1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1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1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1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</sheetData>
  <sheetProtection/>
  <mergeCells count="12">
    <mergeCell ref="I4:I5"/>
    <mergeCell ref="J4:J5"/>
    <mergeCell ref="K4:K5"/>
    <mergeCell ref="B4:B5"/>
    <mergeCell ref="A3:J3"/>
    <mergeCell ref="A2:K2"/>
    <mergeCell ref="G4:H4"/>
    <mergeCell ref="A4:A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2" sqref="E22"/>
    </sheetView>
  </sheetViews>
  <sheetFormatPr defaultColWidth="9.33203125" defaultRowHeight="11.25"/>
  <cols>
    <col min="1" max="1" width="20" style="0" customWidth="1"/>
    <col min="2" max="2" width="31" style="0" customWidth="1"/>
    <col min="3" max="6" width="20.33203125" style="0" customWidth="1"/>
    <col min="7" max="7" width="22.5" style="0" customWidth="1"/>
  </cols>
  <sheetData>
    <row r="1" ht="24" customHeight="1">
      <c r="A1" s="38" t="s">
        <v>140</v>
      </c>
    </row>
    <row r="2" spans="1:7" ht="30.75" customHeight="1">
      <c r="A2" s="133" t="s">
        <v>186</v>
      </c>
      <c r="B2" s="133"/>
      <c r="C2" s="133"/>
      <c r="D2" s="133"/>
      <c r="E2" s="133"/>
      <c r="F2" s="133"/>
      <c r="G2" s="133"/>
    </row>
    <row r="3" spans="1:7" ht="18" customHeight="1">
      <c r="A3" s="48"/>
      <c r="B3" s="52"/>
      <c r="C3" s="52"/>
      <c r="D3" s="52"/>
      <c r="E3" s="52"/>
      <c r="G3" s="34" t="s">
        <v>187</v>
      </c>
    </row>
    <row r="4" spans="1:7" ht="27" customHeight="1">
      <c r="A4" s="7" t="s">
        <v>188</v>
      </c>
      <c r="B4" s="140" t="s">
        <v>340</v>
      </c>
      <c r="C4" s="140"/>
      <c r="D4" s="140"/>
      <c r="E4" s="51" t="s">
        <v>189</v>
      </c>
      <c r="F4" s="141">
        <f>'表七'!D6</f>
        <v>25465926.37</v>
      </c>
      <c r="G4" s="141"/>
    </row>
    <row r="5" spans="1:7" ht="108" customHeight="1">
      <c r="A5" s="7" t="s">
        <v>190</v>
      </c>
      <c r="B5" s="142" t="s">
        <v>339</v>
      </c>
      <c r="C5" s="143"/>
      <c r="D5" s="143"/>
      <c r="E5" s="143"/>
      <c r="F5" s="143"/>
      <c r="G5" s="144"/>
    </row>
    <row r="6" spans="1:7" ht="21" customHeight="1">
      <c r="A6" s="145" t="s">
        <v>191</v>
      </c>
      <c r="B6" s="68" t="s">
        <v>192</v>
      </c>
      <c r="C6" s="68" t="s">
        <v>193</v>
      </c>
      <c r="D6" s="68" t="s">
        <v>194</v>
      </c>
      <c r="E6" s="68" t="s">
        <v>195</v>
      </c>
      <c r="F6" s="68" t="s">
        <v>196</v>
      </c>
      <c r="G6" s="68" t="s">
        <v>197</v>
      </c>
    </row>
    <row r="7" spans="1:7" ht="21" customHeight="1">
      <c r="A7" s="146"/>
      <c r="B7" s="69" t="s">
        <v>341</v>
      </c>
      <c r="C7" s="70" t="s">
        <v>342</v>
      </c>
      <c r="D7" s="70">
        <v>10</v>
      </c>
      <c r="E7" s="70" t="s">
        <v>359</v>
      </c>
      <c r="F7" s="70"/>
      <c r="G7" s="92">
        <v>2000000</v>
      </c>
    </row>
    <row r="8" spans="1:7" ht="21" customHeight="1">
      <c r="A8" s="146"/>
      <c r="B8" s="69" t="s">
        <v>343</v>
      </c>
      <c r="C8" s="70" t="s">
        <v>342</v>
      </c>
      <c r="D8" s="70">
        <v>10</v>
      </c>
      <c r="E8" s="70" t="s">
        <v>359</v>
      </c>
      <c r="F8" s="70"/>
      <c r="G8" s="92">
        <v>450000</v>
      </c>
    </row>
    <row r="9" spans="1:7" ht="21" customHeight="1">
      <c r="A9" s="146"/>
      <c r="B9" s="69" t="s">
        <v>344</v>
      </c>
      <c r="C9" s="70" t="s">
        <v>345</v>
      </c>
      <c r="D9" s="70">
        <v>5</v>
      </c>
      <c r="E9" s="70" t="s">
        <v>346</v>
      </c>
      <c r="F9" s="70"/>
      <c r="G9" s="70">
        <v>300</v>
      </c>
    </row>
    <row r="10" spans="1:7" ht="21" customHeight="1">
      <c r="A10" s="146"/>
      <c r="B10" s="69" t="s">
        <v>347</v>
      </c>
      <c r="C10" s="70" t="s">
        <v>342</v>
      </c>
      <c r="D10" s="70">
        <v>10</v>
      </c>
      <c r="E10" s="70" t="s">
        <v>359</v>
      </c>
      <c r="F10" s="70"/>
      <c r="G10" s="92">
        <v>5600000</v>
      </c>
    </row>
    <row r="11" spans="1:7" ht="21" customHeight="1">
      <c r="A11" s="146"/>
      <c r="B11" s="69" t="s">
        <v>348</v>
      </c>
      <c r="C11" s="70" t="s">
        <v>349</v>
      </c>
      <c r="D11" s="70">
        <v>10</v>
      </c>
      <c r="E11" s="70" t="s">
        <v>350</v>
      </c>
      <c r="F11" s="70"/>
      <c r="G11" s="70">
        <v>22</v>
      </c>
    </row>
    <row r="12" spans="1:7" ht="21" customHeight="1">
      <c r="A12" s="146"/>
      <c r="B12" s="69" t="s">
        <v>351</v>
      </c>
      <c r="C12" s="70" t="s">
        <v>342</v>
      </c>
      <c r="D12" s="70">
        <v>10</v>
      </c>
      <c r="E12" s="70" t="s">
        <v>359</v>
      </c>
      <c r="F12" s="70"/>
      <c r="G12" s="92">
        <v>90000</v>
      </c>
    </row>
    <row r="13" spans="1:7" ht="21" customHeight="1">
      <c r="A13" s="146"/>
      <c r="B13" s="69" t="s">
        <v>352</v>
      </c>
      <c r="C13" s="70" t="s">
        <v>342</v>
      </c>
      <c r="D13" s="70">
        <v>5</v>
      </c>
      <c r="E13" s="70" t="s">
        <v>359</v>
      </c>
      <c r="F13" s="70"/>
      <c r="G13" s="92">
        <v>100000</v>
      </c>
    </row>
    <row r="14" spans="1:7" ht="21" customHeight="1">
      <c r="A14" s="146"/>
      <c r="B14" s="69" t="s">
        <v>353</v>
      </c>
      <c r="C14" s="70" t="s">
        <v>342</v>
      </c>
      <c r="D14" s="70">
        <v>5</v>
      </c>
      <c r="E14" s="70" t="s">
        <v>359</v>
      </c>
      <c r="F14" s="70"/>
      <c r="G14" s="92">
        <v>20000</v>
      </c>
    </row>
    <row r="15" spans="1:7" ht="21" customHeight="1">
      <c r="A15" s="146"/>
      <c r="B15" s="69" t="s">
        <v>354</v>
      </c>
      <c r="C15" s="70" t="s">
        <v>349</v>
      </c>
      <c r="D15" s="70">
        <v>10</v>
      </c>
      <c r="E15" s="70" t="s">
        <v>350</v>
      </c>
      <c r="F15" s="70"/>
      <c r="G15" s="70">
        <v>22</v>
      </c>
    </row>
    <row r="16" spans="1:7" ht="21" customHeight="1">
      <c r="A16" s="146"/>
      <c r="B16" s="69" t="s">
        <v>355</v>
      </c>
      <c r="C16" s="70" t="s">
        <v>342</v>
      </c>
      <c r="D16" s="70">
        <v>5</v>
      </c>
      <c r="E16" s="70" t="s">
        <v>359</v>
      </c>
      <c r="F16" s="70"/>
      <c r="G16" s="92">
        <v>450000</v>
      </c>
    </row>
    <row r="17" spans="1:7" ht="17.25" customHeight="1">
      <c r="A17" s="146"/>
      <c r="B17" s="69" t="s">
        <v>356</v>
      </c>
      <c r="C17" s="70" t="s">
        <v>342</v>
      </c>
      <c r="D17" s="70">
        <v>5</v>
      </c>
      <c r="E17" s="70" t="s">
        <v>360</v>
      </c>
      <c r="F17" s="70"/>
      <c r="G17" s="92">
        <v>48000</v>
      </c>
    </row>
    <row r="18" spans="1:7" ht="20.25" customHeight="1">
      <c r="A18" s="146"/>
      <c r="B18" s="69" t="s">
        <v>357</v>
      </c>
      <c r="C18" s="70" t="s">
        <v>342</v>
      </c>
      <c r="D18" s="70">
        <v>5</v>
      </c>
      <c r="E18" s="70" t="s">
        <v>359</v>
      </c>
      <c r="F18" s="70"/>
      <c r="G18" s="92">
        <v>200000</v>
      </c>
    </row>
    <row r="19" spans="1:7" ht="19.5" customHeight="1">
      <c r="A19" s="147"/>
      <c r="B19" s="69" t="s">
        <v>358</v>
      </c>
      <c r="C19" s="70" t="s">
        <v>342</v>
      </c>
      <c r="D19" s="70">
        <v>10</v>
      </c>
      <c r="E19" s="70" t="s">
        <v>359</v>
      </c>
      <c r="F19" s="70"/>
      <c r="G19" s="92">
        <v>150000</v>
      </c>
    </row>
  </sheetData>
  <sheetProtection/>
  <mergeCells count="5">
    <mergeCell ref="B4:D4"/>
    <mergeCell ref="F4:G4"/>
    <mergeCell ref="B5:G5"/>
    <mergeCell ref="A2:G2"/>
    <mergeCell ref="A6:A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M5" sqref="M5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5.33203125" style="0" customWidth="1"/>
  </cols>
  <sheetData>
    <row r="1" ht="18.75" customHeight="1">
      <c r="A1" s="150" t="s">
        <v>373</v>
      </c>
    </row>
    <row r="2" spans="1:6" ht="29.25" customHeight="1">
      <c r="A2" s="148" t="s">
        <v>374</v>
      </c>
      <c r="B2" s="148"/>
      <c r="C2" s="148"/>
      <c r="D2" s="148"/>
      <c r="E2" s="148"/>
      <c r="F2" s="148"/>
    </row>
    <row r="3" spans="1:6" ht="20.25" customHeight="1">
      <c r="A3" s="151" t="s">
        <v>375</v>
      </c>
      <c r="B3" s="152" t="s">
        <v>376</v>
      </c>
      <c r="C3" s="153"/>
      <c r="D3" s="153"/>
      <c r="E3" s="153"/>
      <c r="F3" s="154" t="s">
        <v>377</v>
      </c>
    </row>
    <row r="4" spans="1:6" ht="36.75" customHeight="1">
      <c r="A4" s="7" t="s">
        <v>149</v>
      </c>
      <c r="B4" s="112" t="s">
        <v>378</v>
      </c>
      <c r="C4" s="112"/>
      <c r="D4" s="7" t="s">
        <v>150</v>
      </c>
      <c r="E4" s="112" t="s">
        <v>379</v>
      </c>
      <c r="F4" s="112"/>
    </row>
    <row r="5" spans="1:6" ht="36.75" customHeight="1">
      <c r="A5" s="51" t="s">
        <v>171</v>
      </c>
      <c r="B5" s="155">
        <v>2000000</v>
      </c>
      <c r="C5" s="155"/>
      <c r="D5" s="155"/>
      <c r="E5" s="155"/>
      <c r="F5" s="155"/>
    </row>
    <row r="6" spans="1:6" ht="36.75" customHeight="1">
      <c r="A6" s="7" t="s">
        <v>146</v>
      </c>
      <c r="B6" s="156" t="s">
        <v>380</v>
      </c>
      <c r="C6" s="134"/>
      <c r="D6" s="134"/>
      <c r="E6" s="134"/>
      <c r="F6" s="134"/>
    </row>
    <row r="7" spans="1:6" ht="45.75" customHeight="1">
      <c r="A7" s="7" t="s">
        <v>147</v>
      </c>
      <c r="B7" s="156" t="s">
        <v>381</v>
      </c>
      <c r="C7" s="134"/>
      <c r="D7" s="134"/>
      <c r="E7" s="134"/>
      <c r="F7" s="134"/>
    </row>
    <row r="8" spans="1:6" ht="59.25" customHeight="1">
      <c r="A8" s="7" t="s">
        <v>148</v>
      </c>
      <c r="B8" s="157" t="s">
        <v>382</v>
      </c>
      <c r="C8" s="158"/>
      <c r="D8" s="158"/>
      <c r="E8" s="158"/>
      <c r="F8" s="158"/>
    </row>
    <row r="9" spans="1:6" ht="36" customHeight="1">
      <c r="A9" s="159" t="s">
        <v>383</v>
      </c>
      <c r="B9" s="7" t="s">
        <v>175</v>
      </c>
      <c r="C9" s="7" t="s">
        <v>142</v>
      </c>
      <c r="D9" s="7" t="s">
        <v>143</v>
      </c>
      <c r="E9" s="7" t="s">
        <v>144</v>
      </c>
      <c r="F9" s="7" t="s">
        <v>145</v>
      </c>
    </row>
    <row r="10" spans="1:6" ht="36" customHeight="1">
      <c r="A10" s="159"/>
      <c r="B10" s="53" t="s">
        <v>384</v>
      </c>
      <c r="C10" s="65">
        <v>0.15</v>
      </c>
      <c r="D10" s="51" t="s">
        <v>385</v>
      </c>
      <c r="E10" s="51" t="s">
        <v>386</v>
      </c>
      <c r="F10" s="7">
        <v>10000</v>
      </c>
    </row>
    <row r="11" spans="1:6" ht="36" customHeight="1">
      <c r="A11" s="159"/>
      <c r="B11" s="53" t="s">
        <v>387</v>
      </c>
      <c r="C11" s="65">
        <v>0.3</v>
      </c>
      <c r="D11" s="51" t="s">
        <v>388</v>
      </c>
      <c r="E11" s="51" t="s">
        <v>389</v>
      </c>
      <c r="F11" s="160">
        <v>1</v>
      </c>
    </row>
    <row r="12" spans="1:6" ht="36" customHeight="1">
      <c r="A12" s="159"/>
      <c r="B12" s="53" t="s">
        <v>390</v>
      </c>
      <c r="C12" s="65">
        <v>0.1</v>
      </c>
      <c r="D12" s="13"/>
      <c r="E12" s="51" t="s">
        <v>391</v>
      </c>
      <c r="F12" s="51" t="s">
        <v>392</v>
      </c>
    </row>
    <row r="13" spans="1:6" ht="36" customHeight="1">
      <c r="A13" s="159"/>
      <c r="B13" s="53" t="s">
        <v>393</v>
      </c>
      <c r="C13" s="65">
        <v>0.15</v>
      </c>
      <c r="D13" s="13"/>
      <c r="E13" s="51" t="s">
        <v>394</v>
      </c>
      <c r="F13" s="51" t="s">
        <v>395</v>
      </c>
    </row>
    <row r="14" spans="1:6" ht="36" customHeight="1">
      <c r="A14" s="159"/>
      <c r="B14" s="53" t="s">
        <v>396</v>
      </c>
      <c r="C14" s="65">
        <v>0.3</v>
      </c>
      <c r="D14" s="13"/>
      <c r="E14" s="51" t="s">
        <v>397</v>
      </c>
      <c r="F14" s="51" t="s">
        <v>398</v>
      </c>
    </row>
    <row r="15" spans="1:6" ht="36" customHeight="1">
      <c r="A15" s="159"/>
      <c r="B15" s="161"/>
      <c r="C15" s="65"/>
      <c r="D15" s="13"/>
      <c r="E15" s="13"/>
      <c r="F15" s="7"/>
    </row>
    <row r="16" spans="1:6" ht="36" customHeight="1">
      <c r="A16" s="159"/>
      <c r="B16" s="161"/>
      <c r="C16" s="65"/>
      <c r="D16" s="13"/>
      <c r="E16" s="13"/>
      <c r="F16" s="7"/>
    </row>
    <row r="17" spans="1:4" ht="19.5" customHeight="1">
      <c r="A17" s="80"/>
      <c r="B17" s="39"/>
      <c r="C17" s="39"/>
      <c r="D17" s="39"/>
    </row>
  </sheetData>
  <sheetProtection/>
  <mergeCells count="9">
    <mergeCell ref="A9:A16"/>
    <mergeCell ref="A2:F2"/>
    <mergeCell ref="B5:F5"/>
    <mergeCell ref="B6:F6"/>
    <mergeCell ref="B7:F7"/>
    <mergeCell ref="B8:F8"/>
    <mergeCell ref="B4:C4"/>
    <mergeCell ref="E4:F4"/>
    <mergeCell ref="B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L11" sqref="L11"/>
    </sheetView>
  </sheetViews>
  <sheetFormatPr defaultColWidth="9.33203125" defaultRowHeight="11.25"/>
  <cols>
    <col min="1" max="1" width="13.66015625" style="5" customWidth="1"/>
    <col min="2" max="2" width="16.5" style="5" customWidth="1"/>
    <col min="3" max="3" width="17.83203125" style="5" customWidth="1"/>
    <col min="4" max="4" width="26.83203125" style="5" customWidth="1"/>
    <col min="5" max="5" width="16.5" style="5" customWidth="1"/>
    <col min="6" max="6" width="12.16015625" style="5" customWidth="1"/>
    <col min="7" max="16384" width="9.33203125" style="5" customWidth="1"/>
  </cols>
  <sheetData>
    <row r="1" ht="12">
      <c r="A1" s="35" t="s">
        <v>141</v>
      </c>
    </row>
    <row r="2" spans="1:6" ht="25.5">
      <c r="A2" s="149" t="s">
        <v>185</v>
      </c>
      <c r="B2" s="149"/>
      <c r="C2" s="149"/>
      <c r="D2" s="149"/>
      <c r="E2" s="149"/>
      <c r="F2" s="149"/>
    </row>
    <row r="3" spans="1:6" ht="18" customHeight="1">
      <c r="A3" s="93" t="s">
        <v>361</v>
      </c>
      <c r="B3" s="88"/>
      <c r="C3" s="88"/>
      <c r="D3" s="88"/>
      <c r="F3" s="6" t="s">
        <v>87</v>
      </c>
    </row>
    <row r="4" spans="1:6" s="11" customFormat="1" ht="30.75" customHeight="1">
      <c r="A4" s="7" t="s">
        <v>156</v>
      </c>
      <c r="B4" s="7" t="s">
        <v>88</v>
      </c>
      <c r="C4" s="7" t="s">
        <v>92</v>
      </c>
      <c r="D4" s="7" t="s">
        <v>89</v>
      </c>
      <c r="E4" s="7" t="s">
        <v>90</v>
      </c>
      <c r="F4" s="7" t="s">
        <v>91</v>
      </c>
    </row>
    <row r="5" spans="1:6" ht="30.75" customHeight="1">
      <c r="A5" s="8"/>
      <c r="B5" s="8"/>
      <c r="C5" s="8"/>
      <c r="D5" s="8"/>
      <c r="E5" s="8"/>
      <c r="F5" s="8"/>
    </row>
    <row r="6" spans="1:6" ht="30.75" customHeight="1">
      <c r="A6" s="8"/>
      <c r="B6" s="8"/>
      <c r="C6" s="8"/>
      <c r="D6" s="8"/>
      <c r="E6" s="8"/>
      <c r="F6" s="8"/>
    </row>
    <row r="7" spans="1:6" ht="30.75" customHeight="1">
      <c r="A7" s="8"/>
      <c r="B7" s="8"/>
      <c r="C7" s="8"/>
      <c r="D7" s="8"/>
      <c r="E7" s="8"/>
      <c r="F7" s="8"/>
    </row>
    <row r="8" spans="1:6" ht="30.75" customHeight="1">
      <c r="A8" s="8"/>
      <c r="B8" s="8"/>
      <c r="C8" s="8"/>
      <c r="D8" s="8"/>
      <c r="E8" s="8"/>
      <c r="F8" s="8"/>
    </row>
    <row r="9" spans="1:6" ht="30.75" customHeight="1">
      <c r="A9" s="8"/>
      <c r="B9" s="8"/>
      <c r="C9" s="8"/>
      <c r="D9" s="8"/>
      <c r="E9" s="8"/>
      <c r="F9" s="8"/>
    </row>
    <row r="10" spans="1:6" ht="30.75" customHeight="1">
      <c r="A10" s="8"/>
      <c r="B10" s="8"/>
      <c r="C10" s="8"/>
      <c r="D10" s="8"/>
      <c r="E10" s="8"/>
      <c r="F10" s="8"/>
    </row>
    <row r="11" spans="1:6" ht="30.75" customHeight="1">
      <c r="A11" s="8"/>
      <c r="B11" s="8"/>
      <c r="C11" s="8"/>
      <c r="D11" s="8"/>
      <c r="E11" s="8"/>
      <c r="F11" s="8"/>
    </row>
    <row r="12" spans="1:6" ht="30.75" customHeight="1">
      <c r="A12" s="8"/>
      <c r="B12" s="8"/>
      <c r="C12" s="8"/>
      <c r="D12" s="8"/>
      <c r="E12" s="8"/>
      <c r="F12" s="8"/>
    </row>
    <row r="13" spans="1:6" ht="30.75" customHeight="1">
      <c r="A13" s="8"/>
      <c r="B13" s="8"/>
      <c r="C13" s="8"/>
      <c r="D13" s="8"/>
      <c r="E13" s="8"/>
      <c r="F13" s="8"/>
    </row>
    <row r="15" ht="11.25">
      <c r="A15" s="94" t="s">
        <v>362</v>
      </c>
    </row>
  </sheetData>
  <sheetProtection/>
  <mergeCells count="1"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23" sqref="C23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111" t="s">
        <v>157</v>
      </c>
      <c r="B1" s="111"/>
      <c r="C1" s="111"/>
    </row>
    <row r="2" spans="1:3" ht="27" customHeight="1">
      <c r="A2" s="7" t="s">
        <v>76</v>
      </c>
      <c r="B2" s="112" t="s">
        <v>77</v>
      </c>
      <c r="C2" s="112"/>
    </row>
    <row r="3" spans="1:3" ht="27.75" customHeight="1">
      <c r="A3" s="7">
        <v>1</v>
      </c>
      <c r="B3" s="54" t="s">
        <v>78</v>
      </c>
      <c r="C3" s="8" t="s">
        <v>158</v>
      </c>
    </row>
    <row r="4" spans="1:3" ht="27.75" customHeight="1">
      <c r="A4" s="7">
        <v>2</v>
      </c>
      <c r="B4" s="54" t="s">
        <v>79</v>
      </c>
      <c r="C4" s="8" t="s">
        <v>159</v>
      </c>
    </row>
    <row r="5" spans="1:3" ht="27.75" customHeight="1">
      <c r="A5" s="7">
        <v>3</v>
      </c>
      <c r="B5" s="54" t="s">
        <v>80</v>
      </c>
      <c r="C5" s="8" t="s">
        <v>160</v>
      </c>
    </row>
    <row r="6" spans="1:3" ht="27.75" customHeight="1">
      <c r="A6" s="7">
        <v>4</v>
      </c>
      <c r="B6" s="54" t="s">
        <v>81</v>
      </c>
      <c r="C6" s="8" t="s">
        <v>161</v>
      </c>
    </row>
    <row r="7" spans="1:3" ht="27.75" customHeight="1">
      <c r="A7" s="7">
        <v>5</v>
      </c>
      <c r="B7" s="54" t="s">
        <v>82</v>
      </c>
      <c r="C7" s="8" t="s">
        <v>162</v>
      </c>
    </row>
    <row r="8" spans="1:3" ht="27.75" customHeight="1">
      <c r="A8" s="7">
        <v>6</v>
      </c>
      <c r="B8" s="54" t="s">
        <v>83</v>
      </c>
      <c r="C8" s="8" t="s">
        <v>163</v>
      </c>
    </row>
    <row r="9" spans="1:3" ht="27.75" customHeight="1">
      <c r="A9" s="7">
        <v>7</v>
      </c>
      <c r="B9" s="54" t="s">
        <v>84</v>
      </c>
      <c r="C9" s="8" t="s">
        <v>164</v>
      </c>
    </row>
    <row r="10" spans="1:3" ht="27.75" customHeight="1">
      <c r="A10" s="7">
        <v>8</v>
      </c>
      <c r="B10" s="54" t="s">
        <v>85</v>
      </c>
      <c r="C10" s="8" t="s">
        <v>165</v>
      </c>
    </row>
    <row r="11" spans="1:3" ht="27.75" customHeight="1">
      <c r="A11" s="7">
        <v>9</v>
      </c>
      <c r="B11" s="54" t="s">
        <v>86</v>
      </c>
      <c r="C11" s="8" t="s">
        <v>166</v>
      </c>
    </row>
    <row r="12" spans="1:3" ht="27.75" customHeight="1">
      <c r="A12" s="7">
        <v>10</v>
      </c>
      <c r="B12" s="55" t="s">
        <v>151</v>
      </c>
      <c r="C12" s="50" t="s">
        <v>167</v>
      </c>
    </row>
    <row r="13" spans="1:3" ht="27.75" customHeight="1">
      <c r="A13" s="7">
        <v>11</v>
      </c>
      <c r="B13" s="54" t="s">
        <v>152</v>
      </c>
      <c r="C13" s="64" t="s">
        <v>178</v>
      </c>
    </row>
    <row r="14" spans="1:3" ht="27.75" customHeight="1">
      <c r="A14" s="7">
        <v>12</v>
      </c>
      <c r="B14" s="54" t="s">
        <v>153</v>
      </c>
      <c r="C14" s="64" t="s">
        <v>179</v>
      </c>
    </row>
    <row r="15" spans="1:3" ht="27.75" customHeight="1">
      <c r="A15" s="7">
        <v>13</v>
      </c>
      <c r="B15" s="54" t="s">
        <v>154</v>
      </c>
      <c r="C15" s="50" t="s">
        <v>168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E7" sqref="E7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113" t="s">
        <v>158</v>
      </c>
      <c r="B2" s="113"/>
      <c r="C2" s="113"/>
      <c r="D2" s="113"/>
      <c r="E2" s="113"/>
      <c r="F2" s="113"/>
      <c r="G2" s="113"/>
    </row>
    <row r="3" spans="1:7" s="24" customFormat="1" ht="24" customHeight="1">
      <c r="A3" s="74" t="s">
        <v>200</v>
      </c>
      <c r="B3" s="75"/>
      <c r="C3" s="76"/>
      <c r="D3" s="76"/>
      <c r="E3" s="76"/>
      <c r="F3" s="76"/>
      <c r="G3" s="49" t="s">
        <v>0</v>
      </c>
    </row>
    <row r="4" spans="1:7" ht="15" customHeight="1">
      <c r="A4" s="112" t="s">
        <v>11</v>
      </c>
      <c r="B4" s="112"/>
      <c r="C4" s="112" t="s">
        <v>10</v>
      </c>
      <c r="D4" s="112"/>
      <c r="E4" s="112"/>
      <c r="F4" s="112"/>
      <c r="G4" s="112"/>
    </row>
    <row r="5" spans="1:7" ht="15" customHeight="1">
      <c r="A5" s="31" t="s">
        <v>97</v>
      </c>
      <c r="B5" s="1" t="s">
        <v>1</v>
      </c>
      <c r="C5" s="1" t="s">
        <v>97</v>
      </c>
      <c r="D5" s="1" t="s">
        <v>2</v>
      </c>
      <c r="E5" s="2" t="s">
        <v>3</v>
      </c>
      <c r="F5" s="2" t="s">
        <v>12</v>
      </c>
      <c r="G5" s="31" t="s">
        <v>58</v>
      </c>
    </row>
    <row r="6" spans="1:7" ht="15" customHeight="1">
      <c r="A6" s="2" t="s">
        <v>4</v>
      </c>
      <c r="B6" s="77">
        <v>25465926.37</v>
      </c>
      <c r="C6" s="30" t="s">
        <v>93</v>
      </c>
      <c r="D6" s="77">
        <v>25465926.37</v>
      </c>
      <c r="E6" s="77">
        <v>25465926.37</v>
      </c>
      <c r="F6" s="3"/>
      <c r="G6" s="3"/>
    </row>
    <row r="7" spans="1:7" ht="15" customHeight="1">
      <c r="A7" s="2" t="s">
        <v>5</v>
      </c>
      <c r="B7" s="77">
        <v>25465926.37</v>
      </c>
      <c r="C7" s="2" t="s">
        <v>20</v>
      </c>
      <c r="D7" s="77">
        <v>21665894.16</v>
      </c>
      <c r="E7" s="77">
        <v>21665894.16</v>
      </c>
      <c r="F7" s="3"/>
      <c r="G7" s="3"/>
    </row>
    <row r="8" spans="1:7" ht="15" customHeight="1">
      <c r="A8" s="2" t="s">
        <v>6</v>
      </c>
      <c r="B8" s="3"/>
      <c r="C8" s="2" t="s">
        <v>99</v>
      </c>
      <c r="D8" s="77"/>
      <c r="E8" s="77"/>
      <c r="F8" s="3"/>
      <c r="G8" s="3"/>
    </row>
    <row r="9" spans="1:7" ht="15" customHeight="1">
      <c r="A9" s="2" t="s">
        <v>7</v>
      </c>
      <c r="B9" s="3"/>
      <c r="C9" s="2" t="s">
        <v>100</v>
      </c>
      <c r="D9" s="77"/>
      <c r="E9" s="77"/>
      <c r="F9" s="3"/>
      <c r="G9" s="3"/>
    </row>
    <row r="10" spans="1:7" ht="15" customHeight="1">
      <c r="A10" s="2"/>
      <c r="B10" s="3"/>
      <c r="C10" s="2" t="s">
        <v>101</v>
      </c>
      <c r="D10" s="77"/>
      <c r="E10" s="77"/>
      <c r="F10" s="3"/>
      <c r="G10" s="3"/>
    </row>
    <row r="11" spans="1:7" ht="15" customHeight="1">
      <c r="A11" s="2" t="s">
        <v>8</v>
      </c>
      <c r="B11" s="3"/>
      <c r="C11" s="2" t="s">
        <v>102</v>
      </c>
      <c r="D11" s="77">
        <v>2000000</v>
      </c>
      <c r="E11" s="77">
        <v>2000000</v>
      </c>
      <c r="F11" s="3"/>
      <c r="G11" s="3"/>
    </row>
    <row r="12" spans="1:7" ht="15" customHeight="1">
      <c r="A12" s="2" t="s">
        <v>5</v>
      </c>
      <c r="B12" s="3"/>
      <c r="C12" s="2" t="s">
        <v>103</v>
      </c>
      <c r="D12" s="77"/>
      <c r="E12" s="77"/>
      <c r="F12" s="3"/>
      <c r="G12" s="3"/>
    </row>
    <row r="13" spans="1:7" ht="15" customHeight="1">
      <c r="A13" s="2" t="s">
        <v>6</v>
      </c>
      <c r="B13" s="3"/>
      <c r="C13" s="2" t="s">
        <v>104</v>
      </c>
      <c r="D13" s="77"/>
      <c r="E13" s="77"/>
      <c r="F13" s="3"/>
      <c r="G13" s="3"/>
    </row>
    <row r="14" spans="1:7" ht="15" customHeight="1">
      <c r="A14" s="2" t="s">
        <v>7</v>
      </c>
      <c r="B14" s="3"/>
      <c r="C14" s="2" t="s">
        <v>105</v>
      </c>
      <c r="D14" s="77">
        <v>971370.88</v>
      </c>
      <c r="E14" s="77">
        <v>971370.88</v>
      </c>
      <c r="F14" s="3"/>
      <c r="G14" s="3"/>
    </row>
    <row r="15" spans="1:7" ht="15" customHeight="1">
      <c r="A15" s="2"/>
      <c r="B15" s="3"/>
      <c r="C15" s="2" t="s">
        <v>106</v>
      </c>
      <c r="D15" s="77"/>
      <c r="E15" s="77"/>
      <c r="F15" s="3"/>
      <c r="G15" s="3"/>
    </row>
    <row r="16" spans="1:7" ht="15" customHeight="1">
      <c r="A16" s="2"/>
      <c r="B16" s="3"/>
      <c r="C16" s="2" t="s">
        <v>107</v>
      </c>
      <c r="D16" s="77">
        <v>422134.93</v>
      </c>
      <c r="E16" s="77">
        <v>422134.93</v>
      </c>
      <c r="F16" s="3"/>
      <c r="G16" s="3"/>
    </row>
    <row r="17" spans="1:7" ht="15" customHeight="1">
      <c r="A17" s="2"/>
      <c r="B17" s="3"/>
      <c r="C17" s="2" t="s">
        <v>108</v>
      </c>
      <c r="D17" s="77"/>
      <c r="E17" s="77"/>
      <c r="F17" s="3"/>
      <c r="G17" s="3"/>
    </row>
    <row r="18" spans="1:7" ht="15" customHeight="1">
      <c r="A18" s="2"/>
      <c r="B18" s="3"/>
      <c r="C18" s="2" t="s">
        <v>28</v>
      </c>
      <c r="D18" s="77"/>
      <c r="E18" s="77"/>
      <c r="F18" s="3"/>
      <c r="G18" s="3"/>
    </row>
    <row r="19" spans="1:7" ht="15" customHeight="1">
      <c r="A19" s="2"/>
      <c r="B19" s="3"/>
      <c r="C19" s="2" t="s">
        <v>109</v>
      </c>
      <c r="D19" s="77"/>
      <c r="E19" s="77"/>
      <c r="F19" s="3"/>
      <c r="G19" s="3"/>
    </row>
    <row r="20" spans="1:7" ht="15" customHeight="1">
      <c r="A20" s="2"/>
      <c r="B20" s="3"/>
      <c r="C20" s="2" t="s">
        <v>110</v>
      </c>
      <c r="D20" s="77"/>
      <c r="E20" s="77"/>
      <c r="F20" s="3"/>
      <c r="G20" s="3"/>
    </row>
    <row r="21" spans="1:7" ht="15" customHeight="1">
      <c r="A21" s="2"/>
      <c r="B21" s="3"/>
      <c r="C21" s="2" t="s">
        <v>177</v>
      </c>
      <c r="D21" s="77"/>
      <c r="E21" s="77"/>
      <c r="F21" s="3"/>
      <c r="G21" s="3"/>
    </row>
    <row r="22" spans="1:7" ht="15" customHeight="1">
      <c r="A22" s="2"/>
      <c r="B22" s="3"/>
      <c r="C22" s="2" t="s">
        <v>111</v>
      </c>
      <c r="D22" s="77"/>
      <c r="E22" s="77"/>
      <c r="F22" s="3"/>
      <c r="G22" s="3"/>
    </row>
    <row r="23" spans="1:7" ht="15" customHeight="1">
      <c r="A23" s="2"/>
      <c r="B23" s="3"/>
      <c r="C23" s="2" t="s">
        <v>112</v>
      </c>
      <c r="D23" s="77"/>
      <c r="E23" s="77"/>
      <c r="F23" s="3"/>
      <c r="G23" s="3"/>
    </row>
    <row r="24" spans="1:7" ht="15" customHeight="1">
      <c r="A24" s="2"/>
      <c r="B24" s="3"/>
      <c r="C24" s="2" t="s">
        <v>113</v>
      </c>
      <c r="D24" s="77"/>
      <c r="E24" s="77"/>
      <c r="F24" s="3"/>
      <c r="G24" s="3"/>
    </row>
    <row r="25" spans="1:7" ht="15" customHeight="1">
      <c r="A25" s="2"/>
      <c r="B25" s="3"/>
      <c r="C25" s="2" t="s">
        <v>114</v>
      </c>
      <c r="D25" s="77"/>
      <c r="E25" s="77"/>
      <c r="F25" s="3"/>
      <c r="G25" s="3"/>
    </row>
    <row r="26" spans="1:7" ht="15" customHeight="1">
      <c r="A26" s="2"/>
      <c r="B26" s="3"/>
      <c r="C26" s="2" t="s">
        <v>115</v>
      </c>
      <c r="D26" s="77">
        <v>406526.4</v>
      </c>
      <c r="E26" s="77">
        <v>406526.4</v>
      </c>
      <c r="F26" s="3"/>
      <c r="G26" s="3"/>
    </row>
    <row r="27" spans="1:7" ht="15" customHeight="1">
      <c r="A27" s="2"/>
      <c r="B27" s="3"/>
      <c r="C27" s="2" t="s">
        <v>116</v>
      </c>
      <c r="D27" s="77"/>
      <c r="E27" s="77"/>
      <c r="F27" s="3"/>
      <c r="G27" s="3"/>
    </row>
    <row r="28" spans="1:7" ht="15" customHeight="1">
      <c r="A28" s="2"/>
      <c r="B28" s="3"/>
      <c r="C28" s="2" t="s">
        <v>117</v>
      </c>
      <c r="D28" s="77"/>
      <c r="E28" s="77"/>
      <c r="F28" s="3"/>
      <c r="G28" s="3"/>
    </row>
    <row r="29" spans="1:7" ht="15" customHeight="1">
      <c r="A29" s="2"/>
      <c r="B29" s="3"/>
      <c r="C29" s="2" t="s">
        <v>118</v>
      </c>
      <c r="D29" s="77"/>
      <c r="E29" s="77"/>
      <c r="F29" s="3"/>
      <c r="G29" s="3"/>
    </row>
    <row r="30" spans="1:7" ht="15" customHeight="1">
      <c r="A30" s="2"/>
      <c r="B30" s="3"/>
      <c r="C30" s="2" t="s">
        <v>119</v>
      </c>
      <c r="D30" s="77"/>
      <c r="E30" s="77"/>
      <c r="F30" s="3"/>
      <c r="G30" s="3"/>
    </row>
    <row r="31" spans="1:7" ht="15" customHeight="1">
      <c r="A31" s="2"/>
      <c r="B31" s="3"/>
      <c r="C31" s="2" t="s">
        <v>120</v>
      </c>
      <c r="D31" s="77"/>
      <c r="E31" s="77"/>
      <c r="F31" s="3"/>
      <c r="G31" s="3"/>
    </row>
    <row r="32" spans="1:7" ht="15" customHeight="1">
      <c r="A32" s="2"/>
      <c r="B32" s="3"/>
      <c r="C32" s="2" t="s">
        <v>121</v>
      </c>
      <c r="D32" s="77"/>
      <c r="E32" s="77"/>
      <c r="F32" s="3"/>
      <c r="G32" s="3"/>
    </row>
    <row r="33" spans="1:7" ht="15" customHeight="1">
      <c r="A33" s="2"/>
      <c r="B33" s="3"/>
      <c r="C33" s="2" t="s">
        <v>122</v>
      </c>
      <c r="D33" s="77"/>
      <c r="E33" s="77"/>
      <c r="F33" s="3"/>
      <c r="G33" s="3"/>
    </row>
    <row r="34" spans="1:7" ht="15" customHeight="1">
      <c r="A34" s="2"/>
      <c r="B34" s="3"/>
      <c r="C34" s="2" t="s">
        <v>123</v>
      </c>
      <c r="D34" s="77"/>
      <c r="E34" s="77"/>
      <c r="F34" s="3"/>
      <c r="G34" s="3"/>
    </row>
    <row r="35" spans="1:7" ht="15" customHeight="1">
      <c r="A35" s="2"/>
      <c r="B35" s="3"/>
      <c r="C35" s="2" t="s">
        <v>124</v>
      </c>
      <c r="D35" s="77"/>
      <c r="E35" s="77"/>
      <c r="F35" s="3"/>
      <c r="G35" s="3"/>
    </row>
    <row r="36" spans="1:7" ht="15" customHeight="1">
      <c r="A36" s="2"/>
      <c r="B36" s="3"/>
      <c r="C36" s="71" t="s">
        <v>198</v>
      </c>
      <c r="D36" s="77"/>
      <c r="E36" s="77"/>
      <c r="F36" s="3"/>
      <c r="G36" s="3"/>
    </row>
    <row r="37" spans="1:7" ht="15" customHeight="1">
      <c r="A37" s="2"/>
      <c r="B37" s="3"/>
      <c r="C37" s="2" t="s">
        <v>9</v>
      </c>
      <c r="D37" s="77"/>
      <c r="E37" s="77"/>
      <c r="F37" s="3"/>
      <c r="G37" s="3"/>
    </row>
    <row r="38" spans="1:7" ht="15" customHeight="1">
      <c r="A38" s="31" t="s">
        <v>98</v>
      </c>
      <c r="B38" s="77">
        <v>25465926.37</v>
      </c>
      <c r="C38" s="31" t="s">
        <v>176</v>
      </c>
      <c r="D38" s="77">
        <v>25465926.37</v>
      </c>
      <c r="E38" s="77">
        <v>25465926.37</v>
      </c>
      <c r="F38" s="3"/>
      <c r="G38" s="3"/>
    </row>
  </sheetData>
  <sheetProtection/>
  <mergeCells count="3">
    <mergeCell ref="A4:B4"/>
    <mergeCell ref="C4:G4"/>
    <mergeCell ref="A2:G2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L14" sqref="L14"/>
    </sheetView>
  </sheetViews>
  <sheetFormatPr defaultColWidth="9.33203125" defaultRowHeight="11.25"/>
  <cols>
    <col min="1" max="1" width="13.33203125" style="0" bestFit="1" customWidth="1"/>
    <col min="2" max="2" width="38.5" style="0" customWidth="1"/>
    <col min="3" max="3" width="14.5" style="0" bestFit="1" customWidth="1"/>
    <col min="4" max="4" width="20.33203125" style="0" customWidth="1"/>
    <col min="5" max="5" width="17.16015625" style="0" customWidth="1"/>
    <col min="6" max="6" width="19.66015625" style="0" customWidth="1"/>
    <col min="7" max="7" width="17.66015625" style="0" customWidth="1"/>
    <col min="8" max="8" width="14.66015625" style="0" customWidth="1"/>
  </cols>
  <sheetData>
    <row r="1" spans="1:6" ht="21.75" customHeight="1">
      <c r="A1" s="9" t="s">
        <v>22</v>
      </c>
      <c r="B1" s="5"/>
      <c r="C1" s="5"/>
      <c r="D1" s="5"/>
      <c r="E1" s="5"/>
      <c r="F1" s="5"/>
    </row>
    <row r="2" spans="1:7" ht="18.75">
      <c r="A2" s="119" t="s">
        <v>159</v>
      </c>
      <c r="B2" s="119"/>
      <c r="C2" s="119"/>
      <c r="D2" s="119"/>
      <c r="E2" s="119"/>
      <c r="F2" s="119"/>
      <c r="G2" s="119"/>
    </row>
    <row r="3" spans="1:7" s="24" customFormat="1" ht="29.25" customHeight="1">
      <c r="A3" s="120" t="s">
        <v>201</v>
      </c>
      <c r="B3" s="120"/>
      <c r="C3" s="120"/>
      <c r="D3" s="120"/>
      <c r="E3" s="78"/>
      <c r="F3" s="78"/>
      <c r="G3" s="25" t="s">
        <v>21</v>
      </c>
    </row>
    <row r="4" spans="1:7" s="24" customFormat="1" ht="15" customHeight="1">
      <c r="A4" s="114" t="s">
        <v>13</v>
      </c>
      <c r="B4" s="114"/>
      <c r="C4" s="115" t="s">
        <v>94</v>
      </c>
      <c r="D4" s="116" t="s">
        <v>169</v>
      </c>
      <c r="E4" s="114"/>
      <c r="F4" s="114"/>
      <c r="G4" s="117" t="s">
        <v>172</v>
      </c>
    </row>
    <row r="5" spans="1:7" s="24" customFormat="1" ht="15" customHeight="1">
      <c r="A5" s="26" t="s">
        <v>14</v>
      </c>
      <c r="B5" s="26" t="s">
        <v>15</v>
      </c>
      <c r="C5" s="114"/>
      <c r="D5" s="26" t="s">
        <v>16</v>
      </c>
      <c r="E5" s="26" t="s">
        <v>17</v>
      </c>
      <c r="F5" s="26" t="s">
        <v>18</v>
      </c>
      <c r="G5" s="118"/>
    </row>
    <row r="6" spans="1:7" ht="15" customHeight="1">
      <c r="A6" s="8"/>
      <c r="B6" s="7" t="s">
        <v>2</v>
      </c>
      <c r="C6" s="95">
        <v>25473011.57</v>
      </c>
      <c r="D6" s="77">
        <v>25465926.37</v>
      </c>
      <c r="E6" s="77">
        <v>11118626.37</v>
      </c>
      <c r="F6" s="77">
        <v>14347300</v>
      </c>
      <c r="G6" s="107">
        <v>-0.03</v>
      </c>
    </row>
    <row r="7" spans="1:7" ht="15" customHeight="1">
      <c r="A7" s="79" t="s">
        <v>19</v>
      </c>
      <c r="B7" s="79" t="s">
        <v>20</v>
      </c>
      <c r="C7" s="95">
        <v>20986424.54</v>
      </c>
      <c r="D7" s="77">
        <v>21665894.16</v>
      </c>
      <c r="E7" s="77">
        <v>9318594.16</v>
      </c>
      <c r="F7" s="77">
        <v>12347300</v>
      </c>
      <c r="G7" s="107">
        <v>3.24</v>
      </c>
    </row>
    <row r="8" spans="1:7" ht="15" customHeight="1">
      <c r="A8" s="79" t="s">
        <v>202</v>
      </c>
      <c r="B8" s="79" t="s">
        <v>203</v>
      </c>
      <c r="C8" s="95">
        <v>20986424.54</v>
      </c>
      <c r="D8" s="77">
        <v>21665894.16</v>
      </c>
      <c r="E8" s="77">
        <v>9318594.16</v>
      </c>
      <c r="F8" s="77">
        <v>12347300</v>
      </c>
      <c r="G8" s="107">
        <v>3.24</v>
      </c>
    </row>
    <row r="9" spans="1:7" ht="15" customHeight="1">
      <c r="A9" s="79" t="s">
        <v>204</v>
      </c>
      <c r="B9" s="79" t="s">
        <v>205</v>
      </c>
      <c r="C9" s="95">
        <v>7392505.08</v>
      </c>
      <c r="D9" s="77">
        <v>7420003.06</v>
      </c>
      <c r="E9" s="77">
        <v>7420003.06</v>
      </c>
      <c r="F9" s="77"/>
      <c r="G9" s="107">
        <v>0.37</v>
      </c>
    </row>
    <row r="10" spans="1:7" ht="15" customHeight="1">
      <c r="A10" s="79" t="s">
        <v>206</v>
      </c>
      <c r="B10" s="79" t="s">
        <v>207</v>
      </c>
      <c r="C10" s="95">
        <v>5817760</v>
      </c>
      <c r="D10" s="77">
        <v>5931300</v>
      </c>
      <c r="E10" s="77"/>
      <c r="F10" s="77">
        <v>5931300</v>
      </c>
      <c r="G10" s="107">
        <v>1.95</v>
      </c>
    </row>
    <row r="11" spans="1:7" ht="15" customHeight="1">
      <c r="A11" s="79" t="s">
        <v>208</v>
      </c>
      <c r="B11" s="79" t="s">
        <v>209</v>
      </c>
      <c r="C11" s="95">
        <v>1796159.46</v>
      </c>
      <c r="D11" s="77">
        <v>1898591.1</v>
      </c>
      <c r="E11" s="77">
        <v>1898591.1</v>
      </c>
      <c r="F11" s="77"/>
      <c r="G11" s="107">
        <v>5.7</v>
      </c>
    </row>
    <row r="12" spans="1:7" ht="15" customHeight="1">
      <c r="A12" s="79" t="s">
        <v>210</v>
      </c>
      <c r="B12" s="79" t="s">
        <v>211</v>
      </c>
      <c r="C12" s="95">
        <v>5980000</v>
      </c>
      <c r="D12" s="77">
        <v>6416000</v>
      </c>
      <c r="E12" s="77"/>
      <c r="F12" s="77">
        <v>6416000</v>
      </c>
      <c r="G12" s="107">
        <v>7.29</v>
      </c>
    </row>
    <row r="13" spans="1:7" ht="15" customHeight="1">
      <c r="A13" s="79" t="s">
        <v>212</v>
      </c>
      <c r="B13" s="79" t="s">
        <v>102</v>
      </c>
      <c r="C13" s="95">
        <v>2700000</v>
      </c>
      <c r="D13" s="77">
        <v>2000000</v>
      </c>
      <c r="E13" s="77"/>
      <c r="F13" s="77">
        <v>2000000</v>
      </c>
      <c r="G13" s="107">
        <v>-25.93</v>
      </c>
    </row>
    <row r="14" spans="1:7" ht="15" customHeight="1">
      <c r="A14" s="79" t="s">
        <v>213</v>
      </c>
      <c r="B14" s="79" t="s">
        <v>214</v>
      </c>
      <c r="C14" s="95">
        <v>2700000</v>
      </c>
      <c r="D14" s="77">
        <v>2000000</v>
      </c>
      <c r="E14" s="77"/>
      <c r="F14" s="77">
        <v>2000000</v>
      </c>
      <c r="G14" s="107">
        <v>-25.93</v>
      </c>
    </row>
    <row r="15" spans="1:7" ht="15" customHeight="1">
      <c r="A15" s="79" t="s">
        <v>215</v>
      </c>
      <c r="B15" s="79" t="s">
        <v>216</v>
      </c>
      <c r="C15" s="95">
        <v>2700000</v>
      </c>
      <c r="D15" s="77">
        <v>2000000</v>
      </c>
      <c r="E15" s="77"/>
      <c r="F15" s="77">
        <v>2000000</v>
      </c>
      <c r="G15" s="107">
        <v>-25.93</v>
      </c>
    </row>
    <row r="16" spans="1:7" ht="15" customHeight="1">
      <c r="A16" s="79" t="s">
        <v>217</v>
      </c>
      <c r="B16" s="79" t="s">
        <v>105</v>
      </c>
      <c r="C16" s="95">
        <v>904296.96</v>
      </c>
      <c r="D16" s="77">
        <v>971370.88</v>
      </c>
      <c r="E16" s="77">
        <v>971370.88</v>
      </c>
      <c r="F16" s="77"/>
      <c r="G16" s="107">
        <v>7.42</v>
      </c>
    </row>
    <row r="17" spans="1:7" ht="15" customHeight="1">
      <c r="A17" s="79" t="s">
        <v>218</v>
      </c>
      <c r="B17" s="79" t="s">
        <v>219</v>
      </c>
      <c r="C17" s="95">
        <v>904296.96</v>
      </c>
      <c r="D17" s="77">
        <v>971370.88</v>
      </c>
      <c r="E17" s="77">
        <v>971370.88</v>
      </c>
      <c r="F17" s="77"/>
      <c r="G17" s="107">
        <v>7.42</v>
      </c>
    </row>
    <row r="18" spans="1:7" ht="15" customHeight="1">
      <c r="A18" s="79" t="s">
        <v>220</v>
      </c>
      <c r="B18" s="79" t="s">
        <v>221</v>
      </c>
      <c r="C18" s="95">
        <v>511664.64</v>
      </c>
      <c r="D18" s="77">
        <v>540913.92</v>
      </c>
      <c r="E18" s="77">
        <v>540913.92</v>
      </c>
      <c r="F18" s="77"/>
      <c r="G18" s="107">
        <v>5.72</v>
      </c>
    </row>
    <row r="19" spans="1:7" ht="15" customHeight="1">
      <c r="A19" s="79" t="s">
        <v>222</v>
      </c>
      <c r="B19" s="79" t="s">
        <v>223</v>
      </c>
      <c r="C19" s="95">
        <v>255832.32</v>
      </c>
      <c r="D19" s="77">
        <v>270456.96</v>
      </c>
      <c r="E19" s="77">
        <v>270456.96</v>
      </c>
      <c r="F19" s="77"/>
      <c r="G19" s="107">
        <v>5.72</v>
      </c>
    </row>
    <row r="20" spans="1:7" ht="15" customHeight="1">
      <c r="A20" s="79" t="s">
        <v>224</v>
      </c>
      <c r="B20" s="79" t="s">
        <v>225</v>
      </c>
      <c r="C20" s="95">
        <v>136800</v>
      </c>
      <c r="D20" s="77">
        <v>160000</v>
      </c>
      <c r="E20" s="77">
        <v>160000</v>
      </c>
      <c r="F20" s="77"/>
      <c r="G20" s="107">
        <v>16.96</v>
      </c>
    </row>
    <row r="21" spans="1:7" ht="15" customHeight="1">
      <c r="A21" s="79" t="s">
        <v>226</v>
      </c>
      <c r="B21" s="79" t="s">
        <v>107</v>
      </c>
      <c r="C21" s="95">
        <v>497675.79</v>
      </c>
      <c r="D21" s="77">
        <v>422134.93</v>
      </c>
      <c r="E21" s="77">
        <v>422134.93</v>
      </c>
      <c r="F21" s="77"/>
      <c r="G21" s="107">
        <v>-15.18</v>
      </c>
    </row>
    <row r="22" spans="1:7" ht="15" customHeight="1">
      <c r="A22" s="79" t="s">
        <v>227</v>
      </c>
      <c r="B22" s="79" t="s">
        <v>228</v>
      </c>
      <c r="C22" s="95">
        <v>497675.79</v>
      </c>
      <c r="D22" s="77">
        <v>422134.93</v>
      </c>
      <c r="E22" s="77">
        <v>422134.93</v>
      </c>
      <c r="F22" s="77"/>
      <c r="G22" s="107">
        <v>-15.18</v>
      </c>
    </row>
    <row r="23" spans="1:7" ht="15" customHeight="1">
      <c r="A23" s="79" t="s">
        <v>229</v>
      </c>
      <c r="B23" s="79" t="s">
        <v>230</v>
      </c>
      <c r="C23" s="95">
        <v>341633.49</v>
      </c>
      <c r="D23" s="77">
        <v>336564.93</v>
      </c>
      <c r="E23" s="77">
        <v>336564.93</v>
      </c>
      <c r="F23" s="77"/>
      <c r="G23" s="107">
        <v>-1.48</v>
      </c>
    </row>
    <row r="24" spans="1:7" ht="15" customHeight="1">
      <c r="A24" s="79" t="s">
        <v>231</v>
      </c>
      <c r="B24" s="79" t="s">
        <v>232</v>
      </c>
      <c r="C24" s="95">
        <v>70142</v>
      </c>
      <c r="D24" s="77">
        <v>85570</v>
      </c>
      <c r="E24" s="77">
        <v>85570</v>
      </c>
      <c r="F24" s="77"/>
      <c r="G24" s="107">
        <v>22</v>
      </c>
    </row>
    <row r="25" spans="1:7" ht="15" customHeight="1">
      <c r="A25" s="105" t="s">
        <v>364</v>
      </c>
      <c r="B25" s="106" t="s">
        <v>363</v>
      </c>
      <c r="C25" s="95">
        <v>85900.3</v>
      </c>
      <c r="D25" s="77"/>
      <c r="E25" s="77"/>
      <c r="F25" s="77"/>
      <c r="G25" s="107">
        <v>-100</v>
      </c>
    </row>
    <row r="26" spans="1:7" ht="15" customHeight="1">
      <c r="A26" s="79" t="s">
        <v>233</v>
      </c>
      <c r="B26" s="79" t="s">
        <v>115</v>
      </c>
      <c r="C26" s="95">
        <v>384614.28</v>
      </c>
      <c r="D26" s="77">
        <v>406526.4</v>
      </c>
      <c r="E26" s="77">
        <v>406526.4</v>
      </c>
      <c r="F26" s="77"/>
      <c r="G26" s="107">
        <v>5.7</v>
      </c>
    </row>
    <row r="27" spans="1:7" ht="15" customHeight="1">
      <c r="A27" s="79" t="s">
        <v>234</v>
      </c>
      <c r="B27" s="79" t="s">
        <v>235</v>
      </c>
      <c r="C27" s="95">
        <v>384614.28</v>
      </c>
      <c r="D27" s="77">
        <v>406526.4</v>
      </c>
      <c r="E27" s="77">
        <v>406526.4</v>
      </c>
      <c r="F27" s="77"/>
      <c r="G27" s="107">
        <v>5.7</v>
      </c>
    </row>
    <row r="28" spans="1:7" ht="15" customHeight="1" thickBot="1">
      <c r="A28" s="79" t="s">
        <v>236</v>
      </c>
      <c r="B28" s="79" t="s">
        <v>237</v>
      </c>
      <c r="C28" s="96">
        <v>384614.28</v>
      </c>
      <c r="D28" s="77">
        <v>406526.4</v>
      </c>
      <c r="E28" s="77">
        <v>406526.4</v>
      </c>
      <c r="F28" s="77"/>
      <c r="G28" s="107">
        <v>5.7</v>
      </c>
    </row>
  </sheetData>
  <sheetProtection/>
  <mergeCells count="6">
    <mergeCell ref="A4:B4"/>
    <mergeCell ref="C4:C5"/>
    <mergeCell ref="D4:F4"/>
    <mergeCell ref="G4:G5"/>
    <mergeCell ref="A2:G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49" sqref="E49"/>
    </sheetView>
  </sheetViews>
  <sheetFormatPr defaultColWidth="9.33203125" defaultRowHeight="11.25"/>
  <cols>
    <col min="1" max="1" width="13.16015625" style="0" customWidth="1"/>
    <col min="2" max="2" width="31" style="0" customWidth="1"/>
    <col min="3" max="5" width="22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119" t="s">
        <v>160</v>
      </c>
      <c r="B2" s="119"/>
      <c r="C2" s="119"/>
      <c r="D2" s="119"/>
      <c r="E2" s="119"/>
    </row>
    <row r="3" spans="1:5" s="24" customFormat="1" ht="24.75" customHeight="1">
      <c r="A3" s="80" t="s">
        <v>238</v>
      </c>
      <c r="B3" s="81"/>
      <c r="C3" s="81"/>
      <c r="D3" s="81"/>
      <c r="E3" s="67" t="s">
        <v>180</v>
      </c>
    </row>
    <row r="4" spans="1:5" ht="15.75" customHeight="1">
      <c r="A4" s="112" t="s">
        <v>181</v>
      </c>
      <c r="B4" s="112"/>
      <c r="C4" s="112" t="s">
        <v>170</v>
      </c>
      <c r="D4" s="112"/>
      <c r="E4" s="112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79" t="s">
        <v>239</v>
      </c>
      <c r="B6" s="79"/>
      <c r="C6" s="77">
        <v>11118626.37</v>
      </c>
      <c r="D6" s="77">
        <v>7483915.37</v>
      </c>
      <c r="E6" s="77">
        <v>3634711</v>
      </c>
    </row>
    <row r="7" spans="1:5" ht="15.75" customHeight="1">
      <c r="A7" s="79" t="s">
        <v>182</v>
      </c>
      <c r="B7" s="79" t="s">
        <v>183</v>
      </c>
      <c r="C7" s="77">
        <v>7313115.37</v>
      </c>
      <c r="D7" s="77">
        <v>7313115.37</v>
      </c>
      <c r="E7" s="77"/>
    </row>
    <row r="8" spans="1:5" ht="15.75" customHeight="1">
      <c r="A8" s="79" t="s">
        <v>240</v>
      </c>
      <c r="B8" s="79" t="s">
        <v>241</v>
      </c>
      <c r="C8" s="77">
        <v>1678332</v>
      </c>
      <c r="D8" s="77">
        <v>1678332</v>
      </c>
      <c r="E8" s="77"/>
    </row>
    <row r="9" spans="1:5" ht="15.75" customHeight="1">
      <c r="A9" s="79" t="s">
        <v>242</v>
      </c>
      <c r="B9" s="79" t="s">
        <v>243</v>
      </c>
      <c r="C9" s="77">
        <v>1162092</v>
      </c>
      <c r="D9" s="77">
        <v>1162092</v>
      </c>
      <c r="E9" s="77"/>
    </row>
    <row r="10" spans="1:5" ht="15.75" customHeight="1">
      <c r="A10" s="79" t="s">
        <v>244</v>
      </c>
      <c r="B10" s="79" t="s">
        <v>245</v>
      </c>
      <c r="C10" s="77">
        <v>1165356</v>
      </c>
      <c r="D10" s="77">
        <v>1165356</v>
      </c>
      <c r="E10" s="77"/>
    </row>
    <row r="11" spans="1:5" ht="15.75" customHeight="1">
      <c r="A11" s="79" t="s">
        <v>246</v>
      </c>
      <c r="B11" s="79" t="s">
        <v>247</v>
      </c>
      <c r="C11" s="77">
        <v>826020</v>
      </c>
      <c r="D11" s="77">
        <v>826020</v>
      </c>
      <c r="E11" s="77"/>
    </row>
    <row r="12" spans="1:5" ht="15.75" customHeight="1">
      <c r="A12" s="79" t="s">
        <v>248</v>
      </c>
      <c r="B12" s="108" t="s">
        <v>365</v>
      </c>
      <c r="C12" s="77">
        <v>540913.92</v>
      </c>
      <c r="D12" s="77">
        <v>540913.92</v>
      </c>
      <c r="E12" s="77"/>
    </row>
    <row r="13" spans="1:5" ht="15.75" customHeight="1">
      <c r="A13" s="79" t="s">
        <v>249</v>
      </c>
      <c r="B13" s="108" t="s">
        <v>366</v>
      </c>
      <c r="C13" s="77">
        <v>270456.96</v>
      </c>
      <c r="D13" s="77">
        <v>270456.96</v>
      </c>
      <c r="E13" s="77"/>
    </row>
    <row r="14" spans="1:5" ht="15.75" customHeight="1">
      <c r="A14" s="79" t="s">
        <v>250</v>
      </c>
      <c r="B14" s="108" t="s">
        <v>367</v>
      </c>
      <c r="C14" s="77">
        <v>287956.27</v>
      </c>
      <c r="D14" s="77">
        <v>287956.27</v>
      </c>
      <c r="E14" s="77"/>
    </row>
    <row r="15" spans="1:5" ht="15.75" customHeight="1">
      <c r="A15" s="79" t="s">
        <v>251</v>
      </c>
      <c r="B15" s="108" t="s">
        <v>368</v>
      </c>
      <c r="C15" s="77">
        <v>57941.82</v>
      </c>
      <c r="D15" s="77">
        <v>57941.82</v>
      </c>
      <c r="E15" s="77"/>
    </row>
    <row r="16" spans="1:5" ht="15.75" customHeight="1">
      <c r="A16" s="79" t="s">
        <v>252</v>
      </c>
      <c r="B16" s="108" t="s">
        <v>369</v>
      </c>
      <c r="C16" s="77">
        <v>406526.4</v>
      </c>
      <c r="D16" s="77">
        <v>406526.4</v>
      </c>
      <c r="E16" s="77"/>
    </row>
    <row r="17" spans="1:5" ht="15.75" customHeight="1">
      <c r="A17" s="79" t="s">
        <v>253</v>
      </c>
      <c r="B17" s="108" t="s">
        <v>370</v>
      </c>
      <c r="C17" s="77">
        <v>86400</v>
      </c>
      <c r="D17" s="77">
        <v>86400</v>
      </c>
      <c r="E17" s="77"/>
    </row>
    <row r="18" spans="1:5" ht="15.75" customHeight="1">
      <c r="A18" s="79" t="s">
        <v>254</v>
      </c>
      <c r="B18" s="108" t="s">
        <v>371</v>
      </c>
      <c r="C18" s="77">
        <v>831120</v>
      </c>
      <c r="D18" s="77">
        <v>831120</v>
      </c>
      <c r="E18" s="77"/>
    </row>
    <row r="19" spans="1:5" ht="15.75" customHeight="1">
      <c r="A19" s="79" t="s">
        <v>255</v>
      </c>
      <c r="B19" s="79" t="s">
        <v>256</v>
      </c>
      <c r="C19" s="77">
        <v>3634711</v>
      </c>
      <c r="D19" s="77"/>
      <c r="E19" s="77">
        <v>3634711</v>
      </c>
    </row>
    <row r="20" spans="1:5" ht="15.75" customHeight="1">
      <c r="A20" s="79" t="s">
        <v>257</v>
      </c>
      <c r="B20" s="79" t="s">
        <v>258</v>
      </c>
      <c r="C20" s="77">
        <v>1070500</v>
      </c>
      <c r="D20" s="77"/>
      <c r="E20" s="77">
        <v>1070500</v>
      </c>
    </row>
    <row r="21" spans="1:5" ht="15.75" customHeight="1">
      <c r="A21" s="79" t="s">
        <v>259</v>
      </c>
      <c r="B21" s="79" t="s">
        <v>260</v>
      </c>
      <c r="C21" s="77">
        <v>17600</v>
      </c>
      <c r="D21" s="77"/>
      <c r="E21" s="77">
        <v>17600</v>
      </c>
    </row>
    <row r="22" spans="1:5" ht="15.75" customHeight="1">
      <c r="A22" s="79" t="s">
        <v>261</v>
      </c>
      <c r="B22" s="79" t="s">
        <v>262</v>
      </c>
      <c r="C22" s="77">
        <v>3500</v>
      </c>
      <c r="D22" s="77"/>
      <c r="E22" s="77">
        <v>3500</v>
      </c>
    </row>
    <row r="23" spans="1:5" ht="15.75" customHeight="1">
      <c r="A23" s="79" t="s">
        <v>263</v>
      </c>
      <c r="B23" s="79" t="s">
        <v>264</v>
      </c>
      <c r="C23" s="77">
        <v>17600</v>
      </c>
      <c r="D23" s="77"/>
      <c r="E23" s="77">
        <v>17600</v>
      </c>
    </row>
    <row r="24" spans="1:5" ht="15.75" customHeight="1">
      <c r="A24" s="79" t="s">
        <v>265</v>
      </c>
      <c r="B24" s="79" t="s">
        <v>266</v>
      </c>
      <c r="C24" s="77">
        <v>239040</v>
      </c>
      <c r="D24" s="77"/>
      <c r="E24" s="77">
        <v>239040</v>
      </c>
    </row>
    <row r="25" spans="1:5" ht="15.75" customHeight="1">
      <c r="A25" s="79" t="s">
        <v>267</v>
      </c>
      <c r="B25" s="79" t="s">
        <v>268</v>
      </c>
      <c r="C25" s="77">
        <v>52900</v>
      </c>
      <c r="D25" s="77"/>
      <c r="E25" s="77">
        <v>52900</v>
      </c>
    </row>
    <row r="26" spans="1:5" ht="15.75" customHeight="1">
      <c r="A26" s="79" t="s">
        <v>269</v>
      </c>
      <c r="B26" s="79" t="s">
        <v>270</v>
      </c>
      <c r="C26" s="77">
        <v>792000</v>
      </c>
      <c r="D26" s="77"/>
      <c r="E26" s="77">
        <v>792000</v>
      </c>
    </row>
    <row r="27" spans="1:5" ht="15.75" customHeight="1">
      <c r="A27" s="79" t="s">
        <v>271</v>
      </c>
      <c r="B27" s="79" t="s">
        <v>272</v>
      </c>
      <c r="C27" s="77">
        <v>17600</v>
      </c>
      <c r="D27" s="77"/>
      <c r="E27" s="77">
        <v>17600</v>
      </c>
    </row>
    <row r="28" spans="1:5" ht="15.75" customHeight="1">
      <c r="A28" s="79" t="s">
        <v>273</v>
      </c>
      <c r="B28" s="79" t="s">
        <v>274</v>
      </c>
      <c r="C28" s="77">
        <v>8800</v>
      </c>
      <c r="D28" s="77"/>
      <c r="E28" s="77">
        <v>8800</v>
      </c>
    </row>
    <row r="29" spans="1:5" ht="15.75" customHeight="1">
      <c r="A29" s="79" t="s">
        <v>275</v>
      </c>
      <c r="B29" s="79" t="s">
        <v>276</v>
      </c>
      <c r="C29" s="77">
        <v>25174.98</v>
      </c>
      <c r="D29" s="77"/>
      <c r="E29" s="77">
        <v>25174.98</v>
      </c>
    </row>
    <row r="30" spans="1:5" ht="15.75" customHeight="1">
      <c r="A30" s="79" t="s">
        <v>277</v>
      </c>
      <c r="B30" s="79" t="s">
        <v>73</v>
      </c>
      <c r="C30" s="77">
        <v>21000</v>
      </c>
      <c r="D30" s="77"/>
      <c r="E30" s="77">
        <v>21000</v>
      </c>
    </row>
    <row r="31" spans="1:5" ht="15.75" customHeight="1">
      <c r="A31" s="79" t="s">
        <v>278</v>
      </c>
      <c r="B31" s="79" t="s">
        <v>279</v>
      </c>
      <c r="C31" s="77">
        <v>35300</v>
      </c>
      <c r="D31" s="77"/>
      <c r="E31" s="77">
        <v>35300</v>
      </c>
    </row>
    <row r="32" spans="1:5" ht="15.75" customHeight="1">
      <c r="A32" s="79" t="s">
        <v>280</v>
      </c>
      <c r="B32" s="79" t="s">
        <v>281</v>
      </c>
      <c r="C32" s="77">
        <v>67754.4</v>
      </c>
      <c r="D32" s="77"/>
      <c r="E32" s="77">
        <v>67754.4</v>
      </c>
    </row>
    <row r="33" spans="1:5" ht="15.75" customHeight="1">
      <c r="A33" s="79" t="s">
        <v>282</v>
      </c>
      <c r="B33" s="79" t="s">
        <v>283</v>
      </c>
      <c r="C33" s="77">
        <v>58741.62</v>
      </c>
      <c r="D33" s="77"/>
      <c r="E33" s="77">
        <v>58741.62</v>
      </c>
    </row>
    <row r="34" spans="1:5" ht="15.75" customHeight="1">
      <c r="A34" s="79" t="s">
        <v>284</v>
      </c>
      <c r="B34" s="79" t="s">
        <v>75</v>
      </c>
      <c r="C34" s="77">
        <v>175000</v>
      </c>
      <c r="D34" s="77"/>
      <c r="E34" s="77">
        <v>175000</v>
      </c>
    </row>
    <row r="35" spans="1:5" ht="15.75" customHeight="1">
      <c r="A35" s="79" t="s">
        <v>285</v>
      </c>
      <c r="B35" s="79" t="s">
        <v>286</v>
      </c>
      <c r="C35" s="77">
        <v>312840</v>
      </c>
      <c r="D35" s="77"/>
      <c r="E35" s="77">
        <v>312840</v>
      </c>
    </row>
    <row r="36" spans="1:5" ht="15.75" customHeight="1">
      <c r="A36" s="79" t="s">
        <v>287</v>
      </c>
      <c r="B36" s="79" t="s">
        <v>288</v>
      </c>
      <c r="C36" s="77">
        <v>719360</v>
      </c>
      <c r="D36" s="77"/>
      <c r="E36" s="77">
        <v>719360</v>
      </c>
    </row>
    <row r="37" spans="1:5" ht="15.75" customHeight="1">
      <c r="A37" s="79" t="s">
        <v>289</v>
      </c>
      <c r="B37" s="79" t="s">
        <v>290</v>
      </c>
      <c r="C37" s="77">
        <v>170800</v>
      </c>
      <c r="D37" s="77">
        <v>170800</v>
      </c>
      <c r="E37" s="77"/>
    </row>
    <row r="38" spans="1:5" ht="15.75" customHeight="1">
      <c r="A38" s="79" t="s">
        <v>291</v>
      </c>
      <c r="B38" s="79" t="s">
        <v>292</v>
      </c>
      <c r="C38" s="77">
        <v>10800</v>
      </c>
      <c r="D38" s="77">
        <v>10800</v>
      </c>
      <c r="E38" s="77"/>
    </row>
    <row r="39" spans="1:5" ht="15.75" customHeight="1">
      <c r="A39" s="79" t="s">
        <v>293</v>
      </c>
      <c r="B39" s="79" t="s">
        <v>294</v>
      </c>
      <c r="C39" s="77">
        <v>160000</v>
      </c>
      <c r="D39" s="77">
        <v>160000</v>
      </c>
      <c r="E39" s="77"/>
    </row>
  </sheetData>
  <sheetProtection/>
  <mergeCells count="3">
    <mergeCell ref="C4:E4"/>
    <mergeCell ref="A4:B4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1">
      <selection activeCell="R27" sqref="R27"/>
    </sheetView>
  </sheetViews>
  <sheetFormatPr defaultColWidth="9.33203125" defaultRowHeight="11.25"/>
  <cols>
    <col min="1" max="1" width="28.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32" t="s">
        <v>27</v>
      </c>
      <c r="B1" s="5"/>
      <c r="C1" s="5"/>
      <c r="D1" s="5"/>
      <c r="E1" s="5"/>
    </row>
    <row r="2" spans="1:13" ht="33.75" customHeight="1">
      <c r="A2" s="124" t="s">
        <v>161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6.25" customHeight="1" thickBot="1">
      <c r="A3" s="82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66"/>
      <c r="L3" s="66"/>
      <c r="M3" s="34" t="s">
        <v>0</v>
      </c>
    </row>
    <row r="4" spans="1:13" ht="16.5" customHeight="1">
      <c r="A4" s="122" t="s">
        <v>70</v>
      </c>
      <c r="B4" s="127" t="s">
        <v>169</v>
      </c>
      <c r="C4" s="127"/>
      <c r="D4" s="127"/>
      <c r="E4" s="127"/>
      <c r="F4" s="127"/>
      <c r="G4" s="127"/>
      <c r="H4" s="127" t="s">
        <v>94</v>
      </c>
      <c r="I4" s="127"/>
      <c r="J4" s="127"/>
      <c r="K4" s="127"/>
      <c r="L4" s="127"/>
      <c r="M4" s="128"/>
    </row>
    <row r="5" spans="1:13" ht="44.25" customHeight="1">
      <c r="A5" s="123"/>
      <c r="B5" s="129" t="s">
        <v>2</v>
      </c>
      <c r="C5" s="125" t="s">
        <v>71</v>
      </c>
      <c r="D5" s="129" t="s">
        <v>72</v>
      </c>
      <c r="E5" s="129"/>
      <c r="F5" s="129"/>
      <c r="G5" s="129" t="s">
        <v>73</v>
      </c>
      <c r="H5" s="129" t="s">
        <v>2</v>
      </c>
      <c r="I5" s="125" t="s">
        <v>71</v>
      </c>
      <c r="J5" s="125" t="s">
        <v>72</v>
      </c>
      <c r="K5" s="125"/>
      <c r="L5" s="125"/>
      <c r="M5" s="126" t="s">
        <v>73</v>
      </c>
    </row>
    <row r="6" spans="1:13" ht="55.5" customHeight="1">
      <c r="A6" s="123"/>
      <c r="B6" s="129"/>
      <c r="C6" s="125"/>
      <c r="D6" s="31" t="s">
        <v>16</v>
      </c>
      <c r="E6" s="1" t="s">
        <v>74</v>
      </c>
      <c r="F6" s="1" t="s">
        <v>75</v>
      </c>
      <c r="G6" s="129"/>
      <c r="H6" s="129"/>
      <c r="I6" s="125"/>
      <c r="J6" s="31" t="s">
        <v>16</v>
      </c>
      <c r="K6" s="1" t="s">
        <v>74</v>
      </c>
      <c r="L6" s="1" t="s">
        <v>75</v>
      </c>
      <c r="M6" s="126"/>
    </row>
    <row r="7" spans="1:13" ht="17.25" customHeight="1">
      <c r="A7" s="97" t="s">
        <v>2</v>
      </c>
      <c r="B7" s="77">
        <v>196000</v>
      </c>
      <c r="C7" s="3"/>
      <c r="D7" s="77">
        <v>175000</v>
      </c>
      <c r="E7" s="3"/>
      <c r="F7" s="77">
        <v>175000</v>
      </c>
      <c r="G7" s="77">
        <v>21000</v>
      </c>
      <c r="H7" s="95">
        <v>212000</v>
      </c>
      <c r="I7" s="2"/>
      <c r="J7" s="95">
        <v>190000</v>
      </c>
      <c r="K7" s="2"/>
      <c r="L7" s="95">
        <v>190000</v>
      </c>
      <c r="M7" s="98">
        <v>22000</v>
      </c>
    </row>
    <row r="8" spans="1:13" ht="17.25" customHeight="1">
      <c r="A8" s="99" t="s">
        <v>295</v>
      </c>
      <c r="B8" s="77">
        <v>75000</v>
      </c>
      <c r="C8" s="3"/>
      <c r="D8" s="77">
        <v>65000</v>
      </c>
      <c r="E8" s="3"/>
      <c r="F8" s="77">
        <v>65000</v>
      </c>
      <c r="G8" s="77">
        <v>10000</v>
      </c>
      <c r="H8" s="95">
        <v>75000</v>
      </c>
      <c r="I8" s="2"/>
      <c r="J8" s="95">
        <v>65000</v>
      </c>
      <c r="K8" s="2"/>
      <c r="L8" s="95">
        <v>65000</v>
      </c>
      <c r="M8" s="98">
        <v>10000</v>
      </c>
    </row>
    <row r="9" spans="1:13" ht="17.25" customHeight="1">
      <c r="A9" s="99" t="s">
        <v>296</v>
      </c>
      <c r="B9" s="77">
        <v>5000</v>
      </c>
      <c r="C9" s="3"/>
      <c r="D9" s="77"/>
      <c r="E9" s="3"/>
      <c r="F9" s="77"/>
      <c r="G9" s="77">
        <v>5000</v>
      </c>
      <c r="H9" s="95">
        <v>5000</v>
      </c>
      <c r="I9" s="2"/>
      <c r="J9" s="95"/>
      <c r="K9" s="2"/>
      <c r="L9" s="95"/>
      <c r="M9" s="98">
        <v>5000</v>
      </c>
    </row>
    <row r="10" spans="1:13" ht="17.25" customHeight="1">
      <c r="A10" s="99" t="s">
        <v>297</v>
      </c>
      <c r="B10" s="77">
        <v>32000</v>
      </c>
      <c r="C10" s="3"/>
      <c r="D10" s="77">
        <v>30000</v>
      </c>
      <c r="E10" s="3"/>
      <c r="F10" s="77">
        <v>30000</v>
      </c>
      <c r="G10" s="77">
        <v>2000</v>
      </c>
      <c r="H10" s="95">
        <v>47000</v>
      </c>
      <c r="I10" s="2"/>
      <c r="J10" s="95">
        <v>45000</v>
      </c>
      <c r="K10" s="2"/>
      <c r="L10" s="95">
        <v>45000</v>
      </c>
      <c r="M10" s="98">
        <v>2000</v>
      </c>
    </row>
    <row r="11" spans="1:13" ht="17.25" customHeight="1">
      <c r="A11" s="99" t="s">
        <v>298</v>
      </c>
      <c r="B11" s="77">
        <v>42000</v>
      </c>
      <c r="C11" s="3"/>
      <c r="D11" s="77">
        <v>40000</v>
      </c>
      <c r="E11" s="3"/>
      <c r="F11" s="77">
        <v>40000</v>
      </c>
      <c r="G11" s="77">
        <v>2000</v>
      </c>
      <c r="H11" s="95">
        <v>43000</v>
      </c>
      <c r="I11" s="2"/>
      <c r="J11" s="95">
        <v>40000</v>
      </c>
      <c r="K11" s="2"/>
      <c r="L11" s="95">
        <v>40000</v>
      </c>
      <c r="M11" s="98">
        <v>3000</v>
      </c>
    </row>
    <row r="12" spans="1:13" ht="17.25" customHeight="1" thickBot="1">
      <c r="A12" s="100" t="s">
        <v>299</v>
      </c>
      <c r="B12" s="101">
        <v>42000</v>
      </c>
      <c r="C12" s="102"/>
      <c r="D12" s="101">
        <v>40000</v>
      </c>
      <c r="E12" s="102"/>
      <c r="F12" s="101">
        <v>40000</v>
      </c>
      <c r="G12" s="101">
        <v>2000</v>
      </c>
      <c r="H12" s="96">
        <v>42000</v>
      </c>
      <c r="I12" s="103"/>
      <c r="J12" s="96">
        <v>40000</v>
      </c>
      <c r="K12" s="103"/>
      <c r="L12" s="96">
        <v>40000</v>
      </c>
      <c r="M12" s="104">
        <v>2000</v>
      </c>
    </row>
  </sheetData>
  <sheetProtection/>
  <mergeCells count="14">
    <mergeCell ref="D5:F5"/>
    <mergeCell ref="G5:G6"/>
    <mergeCell ref="H5:H6"/>
    <mergeCell ref="I5:I6"/>
    <mergeCell ref="B3:J3"/>
    <mergeCell ref="A4:A6"/>
    <mergeCell ref="A2:M2"/>
    <mergeCell ref="J5:L5"/>
    <mergeCell ref="M5:M6"/>
    <mergeCell ref="B4:G4"/>
    <mergeCell ref="H4:M4"/>
    <mergeCell ref="B5:B6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3" t="s">
        <v>66</v>
      </c>
      <c r="B1" s="5"/>
      <c r="C1" s="5"/>
      <c r="D1" s="5"/>
      <c r="E1" s="5"/>
    </row>
    <row r="2" spans="1:5" ht="24">
      <c r="A2" s="130" t="s">
        <v>162</v>
      </c>
      <c r="B2" s="130"/>
      <c r="C2" s="130"/>
      <c r="D2" s="130"/>
      <c r="E2" s="130"/>
    </row>
    <row r="3" spans="1:5" s="24" customFormat="1" ht="23.25" customHeight="1">
      <c r="A3" s="83" t="s">
        <v>201</v>
      </c>
      <c r="B3" s="73"/>
      <c r="C3" s="73"/>
      <c r="D3" s="73"/>
      <c r="E3" s="25" t="s">
        <v>21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4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109" t="s">
        <v>372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7" sqref="D7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33" t="s">
        <v>67</v>
      </c>
      <c r="B1" s="5"/>
      <c r="C1" s="5"/>
      <c r="D1" s="5"/>
      <c r="E1" s="5"/>
    </row>
    <row r="2" spans="1:5" ht="18.75">
      <c r="A2" s="131" t="s">
        <v>184</v>
      </c>
      <c r="B2" s="131"/>
      <c r="C2" s="131"/>
      <c r="D2" s="131"/>
      <c r="E2" s="131"/>
    </row>
    <row r="3" spans="1:5" s="24" customFormat="1" ht="23.25" customHeight="1">
      <c r="A3" s="80" t="s">
        <v>201</v>
      </c>
      <c r="B3" s="78"/>
      <c r="C3" s="78"/>
      <c r="D3" s="78"/>
      <c r="E3" s="25" t="s">
        <v>21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61"/>
      <c r="B6" s="14"/>
      <c r="C6" s="8"/>
      <c r="D6" s="8"/>
      <c r="E6" s="8"/>
    </row>
    <row r="7" spans="1:5" ht="22.5" customHeight="1">
      <c r="A7" s="61"/>
      <c r="B7" s="14"/>
      <c r="C7" s="8"/>
      <c r="D7" s="8"/>
      <c r="E7" s="8"/>
    </row>
    <row r="8" spans="1:5" ht="22.5" customHeight="1">
      <c r="A8" s="61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9" t="s">
        <v>155</v>
      </c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41" sqref="D41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2" t="s">
        <v>68</v>
      </c>
    </row>
    <row r="2" spans="1:4" ht="27.75" customHeight="1">
      <c r="A2" s="133" t="s">
        <v>164</v>
      </c>
      <c r="B2" s="133"/>
      <c r="C2" s="133"/>
      <c r="D2" s="133"/>
    </row>
    <row r="3" spans="1:4" s="24" customFormat="1" ht="15.75" customHeight="1">
      <c r="A3" s="83" t="s">
        <v>201</v>
      </c>
      <c r="B3" s="84"/>
      <c r="C3" s="84"/>
      <c r="D3" s="27" t="s">
        <v>36</v>
      </c>
    </row>
    <row r="4" spans="1:4" ht="21" customHeight="1">
      <c r="A4" s="132" t="s">
        <v>95</v>
      </c>
      <c r="B4" s="132"/>
      <c r="C4" s="132" t="s">
        <v>96</v>
      </c>
      <c r="D4" s="132"/>
    </row>
    <row r="5" spans="1:4" ht="21" customHeight="1">
      <c r="A5" s="58" t="s">
        <v>97</v>
      </c>
      <c r="B5" s="15" t="s">
        <v>1</v>
      </c>
      <c r="C5" s="15" t="s">
        <v>97</v>
      </c>
      <c r="D5" s="15" t="s">
        <v>2</v>
      </c>
    </row>
    <row r="6" spans="1:4" ht="18.75" customHeight="1">
      <c r="A6" s="28" t="s">
        <v>61</v>
      </c>
      <c r="B6" s="77">
        <v>25465926.37</v>
      </c>
      <c r="C6" s="28" t="s">
        <v>93</v>
      </c>
      <c r="D6" s="77">
        <v>25465926.37</v>
      </c>
    </row>
    <row r="7" spans="1:5" ht="18.75" customHeight="1">
      <c r="A7" s="29" t="s">
        <v>29</v>
      </c>
      <c r="B7" s="77">
        <v>25465926.37</v>
      </c>
      <c r="C7" s="56" t="s">
        <v>125</v>
      </c>
      <c r="D7" s="77">
        <v>21665894.16</v>
      </c>
      <c r="E7" s="57"/>
    </row>
    <row r="8" spans="1:4" ht="18.75" customHeight="1">
      <c r="A8" s="29" t="s">
        <v>30</v>
      </c>
      <c r="B8" s="77"/>
      <c r="C8" s="29" t="s">
        <v>99</v>
      </c>
      <c r="D8" s="77"/>
    </row>
    <row r="9" spans="1:4" ht="18.75" customHeight="1">
      <c r="A9" s="29" t="s">
        <v>31</v>
      </c>
      <c r="B9" s="77"/>
      <c r="C9" s="29" t="s">
        <v>100</v>
      </c>
      <c r="D9" s="77"/>
    </row>
    <row r="10" spans="1:4" ht="18.75" customHeight="1">
      <c r="A10" s="59" t="s">
        <v>59</v>
      </c>
      <c r="B10" s="77"/>
      <c r="C10" s="29" t="s">
        <v>101</v>
      </c>
      <c r="D10" s="77"/>
    </row>
    <row r="11" spans="1:4" ht="18.75" customHeight="1">
      <c r="A11" s="29" t="s">
        <v>32</v>
      </c>
      <c r="B11" s="77"/>
      <c r="C11" s="29" t="s">
        <v>102</v>
      </c>
      <c r="D11" s="77">
        <v>2000000</v>
      </c>
    </row>
    <row r="12" spans="1:4" ht="18.75" customHeight="1">
      <c r="A12" s="29" t="s">
        <v>33</v>
      </c>
      <c r="B12" s="77"/>
      <c r="C12" s="36" t="s">
        <v>103</v>
      </c>
      <c r="D12" s="77"/>
    </row>
    <row r="13" spans="1:4" ht="18.75" customHeight="1">
      <c r="A13" s="59" t="s">
        <v>60</v>
      </c>
      <c r="B13" s="77"/>
      <c r="C13" s="29" t="s">
        <v>104</v>
      </c>
      <c r="D13" s="77"/>
    </row>
    <row r="14" spans="1:4" ht="18.75" customHeight="1">
      <c r="A14" s="29" t="s">
        <v>34</v>
      </c>
      <c r="B14" s="77"/>
      <c r="C14" s="29" t="s">
        <v>105</v>
      </c>
      <c r="D14" s="77">
        <v>971370.88</v>
      </c>
    </row>
    <row r="15" spans="1:4" ht="18.75" customHeight="1">
      <c r="A15" s="28" t="s">
        <v>62</v>
      </c>
      <c r="B15" s="77"/>
      <c r="C15" s="29" t="s">
        <v>106</v>
      </c>
      <c r="D15" s="77"/>
    </row>
    <row r="16" spans="1:4" ht="18.75" customHeight="1">
      <c r="A16" s="28" t="s">
        <v>63</v>
      </c>
      <c r="B16" s="77"/>
      <c r="C16" s="29" t="s">
        <v>107</v>
      </c>
      <c r="D16" s="77">
        <v>422134.93</v>
      </c>
    </row>
    <row r="17" spans="1:4" ht="18.75" customHeight="1">
      <c r="A17" s="10"/>
      <c r="B17" s="77"/>
      <c r="C17" s="29" t="s">
        <v>108</v>
      </c>
      <c r="D17" s="77"/>
    </row>
    <row r="18" spans="1:4" ht="18.75" customHeight="1">
      <c r="A18" s="16"/>
      <c r="B18" s="77"/>
      <c r="C18" s="29" t="s">
        <v>28</v>
      </c>
      <c r="D18" s="77"/>
    </row>
    <row r="19" spans="1:4" ht="18.75" customHeight="1">
      <c r="A19" s="16"/>
      <c r="B19" s="77"/>
      <c r="C19" s="29" t="s">
        <v>109</v>
      </c>
      <c r="D19" s="77"/>
    </row>
    <row r="20" spans="1:4" ht="18.75" customHeight="1">
      <c r="A20" s="16"/>
      <c r="B20" s="77"/>
      <c r="C20" s="29" t="s">
        <v>110</v>
      </c>
      <c r="D20" s="77"/>
    </row>
    <row r="21" spans="1:4" ht="18.75" customHeight="1">
      <c r="A21" s="16"/>
      <c r="B21" s="77"/>
      <c r="C21" s="36" t="s">
        <v>126</v>
      </c>
      <c r="D21" s="77"/>
    </row>
    <row r="22" spans="1:4" ht="18.75" customHeight="1">
      <c r="A22" s="16"/>
      <c r="B22" s="77"/>
      <c r="C22" s="29" t="s">
        <v>111</v>
      </c>
      <c r="D22" s="77"/>
    </row>
    <row r="23" spans="1:4" ht="18.75" customHeight="1">
      <c r="A23" s="16"/>
      <c r="B23" s="77"/>
      <c r="C23" s="29" t="s">
        <v>112</v>
      </c>
      <c r="D23" s="77"/>
    </row>
    <row r="24" spans="1:4" ht="18.75" customHeight="1">
      <c r="A24" s="16"/>
      <c r="B24" s="77"/>
      <c r="C24" s="29" t="s">
        <v>113</v>
      </c>
      <c r="D24" s="77"/>
    </row>
    <row r="25" spans="1:4" ht="18.75" customHeight="1">
      <c r="A25" s="16"/>
      <c r="B25" s="77"/>
      <c r="C25" s="29" t="s">
        <v>114</v>
      </c>
      <c r="D25" s="77"/>
    </row>
    <row r="26" spans="1:4" ht="18.75" customHeight="1">
      <c r="A26" s="16"/>
      <c r="B26" s="77"/>
      <c r="C26" s="29" t="s">
        <v>115</v>
      </c>
      <c r="D26" s="77">
        <v>406526.4</v>
      </c>
    </row>
    <row r="27" spans="1:4" ht="18.75" customHeight="1">
      <c r="A27" s="16"/>
      <c r="B27" s="77"/>
      <c r="C27" s="36" t="s">
        <v>116</v>
      </c>
      <c r="D27" s="77"/>
    </row>
    <row r="28" spans="1:4" ht="18.75" customHeight="1">
      <c r="A28" s="16"/>
      <c r="B28" s="77"/>
      <c r="C28" s="29" t="s">
        <v>117</v>
      </c>
      <c r="D28" s="77"/>
    </row>
    <row r="29" spans="1:4" ht="18.75" customHeight="1">
      <c r="A29" s="16"/>
      <c r="B29" s="77"/>
      <c r="C29" s="29" t="s">
        <v>118</v>
      </c>
      <c r="D29" s="77"/>
    </row>
    <row r="30" spans="1:4" ht="18.75" customHeight="1">
      <c r="A30" s="16"/>
      <c r="B30" s="77"/>
      <c r="C30" s="29" t="s">
        <v>119</v>
      </c>
      <c r="D30" s="77"/>
    </row>
    <row r="31" spans="1:4" ht="18.75" customHeight="1">
      <c r="A31" s="16"/>
      <c r="B31" s="77"/>
      <c r="C31" s="29" t="s">
        <v>120</v>
      </c>
      <c r="D31" s="77"/>
    </row>
    <row r="32" spans="1:4" ht="18.75" customHeight="1">
      <c r="A32" s="16"/>
      <c r="B32" s="77"/>
      <c r="C32" s="29" t="s">
        <v>121</v>
      </c>
      <c r="D32" s="77"/>
    </row>
    <row r="33" spans="1:4" ht="18.75" customHeight="1">
      <c r="A33" s="16"/>
      <c r="B33" s="77"/>
      <c r="C33" s="29" t="s">
        <v>122</v>
      </c>
      <c r="D33" s="77"/>
    </row>
    <row r="34" spans="1:4" ht="18.75" customHeight="1">
      <c r="A34" s="16"/>
      <c r="B34" s="77"/>
      <c r="C34" s="29" t="s">
        <v>123</v>
      </c>
      <c r="D34" s="77"/>
    </row>
    <row r="35" spans="1:4" ht="18.75" customHeight="1">
      <c r="A35" s="16"/>
      <c r="B35" s="77"/>
      <c r="C35" s="29" t="s">
        <v>124</v>
      </c>
      <c r="D35" s="77"/>
    </row>
    <row r="36" spans="1:4" ht="18.75" customHeight="1">
      <c r="A36" s="16"/>
      <c r="B36" s="77"/>
      <c r="C36" s="72" t="s">
        <v>199</v>
      </c>
      <c r="D36" s="77"/>
    </row>
    <row r="37" spans="1:4" ht="18.75" customHeight="1">
      <c r="A37" s="28"/>
      <c r="B37" s="77"/>
      <c r="C37" s="16" t="s">
        <v>9</v>
      </c>
      <c r="D37" s="77"/>
    </row>
    <row r="38" spans="1:4" ht="18.75" customHeight="1">
      <c r="A38" s="60" t="s">
        <v>98</v>
      </c>
      <c r="B38" s="77">
        <v>25465926.37</v>
      </c>
      <c r="C38" s="60" t="s">
        <v>176</v>
      </c>
      <c r="D38" s="77">
        <v>25465926.37</v>
      </c>
    </row>
  </sheetData>
  <sheetProtection/>
  <mergeCells count="3">
    <mergeCell ref="A4:B4"/>
    <mergeCell ref="C4:D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刘定杰</cp:lastModifiedBy>
  <cp:lastPrinted>2021-04-01T07:40:31Z</cp:lastPrinted>
  <dcterms:created xsi:type="dcterms:W3CDTF">2021-03-24T07:27:02Z</dcterms:created>
  <dcterms:modified xsi:type="dcterms:W3CDTF">2021-08-13T03:42:16Z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