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externalReferences>
    <externalReference r:id="rId18"/>
  </externalReferences>
  <definedNames>
    <definedName name="_xlnm.Print_Area" localSheetId="10">'表九'!$A$1:$H$27</definedName>
    <definedName name="_xlnm.Print_Area" localSheetId="13">'表十二'!$A$1:$F$23</definedName>
    <definedName name="_xlnm.Print_Titles" localSheetId="9">'表八'!$1:$5</definedName>
    <definedName name="_xlnm.Print_Titles" localSheetId="3">'表二'!$1:$5</definedName>
    <definedName name="_xlnm.Print_Titles" localSheetId="8">'表七'!$1:$5</definedName>
    <definedName name="_xlnm.Print_Titles" localSheetId="4">'表三'!$1:$5</definedName>
    <definedName name="_xlnm.Print_Titles" localSheetId="2">'表一'!$1:$5</definedName>
  </definedNames>
  <calcPr fullCalcOnLoad="1" fullPrecision="0"/>
</workbook>
</file>

<file path=xl/sharedStrings.xml><?xml version="1.0" encoding="utf-8"?>
<sst xmlns="http://schemas.openxmlformats.org/spreadsheetml/2006/main" count="560" uniqueCount="366">
  <si>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</si>
  <si>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</si>
  <si>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</si>
  <si>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</si>
  <si>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</si>
  <si>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</si>
  <si>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</si>
  <si>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</si>
  <si>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</si>
  <si>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</si>
  <si>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</si>
  <si>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</si>
  <si>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</si>
  <si>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</si>
  <si>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</si>
  <si>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</si>
  <si>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</si>
  <si>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</si>
  <si>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</si>
  <si>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</si>
  <si>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</si>
  <si>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  行政运行</t>
  </si>
  <si>
    <t>人员经费</t>
  </si>
  <si>
    <t>公用经费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</si>
  <si>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</si>
  <si>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</si>
  <si>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</si>
  <si>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</si>
  <si>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</si>
  <si>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</si>
  <si>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</si>
  <si>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</si>
  <si>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</si>
  <si>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科目</t>
  </si>
  <si>
    <t>事业单位
经营收入</t>
  </si>
  <si>
    <t xml:space="preserve">   合计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</si>
  <si>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</si>
  <si>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</si>
  <si>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</si>
  <si>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</si>
  <si>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</si>
  <si>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</si>
  <si>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</si>
  <si>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</si>
  <si>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</si>
  <si>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</si>
  <si>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</si>
  <si>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</si>
  <si>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</si>
  <si>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部门经济分类科目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</si>
  <si>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</si>
  <si>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</si>
  <si>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</si>
  <si>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</si>
  <si>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</si>
  <si>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</si>
  <si>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</si>
  <si>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</si>
  <si>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</si>
  <si>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</si>
  <si>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</si>
  <si>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</si>
  <si>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</si>
  <si>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</si>
  <si>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</si>
  <si>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</si>
  <si>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</si>
  <si>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</si>
  <si>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</si>
  <si>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</si>
  <si>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</si>
  <si>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</si>
  <si>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</si>
  <si>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</si>
  <si>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</si>
  <si>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</si>
  <si>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</si>
  <si>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</si>
  <si>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</si>
  <si>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</si>
  <si>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</si>
  <si>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</si>
  <si>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</si>
  <si>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</si>
  <si>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</si>
  <si>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</si>
  <si>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</si>
  <si>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</si>
  <si>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</si>
  <si>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</si>
  <si>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</si>
  <si>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</si>
  <si>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</si>
  <si>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</si>
  <si>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</si>
  <si>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</si>
  <si>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</si>
  <si>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</si>
  <si>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</si>
  <si>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</si>
  <si>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</si>
  <si>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</si>
  <si>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</si>
  <si>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</si>
  <si>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</si>
  <si>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</si>
  <si>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</si>
  <si>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</si>
  <si>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</si>
  <si>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表十二</t>
  </si>
  <si>
    <t>单位：元</t>
  </si>
  <si>
    <t>单位编码</t>
  </si>
  <si>
    <t>2021年预算数</t>
  </si>
  <si>
    <t>2021年基本支出</t>
  </si>
  <si>
    <t>资源勘探工业信息等支出</t>
  </si>
  <si>
    <t>支出总计</t>
  </si>
  <si>
    <t>301</t>
  </si>
  <si>
    <t>工资福利支出</t>
  </si>
  <si>
    <t>合计</t>
  </si>
  <si>
    <t>上级补助收入</t>
  </si>
  <si>
    <t>下级单位上缴收入</t>
  </si>
  <si>
    <t>金额</t>
  </si>
  <si>
    <t>其中：教育收费</t>
  </si>
  <si>
    <t>上缴上级支出</t>
  </si>
  <si>
    <t>事业单位经营支出</t>
  </si>
  <si>
    <t>对下级单位补助支出</t>
  </si>
  <si>
    <t>一般公共预算拨款收入</t>
  </si>
  <si>
    <t>政府性基金预算拨款收入</t>
  </si>
  <si>
    <t>国有资本经营预算拨款收入</t>
  </si>
  <si>
    <t>用事业基金弥补收支差额</t>
  </si>
  <si>
    <t>一、本年收入合计</t>
  </si>
  <si>
    <t>一般公共服务支出</t>
  </si>
  <si>
    <t>上级补助收入</t>
  </si>
  <si>
    <t>附属单位上缴收入</t>
  </si>
  <si>
    <t>二、上年结转</t>
  </si>
  <si>
    <t>三、用事业基金弥补收支差额</t>
  </si>
  <si>
    <t>资源勘探工业信息等支出</t>
  </si>
  <si>
    <t>预算单位</t>
  </si>
  <si>
    <t>项目名称</t>
  </si>
  <si>
    <t>功能科目编码</t>
  </si>
  <si>
    <t>功能科目名称</t>
  </si>
  <si>
    <t>金额</t>
  </si>
  <si>
    <t>备注</t>
  </si>
  <si>
    <t>部门（单位）名称</t>
  </si>
  <si>
    <t>预算支出总量</t>
  </si>
  <si>
    <t>当年整体绩效目标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</si>
  <si>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</si>
  <si>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</si>
  <si>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</si>
  <si>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</si>
  <si>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</si>
  <si>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</si>
  <si>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</si>
  <si>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 xml:space="preserve"> 20131</t>
  </si>
  <si>
    <t xml:space="preserve">  党委办公厅（室）及相关机构事务</t>
  </si>
  <si>
    <t xml:space="preserve">  2013101</t>
  </si>
  <si>
    <t xml:space="preserve">  2013102</t>
  </si>
  <si>
    <t xml:space="preserve">    一般行政管理事务</t>
  </si>
  <si>
    <t xml:space="preserve">  2013150</t>
  </si>
  <si>
    <t xml:space="preserve">    事业运行</t>
  </si>
  <si>
    <t xml:space="preserve"> 20199</t>
  </si>
  <si>
    <t xml:space="preserve">  其他一般公共服务支出</t>
  </si>
  <si>
    <t xml:space="preserve">  2019999</t>
  </si>
  <si>
    <t xml:space="preserve">    其他一般公共服务支出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</si>
  <si>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</si>
  <si>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</si>
  <si>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</si>
  <si>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</si>
  <si>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</si>
  <si>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</si>
  <si>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</si>
  <si>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</si>
  <si>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</si>
  <si>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</si>
  <si>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</si>
  <si>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</si>
  <si>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</si>
  <si>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</si>
  <si>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</si>
  <si>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</si>
  <si>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</si>
  <si>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</si>
  <si>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</si>
  <si>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</si>
  <si>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</si>
  <si>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</si>
  <si>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30102</t>
  </si>
  <si>
    <t>30103</t>
  </si>
  <si>
    <t>30107</t>
  </si>
  <si>
    <t>30108</t>
  </si>
  <si>
    <t>30109</t>
  </si>
  <si>
    <t>30110</t>
  </si>
  <si>
    <t>30112</t>
  </si>
  <si>
    <t>30113</t>
  </si>
  <si>
    <t>30114</t>
  </si>
  <si>
    <t>30199</t>
  </si>
  <si>
    <t>302</t>
  </si>
  <si>
    <t>30201</t>
  </si>
  <si>
    <t>30205</t>
  </si>
  <si>
    <t>30207</t>
  </si>
  <si>
    <t>30211</t>
  </si>
  <si>
    <t>30214</t>
  </si>
  <si>
    <t>30216</t>
  </si>
  <si>
    <t>30217</t>
  </si>
  <si>
    <t>30228</t>
  </si>
  <si>
    <t>30229</t>
  </si>
  <si>
    <t>30231</t>
  </si>
  <si>
    <t>30239</t>
  </si>
  <si>
    <t>30299</t>
  </si>
  <si>
    <t>303</t>
  </si>
  <si>
    <t>30305</t>
  </si>
  <si>
    <t>30309</t>
  </si>
  <si>
    <t>30399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</si>
  <si>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</si>
  <si>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</si>
  <si>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</si>
  <si>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</si>
  <si>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</si>
  <si>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</si>
  <si>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</si>
  <si>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</si>
  <si>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</si>
  <si>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</si>
  <si>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</si>
  <si>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</si>
  <si>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</si>
  <si>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水费</t>
  </si>
  <si>
    <t>邮电费</t>
  </si>
  <si>
    <t>差旅费</t>
  </si>
  <si>
    <t>租赁费</t>
  </si>
  <si>
    <t>培训费</t>
  </si>
  <si>
    <t>工会经费</t>
  </si>
  <si>
    <t>福利费</t>
  </si>
  <si>
    <t>其他交通费用</t>
  </si>
  <si>
    <t>其他商品和服务支出</t>
  </si>
  <si>
    <t>对个人和家庭的补助</t>
  </si>
  <si>
    <t>生活补助</t>
  </si>
  <si>
    <t>奖励金</t>
  </si>
  <si>
    <t>其他对个人和家庭的补助</t>
  </si>
  <si>
    <t>102001</t>
  </si>
  <si>
    <t>区委办公室</t>
  </si>
  <si>
    <t xml:space="preserve">  21208</t>
  </si>
  <si>
    <t xml:space="preserve">  国有土地使用权出让收入安排的支出</t>
  </si>
  <si>
    <t xml:space="preserve">    2120803</t>
  </si>
  <si>
    <t xml:space="preserve">    城市建设支出</t>
  </si>
  <si>
    <t xml:space="preserve"> 一般公共服务支出</t>
  </si>
  <si>
    <t xml:space="preserve">  20131</t>
  </si>
  <si>
    <t xml:space="preserve">   党委办公厅（室）及相关机构事务</t>
  </si>
  <si>
    <t xml:space="preserve">    2013101</t>
  </si>
  <si>
    <t xml:space="preserve">     行政运行</t>
  </si>
  <si>
    <t xml:space="preserve">    2013102</t>
  </si>
  <si>
    <t xml:space="preserve">     一般行政管理事务</t>
  </si>
  <si>
    <t xml:space="preserve">    2013150</t>
  </si>
  <si>
    <t xml:space="preserve">     事业运行</t>
  </si>
  <si>
    <t xml:space="preserve">  20199</t>
  </si>
  <si>
    <t xml:space="preserve">   其他一般公共服务支出</t>
  </si>
  <si>
    <t xml:space="preserve">    2019999</t>
  </si>
  <si>
    <t xml:space="preserve">     其他一般公共服务支出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</si>
  <si>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</si>
  <si>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</si>
  <si>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</si>
  <si>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</si>
  <si>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</si>
  <si>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</si>
  <si>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</si>
  <si>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</si>
  <si>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</si>
  <si>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</si>
  <si>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</si>
  <si>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</si>
  <si>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</si>
  <si>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</si>
  <si>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</si>
  <si>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</si>
  <si>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城乡社区支出</t>
  </si>
  <si>
    <t xml:space="preserve">   国有土地使用权出让收入安排的支出</t>
  </si>
  <si>
    <t xml:space="preserve">     城市建设支出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</si>
  <si>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</si>
  <si>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</si>
  <si>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</si>
  <si>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</si>
  <si>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</si>
  <si>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做好服务领导、服务部门、服务群众工作，统筹好参谋政务、管理事务、服务上下、协调各方的重要职责，做好办文、办会、办事、协助协调有关工作。做好公文处理、重大问题调研、各项会务、督查、信息、机要保密、密码通信、公务接待、政务值班、后勤管理、负责档案行政管理、统筹全区档案工作等各项工作。</t>
  </si>
  <si>
    <t>机要保密工作</t>
  </si>
  <si>
    <t>履职效能</t>
  </si>
  <si>
    <t>无</t>
  </si>
  <si>
    <t>达标</t>
  </si>
  <si>
    <t>督查督办</t>
  </si>
  <si>
    <t>社会效应</t>
  </si>
  <si>
    <t>调研工作</t>
  </si>
  <si>
    <t>履职效能</t>
  </si>
  <si>
    <t>法规档案工作</t>
  </si>
  <si>
    <t>会议联络后勤管理</t>
  </si>
  <si>
    <t>综合协调</t>
  </si>
  <si>
    <t>政务值班</t>
  </si>
  <si>
    <t>说明：本单位无该项收支，故此表无数据。</t>
  </si>
  <si>
    <t>说明：本单位无该项收支，故此表无数据。</t>
  </si>
  <si>
    <t>附件3</t>
  </si>
  <si>
    <t>2021年渝北区部门预算公开表（目录）</t>
  </si>
  <si>
    <t>工作表名</t>
  </si>
  <si>
    <t>2021年渝北区部门财政拨款收支预算总表</t>
  </si>
  <si>
    <t>2021年渝北区部门一般公共预算财政拨款支出预算表</t>
  </si>
  <si>
    <t>2021年渝北区部门一般公共预算财政拨款基本支出预算表</t>
  </si>
  <si>
    <t>2021年渝北区部门一般公共预算“三公”经费支出预算表</t>
  </si>
  <si>
    <t>2021年渝北区部门政府性基金预算财政拨款支出预算表</t>
  </si>
  <si>
    <t>2021年渝北区部门国有资本经营预算财政拨款支出预算表</t>
  </si>
  <si>
    <t>2021年渝北区部门收支预算总表</t>
  </si>
  <si>
    <t>2021年渝北区部门收入预算总表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</si>
  <si>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</si>
  <si>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</si>
  <si>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</si>
  <si>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</si>
  <si>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</si>
  <si>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2021年渝北区部门项目绩效目标表</t>
  </si>
  <si>
    <t>表十三</t>
  </si>
  <si>
    <t>2021年渝北区部门扶贫项目资金公开表</t>
  </si>
  <si>
    <t>2020年预算数</t>
  </si>
  <si>
    <t>2021年预算比2020年预算增幅%</t>
  </si>
  <si>
    <t xml:space="preserve">    公务员医疗补助</t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</si>
  <si>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2101103</t>
    </r>
  </si>
  <si>
    <t>公开表2</t>
  </si>
  <si>
    <t>单位全称：</t>
  </si>
  <si>
    <t>单位：元</t>
  </si>
  <si>
    <t>公开表1</t>
  </si>
  <si>
    <t>中共重庆市渝北区委办公室</t>
  </si>
  <si>
    <t>抗疫特别国债安排的支出</t>
  </si>
  <si>
    <t>公开表3</t>
  </si>
  <si>
    <t>公开表4</t>
  </si>
  <si>
    <t>单位全称：</t>
  </si>
  <si>
    <t>公开表5</t>
  </si>
  <si>
    <t>公开表6</t>
  </si>
  <si>
    <t>2021年渝北区部门国有资本经营预算财政拨款支出预算表</t>
  </si>
  <si>
    <t>公开表7</t>
  </si>
  <si>
    <t>抗疫特别国债安排的支出</t>
  </si>
  <si>
    <t>公开表8</t>
  </si>
  <si>
    <t>公开表9</t>
  </si>
  <si>
    <r>
      <t>公开表1</t>
    </r>
    <r>
      <rPr>
        <sz val="9"/>
        <color indexed="8"/>
        <rFont val="宋体"/>
        <family val="0"/>
      </rPr>
      <t>0</t>
    </r>
  </si>
  <si>
    <t>公开表11</t>
  </si>
  <si>
    <t>2021年部门整体绩效目标批复表</t>
  </si>
  <si>
    <t>公开表13</t>
  </si>
  <si>
    <t>2021年渝北区部门扶贫项目资金公开表</t>
  </si>
  <si>
    <t>公开表12</t>
  </si>
  <si>
    <t>2021年渝北区部门项目绩效目标表</t>
  </si>
  <si>
    <t>编制单位全称：</t>
  </si>
  <si>
    <t>中共重庆市渝北区委办公室</t>
  </si>
  <si>
    <t>单位：元</t>
  </si>
  <si>
    <t>专项资金名称</t>
  </si>
  <si>
    <t>督查专项经费</t>
  </si>
  <si>
    <t>业务主管部门</t>
  </si>
  <si>
    <t>2021年预算金额</t>
  </si>
  <si>
    <t>项目概况</t>
  </si>
  <si>
    <t>反映非执法部门开展行业性、系统性专业督导、专项行动、工作核查、监管所发生的费用。围绕区委中心工作牵头开展各类专项督查、联合督查，组织区内督查人才库人员学习培训，外出开展督查调研，保障开展督查工作，区委重大交办事项督查督办，编发《督查专报》《督查通报》。</t>
  </si>
  <si>
    <t>立项依据</t>
  </si>
  <si>
    <t>《渝北区委关于加强新形势下党的督促检查工作的实施意见》</t>
  </si>
  <si>
    <t>项目当年绩效目标</t>
  </si>
  <si>
    <t>开展重点督察督办工作落到实处　</t>
  </si>
  <si>
    <t>绩效指标</t>
  </si>
  <si>
    <t>指标名称</t>
  </si>
  <si>
    <t>指标权重</t>
  </si>
  <si>
    <t>计量单位</t>
  </si>
  <si>
    <t>指标性质</t>
  </si>
  <si>
    <t>指标值</t>
  </si>
  <si>
    <t>　督办督查事项完成率</t>
  </si>
  <si>
    <t>比率</t>
  </si>
  <si>
    <t>&gt;</t>
  </si>
  <si>
    <t>　推动中央、市区重大决策部署落实落地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</si>
</sst>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);[Red]\(#,##0.00\)"/>
    <numFmt numFmtId="183" formatCode="0.#########;\-0.#########;#"/>
    <numFmt numFmtId="184" formatCode="0.00_ "/>
    <numFmt numFmtId="185" formatCode="0.00_);[Red]\(0.00\)"/>
    <numFmt numFmtId="186" formatCode="#,##0.00_ "/>
  </numFmts>
  <fonts count="63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0"/>
      <name val="Arial"/>
      <family val="2"/>
    </font>
    <font>
      <sz val="12"/>
      <color indexed="8"/>
      <name val="方正黑体_GBK"/>
      <family val="4"/>
    </font>
    <font>
      <b/>
      <sz val="1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0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name val="Calibri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5" fillId="0" borderId="12" xfId="41" applyFont="1" applyBorder="1" applyAlignment="1">
      <alignment/>
    </xf>
    <xf numFmtId="0" fontId="4" fillId="0" borderId="13" xfId="0" applyFont="1" applyBorder="1" applyAlignment="1">
      <alignment horizontal="center"/>
    </xf>
    <xf numFmtId="0" fontId="55" fillId="0" borderId="14" xfId="4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176" fontId="2" fillId="0" borderId="10" xfId="40" applyNumberFormat="1" applyFont="1" applyBorder="1" applyAlignment="1">
      <alignment horizontal="right" vertical="center"/>
      <protection/>
    </xf>
    <xf numFmtId="0" fontId="2" fillId="0" borderId="10" xfId="40" applyFont="1" applyBorder="1" applyAlignment="1">
      <alignment horizontal="left" vertical="center"/>
      <protection/>
    </xf>
    <xf numFmtId="176" fontId="2" fillId="0" borderId="10" xfId="40" applyNumberFormat="1" applyFont="1" applyBorder="1" applyAlignment="1">
      <alignment horizontal="right"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horizontal="right" vertical="center"/>
      <protection/>
    </xf>
    <xf numFmtId="0" fontId="2" fillId="0" borderId="10" xfId="40" applyFont="1" applyBorder="1" applyAlignment="1">
      <alignment horizontal="left" vertical="top"/>
      <protection/>
    </xf>
    <xf numFmtId="183" fontId="2" fillId="0" borderId="10" xfId="40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2" fillId="0" borderId="10" xfId="40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9" fontId="0" fillId="0" borderId="0" xfId="33">
      <alignment/>
      <protection/>
    </xf>
    <xf numFmtId="0" fontId="9" fillId="0" borderId="0" xfId="0" applyFont="1" applyAlignment="1">
      <alignment horizontal="left" vertical="center"/>
    </xf>
    <xf numFmtId="0" fontId="57" fillId="0" borderId="10" xfId="41" applyFont="1" applyBorder="1" applyAlignment="1">
      <alignment vertical="center"/>
    </xf>
    <xf numFmtId="0" fontId="57" fillId="0" borderId="0" xfId="41" applyFont="1" applyAlignment="1">
      <alignment vertical="center"/>
    </xf>
    <xf numFmtId="0" fontId="0" fillId="33" borderId="10" xfId="40" applyFont="1" applyFill="1" applyBorder="1" applyAlignment="1">
      <alignment horizontal="left" vertical="center"/>
      <protection/>
    </xf>
    <xf numFmtId="49" fontId="2" fillId="0" borderId="10" xfId="40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84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0" fillId="33" borderId="10" xfId="40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 indent="1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wrapText="1"/>
    </xf>
    <xf numFmtId="184" fontId="0" fillId="0" borderId="10" xfId="0" applyNumberFormat="1" applyFill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9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2021&#24180;&#37096;&#38376;&#39044;&#31639;&#20844;&#24320;&#38468;&#34920;(&#20027;&#31649;&#37096;&#38376;&#27169;&#264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目录 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</sheetNames>
    <sheetDataSet>
      <sheetData sheetId="2">
        <row r="3">
          <cell r="B3" t="str">
            <v>中共重庆市渝北区委办公室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93" t="s">
        <v>47</v>
      </c>
      <c r="B1" s="93"/>
    </row>
    <row r="2" spans="1:2" ht="27" customHeight="1">
      <c r="A2" s="18" t="s">
        <v>45</v>
      </c>
      <c r="B2" s="19" t="s">
        <v>46</v>
      </c>
    </row>
    <row r="3" spans="1:2" ht="27" customHeight="1">
      <c r="A3" s="14">
        <v>1</v>
      </c>
      <c r="B3" s="15" t="s">
        <v>36</v>
      </c>
    </row>
    <row r="4" spans="1:2" ht="27" customHeight="1">
      <c r="A4" s="14">
        <v>2</v>
      </c>
      <c r="B4" s="15" t="s">
        <v>37</v>
      </c>
    </row>
    <row r="5" spans="1:2" ht="27" customHeight="1">
      <c r="A5" s="14">
        <v>3</v>
      </c>
      <c r="B5" s="15" t="s">
        <v>38</v>
      </c>
    </row>
    <row r="6" spans="1:2" ht="27" customHeight="1">
      <c r="A6" s="14">
        <v>4</v>
      </c>
      <c r="B6" s="15" t="s">
        <v>39</v>
      </c>
    </row>
    <row r="7" spans="1:2" ht="27" customHeight="1">
      <c r="A7" s="14">
        <v>5</v>
      </c>
      <c r="B7" s="15" t="s">
        <v>40</v>
      </c>
    </row>
    <row r="8" spans="1:2" ht="27" customHeight="1">
      <c r="A8" s="14">
        <v>6</v>
      </c>
      <c r="B8" s="15" t="s">
        <v>41</v>
      </c>
    </row>
    <row r="9" spans="1:2" ht="27" customHeight="1">
      <c r="A9" s="14">
        <v>7</v>
      </c>
      <c r="B9" s="15" t="s">
        <v>42</v>
      </c>
    </row>
    <row r="10" spans="1:2" ht="27" customHeight="1">
      <c r="A10" s="14">
        <v>8</v>
      </c>
      <c r="B10" s="15" t="s">
        <v>43</v>
      </c>
    </row>
    <row r="11" spans="1:2" ht="27" customHeight="1" thickBot="1">
      <c r="A11" s="16">
        <v>9</v>
      </c>
      <c r="B11" s="17" t="s">
        <v>44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G18" sqref="G18"/>
    </sheetView>
  </sheetViews>
  <sheetFormatPr defaultColWidth="9.33203125" defaultRowHeight="11.25"/>
  <cols>
    <col min="1" max="1" width="13" style="0" customWidth="1"/>
    <col min="2" max="2" width="19.16015625" style="60" bestFit="1" customWidth="1"/>
    <col min="3" max="3" width="16" style="0" customWidth="1"/>
    <col min="4" max="4" width="9.66015625" style="0" customWidth="1"/>
    <col min="5" max="5" width="14.66015625" style="0" customWidth="1"/>
    <col min="6" max="6" width="16" style="0" customWidth="1"/>
    <col min="7" max="7" width="9.66015625" style="0" customWidth="1"/>
    <col min="8" max="8" width="8.5" style="0" customWidth="1"/>
    <col min="10" max="10" width="16.5" style="0" customWidth="1"/>
    <col min="11" max="11" width="10.66015625" style="0" customWidth="1"/>
    <col min="12" max="12" width="10.5" style="0" customWidth="1"/>
    <col min="14" max="14" width="10.33203125" style="0" customWidth="1"/>
  </cols>
  <sheetData>
    <row r="1" spans="1:14" ht="19.5" customHeight="1">
      <c r="A1" s="83" t="s">
        <v>334</v>
      </c>
      <c r="B1" s="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14" t="s">
        <v>307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7" customHeight="1">
      <c r="A3" s="118" t="s">
        <v>321</v>
      </c>
      <c r="B3" s="118"/>
      <c r="C3" s="119" t="str">
        <f>'[1]表一'!B3</f>
        <v>中共重庆市渝北区委办公室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6" t="s">
        <v>322</v>
      </c>
    </row>
    <row r="4" spans="1:14" ht="26.25" customHeight="1">
      <c r="A4" s="95" t="s">
        <v>33</v>
      </c>
      <c r="B4" s="95"/>
      <c r="C4" s="95" t="s">
        <v>2</v>
      </c>
      <c r="D4" s="95" t="s">
        <v>32</v>
      </c>
      <c r="E4" s="117" t="s">
        <v>126</v>
      </c>
      <c r="F4" s="117" t="s">
        <v>127</v>
      </c>
      <c r="G4" s="117" t="s">
        <v>128</v>
      </c>
      <c r="H4" s="120" t="s">
        <v>119</v>
      </c>
      <c r="I4" s="95" t="s">
        <v>29</v>
      </c>
      <c r="J4" s="95"/>
      <c r="K4" s="117" t="s">
        <v>34</v>
      </c>
      <c r="L4" s="120" t="s">
        <v>120</v>
      </c>
      <c r="M4" s="95" t="s">
        <v>31</v>
      </c>
      <c r="N4" s="117" t="s">
        <v>129</v>
      </c>
    </row>
    <row r="5" spans="1:14" ht="25.5" customHeight="1">
      <c r="A5" s="7" t="s">
        <v>14</v>
      </c>
      <c r="B5" s="7" t="s">
        <v>15</v>
      </c>
      <c r="C5" s="95"/>
      <c r="D5" s="95"/>
      <c r="E5" s="95"/>
      <c r="F5" s="95"/>
      <c r="G5" s="95"/>
      <c r="H5" s="117"/>
      <c r="I5" s="39" t="s">
        <v>121</v>
      </c>
      <c r="J5" s="39" t="s">
        <v>122</v>
      </c>
      <c r="K5" s="95"/>
      <c r="L5" s="117"/>
      <c r="M5" s="95"/>
      <c r="N5" s="95"/>
    </row>
    <row r="6" spans="1:14" ht="21.75" customHeight="1">
      <c r="A6" s="8"/>
      <c r="B6" s="7" t="s">
        <v>2</v>
      </c>
      <c r="C6" s="55">
        <v>64514167.2</v>
      </c>
      <c r="D6" s="59"/>
      <c r="E6" s="55">
        <v>19514167.2</v>
      </c>
      <c r="F6" s="55">
        <v>45000000</v>
      </c>
      <c r="G6" s="7"/>
      <c r="H6" s="7"/>
      <c r="I6" s="7"/>
      <c r="J6" s="7"/>
      <c r="K6" s="7"/>
      <c r="L6" s="7"/>
      <c r="M6" s="7"/>
      <c r="N6" s="7"/>
    </row>
    <row r="7" spans="1:14" ht="21" customHeight="1">
      <c r="A7" s="58" t="s">
        <v>19</v>
      </c>
      <c r="B7" s="54" t="s">
        <v>245</v>
      </c>
      <c r="C7" s="55">
        <v>17269740.62</v>
      </c>
      <c r="D7" s="59"/>
      <c r="E7" s="55">
        <v>17269740.62</v>
      </c>
      <c r="F7" s="55"/>
      <c r="G7" s="7"/>
      <c r="H7" s="7"/>
      <c r="I7" s="7"/>
      <c r="J7" s="7"/>
      <c r="K7" s="7"/>
      <c r="L7" s="7"/>
      <c r="M7" s="7"/>
      <c r="N7" s="7"/>
    </row>
    <row r="8" spans="1:14" ht="21" customHeight="1">
      <c r="A8" s="58" t="s">
        <v>246</v>
      </c>
      <c r="B8" s="54" t="s">
        <v>247</v>
      </c>
      <c r="C8" s="55">
        <v>16809740.62</v>
      </c>
      <c r="D8" s="59"/>
      <c r="E8" s="55">
        <v>16809740.62</v>
      </c>
      <c r="F8" s="55"/>
      <c r="G8" s="7"/>
      <c r="H8" s="7"/>
      <c r="I8" s="7"/>
      <c r="J8" s="7"/>
      <c r="K8" s="7"/>
      <c r="L8" s="7"/>
      <c r="M8" s="7"/>
      <c r="N8" s="7"/>
    </row>
    <row r="9" spans="1:14" ht="21" customHeight="1">
      <c r="A9" s="58" t="s">
        <v>248</v>
      </c>
      <c r="B9" s="54" t="s">
        <v>249</v>
      </c>
      <c r="C9" s="55">
        <v>10187464.52</v>
      </c>
      <c r="D9" s="59"/>
      <c r="E9" s="55">
        <v>10187464.52</v>
      </c>
      <c r="F9" s="55"/>
      <c r="G9" s="7"/>
      <c r="H9" s="7"/>
      <c r="I9" s="7"/>
      <c r="J9" s="7"/>
      <c r="K9" s="7"/>
      <c r="L9" s="7"/>
      <c r="M9" s="7"/>
      <c r="N9" s="7"/>
    </row>
    <row r="10" spans="1:14" ht="21" customHeight="1">
      <c r="A10" s="58" t="s">
        <v>250</v>
      </c>
      <c r="B10" s="54" t="s">
        <v>251</v>
      </c>
      <c r="C10" s="55">
        <v>5640000</v>
      </c>
      <c r="D10" s="59"/>
      <c r="E10" s="55">
        <v>5640000</v>
      </c>
      <c r="F10" s="55"/>
      <c r="G10" s="7"/>
      <c r="H10" s="7"/>
      <c r="I10" s="7"/>
      <c r="J10" s="7"/>
      <c r="K10" s="7"/>
      <c r="L10" s="7"/>
      <c r="M10" s="7"/>
      <c r="N10" s="7"/>
    </row>
    <row r="11" spans="1:14" ht="21" customHeight="1">
      <c r="A11" s="58" t="s">
        <v>252</v>
      </c>
      <c r="B11" s="54" t="s">
        <v>253</v>
      </c>
      <c r="C11" s="55">
        <v>982276.1</v>
      </c>
      <c r="D11" s="59"/>
      <c r="E11" s="55">
        <v>982276.1</v>
      </c>
      <c r="F11" s="55"/>
      <c r="G11" s="7"/>
      <c r="H11" s="7"/>
      <c r="I11" s="7"/>
      <c r="J11" s="7"/>
      <c r="K11" s="7"/>
      <c r="L11" s="7"/>
      <c r="M11" s="7"/>
      <c r="N11" s="7"/>
    </row>
    <row r="12" spans="1:14" ht="21" customHeight="1">
      <c r="A12" s="58" t="s">
        <v>254</v>
      </c>
      <c r="B12" s="54" t="s">
        <v>255</v>
      </c>
      <c r="C12" s="55">
        <v>460000</v>
      </c>
      <c r="D12" s="59"/>
      <c r="E12" s="55">
        <v>460000</v>
      </c>
      <c r="F12" s="55"/>
      <c r="G12" s="7"/>
      <c r="H12" s="7"/>
      <c r="I12" s="7"/>
      <c r="J12" s="7"/>
      <c r="K12" s="7"/>
      <c r="L12" s="7"/>
      <c r="M12" s="7"/>
      <c r="N12" s="7"/>
    </row>
    <row r="13" spans="1:14" ht="21" customHeight="1">
      <c r="A13" s="58" t="s">
        <v>256</v>
      </c>
      <c r="B13" s="54" t="s">
        <v>257</v>
      </c>
      <c r="C13" s="55">
        <v>460000</v>
      </c>
      <c r="D13" s="59"/>
      <c r="E13" s="55">
        <v>460000</v>
      </c>
      <c r="F13" s="55"/>
      <c r="G13" s="9"/>
      <c r="H13" s="9"/>
      <c r="I13" s="9"/>
      <c r="J13" s="9"/>
      <c r="K13" s="9"/>
      <c r="L13" s="9"/>
      <c r="M13" s="9"/>
      <c r="N13" s="9"/>
    </row>
    <row r="14" spans="1:14" ht="21" customHeight="1">
      <c r="A14" s="58" t="s">
        <v>164</v>
      </c>
      <c r="B14" s="54" t="s">
        <v>258</v>
      </c>
      <c r="C14" s="55">
        <v>1353653.44</v>
      </c>
      <c r="D14" s="59"/>
      <c r="E14" s="55">
        <v>1353653.44</v>
      </c>
      <c r="F14" s="55"/>
      <c r="G14" s="9"/>
      <c r="H14" s="9"/>
      <c r="I14" s="9"/>
      <c r="J14" s="9"/>
      <c r="K14" s="9"/>
      <c r="L14" s="9"/>
      <c r="M14" s="9"/>
      <c r="N14" s="9"/>
    </row>
    <row r="15" spans="1:14" ht="21" customHeight="1">
      <c r="A15" s="58" t="s">
        <v>259</v>
      </c>
      <c r="B15" s="54" t="s">
        <v>260</v>
      </c>
      <c r="C15" s="55">
        <v>1353653.44</v>
      </c>
      <c r="D15" s="59"/>
      <c r="E15" s="55">
        <v>1353653.44</v>
      </c>
      <c r="F15" s="55"/>
      <c r="G15" s="9"/>
      <c r="H15" s="9"/>
      <c r="I15" s="9"/>
      <c r="J15" s="9"/>
      <c r="K15" s="9"/>
      <c r="L15" s="9"/>
      <c r="M15" s="9"/>
      <c r="N15" s="9"/>
    </row>
    <row r="16" spans="1:14" ht="21" customHeight="1">
      <c r="A16" s="58" t="s">
        <v>261</v>
      </c>
      <c r="B16" s="54" t="s">
        <v>262</v>
      </c>
      <c r="C16" s="55">
        <v>555768.96</v>
      </c>
      <c r="D16" s="59"/>
      <c r="E16" s="55">
        <v>555768.96</v>
      </c>
      <c r="F16" s="55"/>
      <c r="G16" s="9"/>
      <c r="H16" s="9"/>
      <c r="I16" s="9"/>
      <c r="J16" s="9"/>
      <c r="K16" s="9"/>
      <c r="L16" s="9"/>
      <c r="M16" s="9"/>
      <c r="N16" s="9"/>
    </row>
    <row r="17" spans="1:14" ht="21" customHeight="1">
      <c r="A17" s="58" t="s">
        <v>263</v>
      </c>
      <c r="B17" s="54" t="s">
        <v>264</v>
      </c>
      <c r="C17" s="55">
        <v>277884.48</v>
      </c>
      <c r="D17" s="59"/>
      <c r="E17" s="55">
        <v>277884.48</v>
      </c>
      <c r="F17" s="55"/>
      <c r="G17" s="9"/>
      <c r="H17" s="9"/>
      <c r="I17" s="9"/>
      <c r="J17" s="9"/>
      <c r="K17" s="9"/>
      <c r="L17" s="9"/>
      <c r="M17" s="9"/>
      <c r="N17" s="9"/>
    </row>
    <row r="18" spans="1:14" ht="21" customHeight="1">
      <c r="A18" s="58" t="s">
        <v>265</v>
      </c>
      <c r="B18" s="54" t="s">
        <v>266</v>
      </c>
      <c r="C18" s="55">
        <v>520000</v>
      </c>
      <c r="D18" s="59"/>
      <c r="E18" s="55">
        <v>520000</v>
      </c>
      <c r="F18" s="55"/>
      <c r="G18" s="9"/>
      <c r="H18" s="9"/>
      <c r="I18" s="9"/>
      <c r="J18" s="9"/>
      <c r="K18" s="9"/>
      <c r="L18" s="9"/>
      <c r="M18" s="9"/>
      <c r="N18" s="9"/>
    </row>
    <row r="19" spans="1:14" ht="21" customHeight="1">
      <c r="A19" s="58" t="s">
        <v>173</v>
      </c>
      <c r="B19" s="54" t="s">
        <v>267</v>
      </c>
      <c r="C19" s="55">
        <v>467057.22</v>
      </c>
      <c r="D19" s="59"/>
      <c r="E19" s="55">
        <v>467057.22</v>
      </c>
      <c r="F19" s="55"/>
      <c r="G19" s="9"/>
      <c r="H19" s="9"/>
      <c r="I19" s="9"/>
      <c r="J19" s="9"/>
      <c r="K19" s="9"/>
      <c r="L19" s="9"/>
      <c r="M19" s="9"/>
      <c r="N19" s="9"/>
    </row>
    <row r="20" spans="1:14" ht="21" customHeight="1">
      <c r="A20" s="58" t="s">
        <v>268</v>
      </c>
      <c r="B20" s="54" t="s">
        <v>269</v>
      </c>
      <c r="C20" s="55">
        <v>467057.22</v>
      </c>
      <c r="D20" s="59"/>
      <c r="E20" s="55">
        <v>467057.22</v>
      </c>
      <c r="F20" s="55"/>
      <c r="G20" s="9"/>
      <c r="H20" s="9"/>
      <c r="I20" s="9"/>
      <c r="J20" s="9"/>
      <c r="K20" s="9"/>
      <c r="L20" s="9"/>
      <c r="M20" s="9"/>
      <c r="N20" s="9"/>
    </row>
    <row r="21" spans="1:14" ht="21" customHeight="1">
      <c r="A21" s="58" t="s">
        <v>270</v>
      </c>
      <c r="B21" s="54" t="s">
        <v>271</v>
      </c>
      <c r="C21" s="55">
        <v>434467.22</v>
      </c>
      <c r="D21" s="59"/>
      <c r="E21" s="55">
        <v>434467.22</v>
      </c>
      <c r="F21" s="55"/>
      <c r="G21" s="9"/>
      <c r="H21" s="9"/>
      <c r="I21" s="9"/>
      <c r="J21" s="9"/>
      <c r="K21" s="9"/>
      <c r="L21" s="9"/>
      <c r="M21" s="9"/>
      <c r="N21" s="9"/>
    </row>
    <row r="22" spans="1:14" ht="21" customHeight="1">
      <c r="A22" s="58" t="s">
        <v>272</v>
      </c>
      <c r="B22" s="54" t="s">
        <v>273</v>
      </c>
      <c r="C22" s="55">
        <v>32590</v>
      </c>
      <c r="D22" s="59"/>
      <c r="E22" s="55">
        <v>32590</v>
      </c>
      <c r="F22" s="55"/>
      <c r="G22" s="9"/>
      <c r="H22" s="9"/>
      <c r="I22" s="9"/>
      <c r="J22" s="9"/>
      <c r="K22" s="9"/>
      <c r="L22" s="9"/>
      <c r="M22" s="9"/>
      <c r="N22" s="9"/>
    </row>
    <row r="23" spans="1:14" ht="21" customHeight="1">
      <c r="A23" s="58" t="s">
        <v>24</v>
      </c>
      <c r="B23" s="54" t="s">
        <v>274</v>
      </c>
      <c r="C23" s="55">
        <v>45000000</v>
      </c>
      <c r="D23" s="59"/>
      <c r="E23" s="55"/>
      <c r="F23" s="55">
        <v>45000000</v>
      </c>
      <c r="G23" s="9"/>
      <c r="H23" s="9"/>
      <c r="I23" s="9"/>
      <c r="J23" s="9"/>
      <c r="K23" s="9"/>
      <c r="L23" s="9"/>
      <c r="M23" s="9"/>
      <c r="N23" s="9"/>
    </row>
    <row r="24" spans="1:14" ht="21" customHeight="1">
      <c r="A24" s="58" t="s">
        <v>241</v>
      </c>
      <c r="B24" s="54" t="s">
        <v>275</v>
      </c>
      <c r="C24" s="55">
        <v>45000000</v>
      </c>
      <c r="D24" s="59"/>
      <c r="E24" s="55"/>
      <c r="F24" s="55">
        <v>45000000</v>
      </c>
      <c r="G24" s="9"/>
      <c r="H24" s="9"/>
      <c r="I24" s="9"/>
      <c r="J24" s="9"/>
      <c r="K24" s="9"/>
      <c r="L24" s="9"/>
      <c r="M24" s="9"/>
      <c r="N24" s="9"/>
    </row>
    <row r="25" spans="1:14" ht="21" customHeight="1">
      <c r="A25" s="58" t="s">
        <v>243</v>
      </c>
      <c r="B25" s="54" t="s">
        <v>276</v>
      </c>
      <c r="C25" s="55">
        <v>45000000</v>
      </c>
      <c r="D25" s="59"/>
      <c r="E25" s="55"/>
      <c r="F25" s="55">
        <v>45000000</v>
      </c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58" t="s">
        <v>180</v>
      </c>
      <c r="B26" s="54" t="s">
        <v>277</v>
      </c>
      <c r="C26" s="55">
        <v>423715.92</v>
      </c>
      <c r="D26" s="59"/>
      <c r="E26" s="55">
        <v>423715.92</v>
      </c>
      <c r="F26" s="55"/>
      <c r="G26" s="9"/>
      <c r="H26" s="9"/>
      <c r="I26" s="9"/>
      <c r="J26" s="9"/>
      <c r="K26" s="9"/>
      <c r="L26" s="9"/>
      <c r="M26" s="9"/>
      <c r="N26" s="9"/>
    </row>
    <row r="27" spans="1:14" ht="21" customHeight="1">
      <c r="A27" s="58" t="s">
        <v>278</v>
      </c>
      <c r="B27" s="54" t="s">
        <v>279</v>
      </c>
      <c r="C27" s="55">
        <v>423715.92</v>
      </c>
      <c r="D27" s="59"/>
      <c r="E27" s="55">
        <v>423715.92</v>
      </c>
      <c r="F27" s="55"/>
      <c r="G27" s="9"/>
      <c r="H27" s="9"/>
      <c r="I27" s="9"/>
      <c r="J27" s="9"/>
      <c r="K27" s="9"/>
      <c r="L27" s="9"/>
      <c r="M27" s="9"/>
      <c r="N27" s="9"/>
    </row>
    <row r="28" spans="1:14" ht="21" customHeight="1">
      <c r="A28" s="58" t="s">
        <v>280</v>
      </c>
      <c r="B28" s="54" t="s">
        <v>281</v>
      </c>
      <c r="C28" s="55">
        <v>423715.92</v>
      </c>
      <c r="D28" s="59"/>
      <c r="E28" s="55">
        <v>423715.92</v>
      </c>
      <c r="F28" s="55"/>
      <c r="G28" s="9"/>
      <c r="H28" s="9"/>
      <c r="I28" s="9"/>
      <c r="J28" s="9"/>
      <c r="K28" s="9"/>
      <c r="L28" s="9"/>
      <c r="M28" s="9"/>
      <c r="N28" s="9"/>
    </row>
  </sheetData>
  <sheetProtection/>
  <mergeCells count="15"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A3:B3"/>
    <mergeCell ref="C3:M3"/>
    <mergeCell ref="K4:K5"/>
    <mergeCell ref="M4:M5"/>
    <mergeCell ref="N4:N5"/>
    <mergeCell ref="I4:J4"/>
  </mergeCells>
  <printOptions horizontalCentered="1"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20" sqref="K20"/>
    </sheetView>
  </sheetViews>
  <sheetFormatPr defaultColWidth="9.33203125" defaultRowHeight="11.25"/>
  <cols>
    <col min="1" max="1" width="15.5" style="0" customWidth="1"/>
    <col min="2" max="2" width="37.16015625" style="0" customWidth="1"/>
    <col min="3" max="3" width="18.5" style="0" customWidth="1"/>
    <col min="4" max="4" width="17.66015625" style="0" customWidth="1"/>
    <col min="5" max="5" width="18.5" style="0" customWidth="1"/>
    <col min="6" max="6" width="16" style="0" customWidth="1"/>
    <col min="7" max="7" width="17.66015625" style="0" customWidth="1"/>
    <col min="8" max="8" width="19.66015625" style="0" customWidth="1"/>
  </cols>
  <sheetData>
    <row r="1" spans="1:2" ht="24" customHeight="1">
      <c r="A1" s="69" t="s">
        <v>335</v>
      </c>
      <c r="B1" s="87"/>
    </row>
    <row r="2" spans="1:8" ht="30.75" customHeight="1">
      <c r="A2" s="116" t="s">
        <v>308</v>
      </c>
      <c r="B2" s="116"/>
      <c r="C2" s="116"/>
      <c r="D2" s="116"/>
      <c r="E2" s="116"/>
      <c r="F2" s="116"/>
      <c r="G2" s="116"/>
      <c r="H2" s="116"/>
    </row>
    <row r="3" spans="1:8" ht="27" customHeight="1">
      <c r="A3" s="73" t="s">
        <v>321</v>
      </c>
      <c r="B3" s="121" t="str">
        <f>'[1]表一'!B3</f>
        <v>中共重庆市渝北区委办公室</v>
      </c>
      <c r="C3" s="121"/>
      <c r="D3" s="121"/>
      <c r="E3" s="121"/>
      <c r="F3" s="121"/>
      <c r="G3" s="121"/>
      <c r="H3" s="80" t="s">
        <v>0</v>
      </c>
    </row>
    <row r="4" spans="1:8" ht="32.25" customHeight="1">
      <c r="A4" s="41" t="s">
        <v>14</v>
      </c>
      <c r="B4" s="41" t="s">
        <v>15</v>
      </c>
      <c r="C4" s="41" t="s">
        <v>2</v>
      </c>
      <c r="D4" s="41" t="s">
        <v>17</v>
      </c>
      <c r="E4" s="41" t="s">
        <v>18</v>
      </c>
      <c r="F4" s="42" t="s">
        <v>123</v>
      </c>
      <c r="G4" s="42" t="s">
        <v>124</v>
      </c>
      <c r="H4" s="42" t="s">
        <v>125</v>
      </c>
    </row>
    <row r="5" spans="1:8" ht="19.5" customHeight="1">
      <c r="A5" s="61" t="s">
        <v>35</v>
      </c>
      <c r="B5" s="61"/>
      <c r="C5" s="53">
        <v>64514167.2</v>
      </c>
      <c r="D5" s="53">
        <v>13414167.2</v>
      </c>
      <c r="E5" s="53">
        <v>51100000</v>
      </c>
      <c r="F5" s="9"/>
      <c r="G5" s="9"/>
      <c r="H5" s="9"/>
    </row>
    <row r="6" spans="1:8" ht="19.5" customHeight="1">
      <c r="A6" s="61" t="s">
        <v>19</v>
      </c>
      <c r="B6" s="61" t="s">
        <v>20</v>
      </c>
      <c r="C6" s="53">
        <v>17269740.62</v>
      </c>
      <c r="D6" s="53">
        <v>11169740.62</v>
      </c>
      <c r="E6" s="53">
        <v>6100000</v>
      </c>
      <c r="F6" s="9"/>
      <c r="G6" s="9"/>
      <c r="H6" s="9"/>
    </row>
    <row r="7" spans="1:8" ht="19.5" customHeight="1">
      <c r="A7" s="61" t="s">
        <v>246</v>
      </c>
      <c r="B7" s="61" t="s">
        <v>154</v>
      </c>
      <c r="C7" s="53">
        <v>16809740.62</v>
      </c>
      <c r="D7" s="53">
        <v>11169740.62</v>
      </c>
      <c r="E7" s="53">
        <v>5640000</v>
      </c>
      <c r="F7" s="9"/>
      <c r="G7" s="9"/>
      <c r="H7" s="9"/>
    </row>
    <row r="8" spans="1:8" ht="19.5" customHeight="1">
      <c r="A8" s="61" t="s">
        <v>248</v>
      </c>
      <c r="B8" s="61" t="s">
        <v>21</v>
      </c>
      <c r="C8" s="53">
        <v>10187464.52</v>
      </c>
      <c r="D8" s="53">
        <v>10187464.52</v>
      </c>
      <c r="E8" s="53"/>
      <c r="F8" s="63"/>
      <c r="G8" s="9"/>
      <c r="H8" s="9"/>
    </row>
    <row r="9" spans="1:8" ht="19.5" customHeight="1">
      <c r="A9" s="61" t="s">
        <v>250</v>
      </c>
      <c r="B9" s="61" t="s">
        <v>157</v>
      </c>
      <c r="C9" s="53">
        <v>5640000</v>
      </c>
      <c r="D9" s="53"/>
      <c r="E9" s="53">
        <v>5640000</v>
      </c>
      <c r="F9" s="9"/>
      <c r="G9" s="9"/>
      <c r="H9" s="9"/>
    </row>
    <row r="10" spans="1:8" ht="19.5" customHeight="1">
      <c r="A10" s="61" t="s">
        <v>252</v>
      </c>
      <c r="B10" s="61" t="s">
        <v>159</v>
      </c>
      <c r="C10" s="53">
        <v>982276.1</v>
      </c>
      <c r="D10" s="53">
        <v>982276.1</v>
      </c>
      <c r="E10" s="53"/>
      <c r="F10" s="9"/>
      <c r="G10" s="9"/>
      <c r="H10" s="9"/>
    </row>
    <row r="11" spans="1:8" ht="19.5" customHeight="1">
      <c r="A11" s="61" t="s">
        <v>254</v>
      </c>
      <c r="B11" s="61" t="s">
        <v>161</v>
      </c>
      <c r="C11" s="53">
        <v>460000</v>
      </c>
      <c r="D11" s="53"/>
      <c r="E11" s="53">
        <v>460000</v>
      </c>
      <c r="F11" s="9"/>
      <c r="G11" s="9"/>
      <c r="H11" s="9"/>
    </row>
    <row r="12" spans="1:8" ht="19.5" customHeight="1">
      <c r="A12" s="61" t="s">
        <v>256</v>
      </c>
      <c r="B12" s="61" t="s">
        <v>163</v>
      </c>
      <c r="C12" s="53">
        <v>460000</v>
      </c>
      <c r="D12" s="53"/>
      <c r="E12" s="53">
        <v>460000</v>
      </c>
      <c r="F12" s="9"/>
      <c r="G12" s="9"/>
      <c r="H12" s="9"/>
    </row>
    <row r="13" spans="1:8" ht="19.5" customHeight="1">
      <c r="A13" s="61" t="s">
        <v>164</v>
      </c>
      <c r="B13" s="61" t="s">
        <v>77</v>
      </c>
      <c r="C13" s="53">
        <v>1353653.44</v>
      </c>
      <c r="D13" s="53">
        <v>1353653.44</v>
      </c>
      <c r="E13" s="53"/>
      <c r="F13" s="9"/>
      <c r="G13" s="9"/>
      <c r="H13" s="9"/>
    </row>
    <row r="14" spans="1:8" ht="19.5" customHeight="1">
      <c r="A14" s="61" t="s">
        <v>259</v>
      </c>
      <c r="B14" s="61" t="s">
        <v>166</v>
      </c>
      <c r="C14" s="53">
        <v>1353653.44</v>
      </c>
      <c r="D14" s="53">
        <v>1353653.44</v>
      </c>
      <c r="E14" s="53"/>
      <c r="F14" s="9"/>
      <c r="G14" s="9"/>
      <c r="H14" s="9"/>
    </row>
    <row r="15" spans="1:8" ht="19.5" customHeight="1">
      <c r="A15" s="61" t="s">
        <v>261</v>
      </c>
      <c r="B15" s="61" t="s">
        <v>168</v>
      </c>
      <c r="C15" s="53">
        <v>555768.96</v>
      </c>
      <c r="D15" s="53">
        <v>555768.96</v>
      </c>
      <c r="E15" s="53"/>
      <c r="F15" s="9"/>
      <c r="G15" s="9"/>
      <c r="H15" s="9"/>
    </row>
    <row r="16" spans="1:8" ht="19.5" customHeight="1">
      <c r="A16" s="61" t="s">
        <v>263</v>
      </c>
      <c r="B16" s="61" t="s">
        <v>170</v>
      </c>
      <c r="C16" s="53">
        <v>277884.48</v>
      </c>
      <c r="D16" s="53">
        <v>277884.48</v>
      </c>
      <c r="E16" s="53"/>
      <c r="F16" s="9"/>
      <c r="G16" s="9"/>
      <c r="H16" s="9"/>
    </row>
    <row r="17" spans="1:8" ht="19.5" customHeight="1">
      <c r="A17" s="61" t="s">
        <v>265</v>
      </c>
      <c r="B17" s="61" t="s">
        <v>172</v>
      </c>
      <c r="C17" s="53">
        <v>520000</v>
      </c>
      <c r="D17" s="53">
        <v>520000</v>
      </c>
      <c r="E17" s="53"/>
      <c r="F17" s="9"/>
      <c r="G17" s="9"/>
      <c r="H17" s="9"/>
    </row>
    <row r="18" spans="1:8" ht="19.5" customHeight="1">
      <c r="A18" s="61" t="s">
        <v>173</v>
      </c>
      <c r="B18" s="61" t="s">
        <v>79</v>
      </c>
      <c r="C18" s="53">
        <v>467057.22</v>
      </c>
      <c r="D18" s="53">
        <v>467057.22</v>
      </c>
      <c r="E18" s="53"/>
      <c r="F18" s="9"/>
      <c r="G18" s="9"/>
      <c r="H18" s="9"/>
    </row>
    <row r="19" spans="1:8" ht="19.5" customHeight="1">
      <c r="A19" s="61" t="s">
        <v>268</v>
      </c>
      <c r="B19" s="61" t="s">
        <v>175</v>
      </c>
      <c r="C19" s="53">
        <v>467057.22</v>
      </c>
      <c r="D19" s="53">
        <v>467057.22</v>
      </c>
      <c r="E19" s="53"/>
      <c r="F19" s="9"/>
      <c r="G19" s="9"/>
      <c r="H19" s="9"/>
    </row>
    <row r="20" spans="1:8" ht="19.5" customHeight="1">
      <c r="A20" s="61" t="s">
        <v>270</v>
      </c>
      <c r="B20" s="61" t="s">
        <v>177</v>
      </c>
      <c r="C20" s="53">
        <v>434467.22</v>
      </c>
      <c r="D20" s="53">
        <v>434467.22</v>
      </c>
      <c r="E20" s="53"/>
      <c r="F20" s="9"/>
      <c r="G20" s="9"/>
      <c r="H20" s="9"/>
    </row>
    <row r="21" spans="1:8" ht="19.5" customHeight="1">
      <c r="A21" s="61" t="s">
        <v>272</v>
      </c>
      <c r="B21" s="61" t="s">
        <v>179</v>
      </c>
      <c r="C21" s="53">
        <v>32590</v>
      </c>
      <c r="D21" s="53">
        <v>32590</v>
      </c>
      <c r="E21" s="53"/>
      <c r="F21" s="9"/>
      <c r="G21" s="9"/>
      <c r="H21" s="9"/>
    </row>
    <row r="22" spans="1:8" ht="19.5" customHeight="1">
      <c r="A22" s="61" t="s">
        <v>24</v>
      </c>
      <c r="B22" s="61" t="s">
        <v>25</v>
      </c>
      <c r="C22" s="53">
        <v>45000000</v>
      </c>
      <c r="D22" s="53"/>
      <c r="E22" s="53">
        <v>45000000</v>
      </c>
      <c r="F22" s="9"/>
      <c r="G22" s="9"/>
      <c r="H22" s="9"/>
    </row>
    <row r="23" spans="1:8" ht="19.5" customHeight="1">
      <c r="A23" s="61" t="s">
        <v>241</v>
      </c>
      <c r="B23" s="61" t="s">
        <v>242</v>
      </c>
      <c r="C23" s="53">
        <v>45000000</v>
      </c>
      <c r="D23" s="53"/>
      <c r="E23" s="53">
        <v>45000000</v>
      </c>
      <c r="F23" s="9"/>
      <c r="G23" s="9"/>
      <c r="H23" s="9"/>
    </row>
    <row r="24" spans="1:8" ht="19.5" customHeight="1">
      <c r="A24" s="61" t="s">
        <v>243</v>
      </c>
      <c r="B24" s="61" t="s">
        <v>244</v>
      </c>
      <c r="C24" s="53">
        <v>45000000</v>
      </c>
      <c r="D24" s="53"/>
      <c r="E24" s="53">
        <v>45000000</v>
      </c>
      <c r="F24" s="9"/>
      <c r="G24" s="9"/>
      <c r="H24" s="9"/>
    </row>
    <row r="25" spans="1:8" ht="19.5" customHeight="1">
      <c r="A25" s="61" t="s">
        <v>180</v>
      </c>
      <c r="B25" s="61" t="s">
        <v>87</v>
      </c>
      <c r="C25" s="53">
        <v>423715.92</v>
      </c>
      <c r="D25" s="53">
        <v>423715.92</v>
      </c>
      <c r="E25" s="53"/>
      <c r="F25" s="9"/>
      <c r="G25" s="9"/>
      <c r="H25" s="9"/>
    </row>
    <row r="26" spans="1:8" ht="19.5" customHeight="1">
      <c r="A26" s="61" t="s">
        <v>278</v>
      </c>
      <c r="B26" s="61" t="s">
        <v>182</v>
      </c>
      <c r="C26" s="53">
        <v>423715.92</v>
      </c>
      <c r="D26" s="53">
        <v>423715.92</v>
      </c>
      <c r="E26" s="53"/>
      <c r="F26" s="9"/>
      <c r="G26" s="9"/>
      <c r="H26" s="9"/>
    </row>
    <row r="27" spans="1:8" ht="19.5" customHeight="1">
      <c r="A27" s="61" t="s">
        <v>280</v>
      </c>
      <c r="B27" s="61" t="s">
        <v>184</v>
      </c>
      <c r="C27" s="53">
        <v>423715.92</v>
      </c>
      <c r="D27" s="53">
        <v>423715.92</v>
      </c>
      <c r="E27" s="53"/>
      <c r="F27" s="9"/>
      <c r="G27" s="9"/>
      <c r="H27" s="9"/>
    </row>
  </sheetData>
  <sheetProtection/>
  <mergeCells count="2">
    <mergeCell ref="A2:H2"/>
    <mergeCell ref="B3:G3"/>
  </mergeCells>
  <printOptions horizontalCentered="1"/>
  <pageMargins left="0.5118110236220472" right="0.5118110236220472" top="0.15748031496062992" bottom="0.15748031496062992" header="0" footer="0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19" sqref="I19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69" t="s">
        <v>336</v>
      </c>
    </row>
    <row r="2" spans="1:11" ht="30.75" customHeight="1">
      <c r="A2" s="116" t="s">
        <v>310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27" customHeight="1">
      <c r="A3" s="73" t="s">
        <v>321</v>
      </c>
      <c r="B3" s="121" t="str">
        <f>'[1]表一'!B3</f>
        <v>中共重庆市渝北区委办公室</v>
      </c>
      <c r="C3" s="121"/>
      <c r="D3" s="121"/>
      <c r="E3" s="121"/>
      <c r="F3" s="121"/>
      <c r="G3" s="121"/>
      <c r="H3" s="121"/>
      <c r="I3" s="121"/>
      <c r="J3" s="121"/>
      <c r="K3" s="80" t="s">
        <v>0</v>
      </c>
    </row>
    <row r="4" spans="1:11" ht="32.25" customHeight="1">
      <c r="A4" s="122" t="s">
        <v>69</v>
      </c>
      <c r="B4" s="122" t="s">
        <v>2</v>
      </c>
      <c r="C4" s="122" t="s">
        <v>32</v>
      </c>
      <c r="D4" s="122" t="s">
        <v>97</v>
      </c>
      <c r="E4" s="122" t="s">
        <v>98</v>
      </c>
      <c r="F4" s="123" t="s">
        <v>99</v>
      </c>
      <c r="G4" s="123" t="s">
        <v>100</v>
      </c>
      <c r="H4" s="123"/>
      <c r="I4" s="117" t="s">
        <v>101</v>
      </c>
      <c r="J4" s="117" t="s">
        <v>102</v>
      </c>
      <c r="K4" s="117" t="s">
        <v>103</v>
      </c>
    </row>
    <row r="5" spans="1:11" ht="37.5" customHeight="1">
      <c r="A5" s="122"/>
      <c r="B5" s="122"/>
      <c r="C5" s="122"/>
      <c r="D5" s="122"/>
      <c r="E5" s="122"/>
      <c r="F5" s="123"/>
      <c r="G5" s="24" t="s">
        <v>104</v>
      </c>
      <c r="H5" s="24" t="s">
        <v>105</v>
      </c>
      <c r="I5" s="117"/>
      <c r="J5" s="117"/>
      <c r="K5" s="117"/>
    </row>
    <row r="6" spans="1:11" ht="31.5" customHeight="1">
      <c r="A6" s="13" t="s">
        <v>2</v>
      </c>
      <c r="B6" s="30"/>
      <c r="C6" s="31"/>
      <c r="D6" s="32"/>
      <c r="E6" s="32"/>
      <c r="F6" s="33"/>
      <c r="G6" s="33"/>
      <c r="H6" s="33"/>
      <c r="I6" s="33"/>
      <c r="J6" s="33"/>
      <c r="K6" s="33"/>
    </row>
    <row r="7" spans="1:11" ht="31.5" customHeight="1">
      <c r="A7" s="13" t="s">
        <v>106</v>
      </c>
      <c r="B7" s="30"/>
      <c r="C7" s="31"/>
      <c r="D7" s="32"/>
      <c r="E7" s="32"/>
      <c r="F7" s="33"/>
      <c r="G7" s="33"/>
      <c r="H7" s="33"/>
      <c r="I7" s="33"/>
      <c r="J7" s="33"/>
      <c r="K7" s="33"/>
    </row>
    <row r="8" spans="1:11" ht="31.5" customHeight="1">
      <c r="A8" s="13" t="s">
        <v>107</v>
      </c>
      <c r="B8" s="30"/>
      <c r="C8" s="31"/>
      <c r="D8" s="32"/>
      <c r="E8" s="32"/>
      <c r="F8" s="33"/>
      <c r="G8" s="33"/>
      <c r="H8" s="33"/>
      <c r="I8" s="33"/>
      <c r="J8" s="33"/>
      <c r="K8" s="33"/>
    </row>
    <row r="9" spans="1:11" ht="31.5" customHeight="1">
      <c r="A9" s="13" t="s">
        <v>108</v>
      </c>
      <c r="B9" s="30"/>
      <c r="C9" s="31"/>
      <c r="D9" s="32"/>
      <c r="E9" s="32"/>
      <c r="F9" s="33"/>
      <c r="G9" s="33"/>
      <c r="H9" s="33"/>
      <c r="I9" s="33"/>
      <c r="J9" s="33"/>
      <c r="K9" s="33"/>
    </row>
    <row r="10" spans="1:11" ht="22.5" customHeight="1">
      <c r="A10" s="26" t="s">
        <v>295</v>
      </c>
      <c r="B10" s="26"/>
      <c r="C10" s="27"/>
      <c r="D10" s="28"/>
      <c r="E10" s="28"/>
      <c r="F10" s="29"/>
      <c r="G10" s="29"/>
      <c r="H10" s="29"/>
      <c r="I10" s="29"/>
      <c r="J10" s="29"/>
      <c r="K10" s="29"/>
    </row>
    <row r="11" spans="1:11" ht="22.5" customHeight="1">
      <c r="A11" s="26"/>
      <c r="B11" s="26"/>
      <c r="C11" s="27"/>
      <c r="D11" s="28"/>
      <c r="E11" s="28"/>
      <c r="F11" s="29"/>
      <c r="G11" s="29"/>
      <c r="H11" s="29"/>
      <c r="I11" s="29"/>
      <c r="J11" s="29"/>
      <c r="K11" s="29"/>
    </row>
    <row r="12" spans="1:11" ht="22.5" customHeight="1">
      <c r="A12" s="26"/>
      <c r="B12" s="26"/>
      <c r="C12" s="27"/>
      <c r="D12" s="28"/>
      <c r="E12" s="28"/>
      <c r="F12" s="29"/>
      <c r="G12" s="29"/>
      <c r="H12" s="29"/>
      <c r="I12" s="29"/>
      <c r="J12" s="29"/>
      <c r="K12" s="29"/>
    </row>
    <row r="13" spans="1:11" ht="22.5" customHeight="1">
      <c r="A13" s="26"/>
      <c r="B13" s="26"/>
      <c r="C13" s="27"/>
      <c r="D13" s="28"/>
      <c r="E13" s="28"/>
      <c r="F13" s="29"/>
      <c r="G13" s="29"/>
      <c r="H13" s="29"/>
      <c r="I13" s="29"/>
      <c r="J13" s="29"/>
      <c r="K13" s="29"/>
    </row>
    <row r="14" spans="1:11" ht="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1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1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1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1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1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1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K7" sqref="K7"/>
    </sheetView>
  </sheetViews>
  <sheetFormatPr defaultColWidth="9.33203125" defaultRowHeight="11.25"/>
  <cols>
    <col min="1" max="1" width="20.66015625" style="0" customWidth="1"/>
    <col min="2" max="2" width="46.33203125" style="0" customWidth="1"/>
    <col min="3" max="3" width="20.66015625" style="0" customWidth="1"/>
    <col min="4" max="7" width="16.5" style="0" customWidth="1"/>
  </cols>
  <sheetData>
    <row r="1" ht="24" customHeight="1">
      <c r="A1" s="69" t="s">
        <v>337</v>
      </c>
    </row>
    <row r="2" spans="1:7" ht="30.75" customHeight="1">
      <c r="A2" s="116" t="s">
        <v>338</v>
      </c>
      <c r="B2" s="116"/>
      <c r="C2" s="116"/>
      <c r="D2" s="116"/>
      <c r="E2" s="116"/>
      <c r="F2" s="116"/>
      <c r="G2" s="116"/>
    </row>
    <row r="3" spans="1:7" ht="18" customHeight="1">
      <c r="A3" s="73"/>
      <c r="B3" s="36"/>
      <c r="C3" s="36"/>
      <c r="D3" s="36"/>
      <c r="E3" s="36"/>
      <c r="G3" s="80" t="s">
        <v>110</v>
      </c>
    </row>
    <row r="4" spans="1:7" ht="27" customHeight="1">
      <c r="A4" s="8" t="s">
        <v>143</v>
      </c>
      <c r="B4" s="95" t="str">
        <f>'表一'!B3</f>
        <v>中共重庆市渝北区委办公室</v>
      </c>
      <c r="C4" s="95"/>
      <c r="D4" s="95"/>
      <c r="E4" s="48" t="s">
        <v>144</v>
      </c>
      <c r="F4" s="124">
        <f>'表七'!D6</f>
        <v>64514167.2</v>
      </c>
      <c r="G4" s="124"/>
    </row>
    <row r="5" spans="1:7" ht="82.5" customHeight="1">
      <c r="A5" s="8" t="s">
        <v>145</v>
      </c>
      <c r="B5" s="125" t="s">
        <v>282</v>
      </c>
      <c r="C5" s="126"/>
      <c r="D5" s="126"/>
      <c r="E5" s="126"/>
      <c r="F5" s="126"/>
      <c r="G5" s="127"/>
    </row>
    <row r="6" spans="1:7" ht="21" customHeight="1">
      <c r="A6" s="95" t="s">
        <v>146</v>
      </c>
      <c r="B6" s="49" t="s">
        <v>147</v>
      </c>
      <c r="C6" s="49" t="s">
        <v>148</v>
      </c>
      <c r="D6" s="49" t="s">
        <v>149</v>
      </c>
      <c r="E6" s="49" t="s">
        <v>150</v>
      </c>
      <c r="F6" s="49" t="s">
        <v>151</v>
      </c>
      <c r="G6" s="49" t="s">
        <v>152</v>
      </c>
    </row>
    <row r="7" spans="1:7" ht="21" customHeight="1">
      <c r="A7" s="95"/>
      <c r="B7" s="8" t="s">
        <v>283</v>
      </c>
      <c r="C7" s="8" t="s">
        <v>284</v>
      </c>
      <c r="D7" s="8">
        <v>74</v>
      </c>
      <c r="E7" s="8" t="s">
        <v>285</v>
      </c>
      <c r="F7" s="8" t="s">
        <v>285</v>
      </c>
      <c r="G7" s="8" t="s">
        <v>286</v>
      </c>
    </row>
    <row r="8" spans="1:7" ht="21" customHeight="1">
      <c r="A8" s="95"/>
      <c r="B8" s="8" t="s">
        <v>287</v>
      </c>
      <c r="C8" s="8" t="s">
        <v>288</v>
      </c>
      <c r="D8" s="8">
        <v>4</v>
      </c>
      <c r="E8" s="8" t="s">
        <v>285</v>
      </c>
      <c r="F8" s="8" t="s">
        <v>285</v>
      </c>
      <c r="G8" s="8" t="s">
        <v>286</v>
      </c>
    </row>
    <row r="9" spans="1:7" ht="21" customHeight="1">
      <c r="A9" s="95"/>
      <c r="B9" s="8" t="s">
        <v>289</v>
      </c>
      <c r="C9" s="8" t="s">
        <v>290</v>
      </c>
      <c r="D9" s="8">
        <v>5</v>
      </c>
      <c r="E9" s="8" t="s">
        <v>285</v>
      </c>
      <c r="F9" s="8" t="s">
        <v>285</v>
      </c>
      <c r="G9" s="8" t="s">
        <v>286</v>
      </c>
    </row>
    <row r="10" spans="1:7" ht="21" customHeight="1">
      <c r="A10" s="95"/>
      <c r="B10" s="8" t="s">
        <v>291</v>
      </c>
      <c r="C10" s="8" t="s">
        <v>284</v>
      </c>
      <c r="D10" s="8">
        <v>4</v>
      </c>
      <c r="E10" s="8" t="s">
        <v>285</v>
      </c>
      <c r="F10" s="8" t="s">
        <v>285</v>
      </c>
      <c r="G10" s="8" t="s">
        <v>286</v>
      </c>
    </row>
    <row r="11" spans="1:7" ht="21" customHeight="1">
      <c r="A11" s="95"/>
      <c r="B11" s="8" t="s">
        <v>292</v>
      </c>
      <c r="C11" s="8" t="s">
        <v>284</v>
      </c>
      <c r="D11" s="8">
        <v>4</v>
      </c>
      <c r="E11" s="8" t="s">
        <v>285</v>
      </c>
      <c r="F11" s="8" t="s">
        <v>285</v>
      </c>
      <c r="G11" s="8" t="s">
        <v>286</v>
      </c>
    </row>
    <row r="12" spans="1:7" ht="21" customHeight="1">
      <c r="A12" s="95"/>
      <c r="B12" s="8" t="s">
        <v>293</v>
      </c>
      <c r="C12" s="8" t="s">
        <v>290</v>
      </c>
      <c r="D12" s="8">
        <v>5</v>
      </c>
      <c r="E12" s="8" t="s">
        <v>285</v>
      </c>
      <c r="F12" s="8" t="s">
        <v>285</v>
      </c>
      <c r="G12" s="8" t="s">
        <v>286</v>
      </c>
    </row>
    <row r="13" spans="1:7" ht="21" customHeight="1">
      <c r="A13" s="95"/>
      <c r="B13" s="8" t="s">
        <v>294</v>
      </c>
      <c r="C13" s="8" t="s">
        <v>290</v>
      </c>
      <c r="D13" s="8">
        <v>4</v>
      </c>
      <c r="E13" s="8" t="s">
        <v>285</v>
      </c>
      <c r="F13" s="8" t="s">
        <v>285</v>
      </c>
      <c r="G13" s="8" t="s">
        <v>286</v>
      </c>
    </row>
    <row r="14" spans="1:7" ht="21" customHeight="1">
      <c r="A14" s="95"/>
      <c r="B14" s="50"/>
      <c r="C14" s="51"/>
      <c r="D14" s="51"/>
      <c r="E14" s="51"/>
      <c r="F14" s="51"/>
      <c r="G14" s="52"/>
    </row>
    <row r="15" spans="1:7" ht="21" customHeight="1">
      <c r="A15" s="95"/>
      <c r="B15" s="50"/>
      <c r="C15" s="51"/>
      <c r="D15" s="51"/>
      <c r="E15" s="51"/>
      <c r="F15" s="51"/>
      <c r="G15" s="51"/>
    </row>
    <row r="16" spans="1:7" ht="21" customHeight="1">
      <c r="A16" s="95"/>
      <c r="B16" s="50"/>
      <c r="C16" s="51"/>
      <c r="D16" s="51"/>
      <c r="E16" s="51"/>
      <c r="F16" s="51"/>
      <c r="G16" s="51"/>
    </row>
    <row r="17" spans="1:7" ht="17.25" customHeight="1">
      <c r="A17" s="95"/>
      <c r="B17" s="50"/>
      <c r="C17" s="51"/>
      <c r="D17" s="51"/>
      <c r="E17" s="51"/>
      <c r="F17" s="51"/>
      <c r="G17" s="51"/>
    </row>
  </sheetData>
  <sheetProtection/>
  <mergeCells count="5">
    <mergeCell ref="A6:A17"/>
    <mergeCell ref="B4:D4"/>
    <mergeCell ref="F4:G4"/>
    <mergeCell ref="B5:G5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130" t="s">
        <v>341</v>
      </c>
    </row>
    <row r="2" spans="1:6" ht="29.25" customHeight="1">
      <c r="A2" s="128" t="s">
        <v>342</v>
      </c>
      <c r="B2" s="128"/>
      <c r="C2" s="128"/>
      <c r="D2" s="128"/>
      <c r="E2" s="128"/>
      <c r="F2" s="128"/>
    </row>
    <row r="3" spans="1:6" ht="20.25" customHeight="1">
      <c r="A3" s="131" t="s">
        <v>343</v>
      </c>
      <c r="B3" s="132" t="s">
        <v>344</v>
      </c>
      <c r="C3" s="133"/>
      <c r="D3" s="133"/>
      <c r="E3" s="133"/>
      <c r="F3" s="134" t="s">
        <v>345</v>
      </c>
    </row>
    <row r="4" spans="1:6" ht="36.75" customHeight="1">
      <c r="A4" s="7" t="s">
        <v>346</v>
      </c>
      <c r="B4" s="135" t="s">
        <v>347</v>
      </c>
      <c r="C4" s="95"/>
      <c r="D4" s="7" t="s">
        <v>348</v>
      </c>
      <c r="E4" s="136" t="s">
        <v>344</v>
      </c>
      <c r="F4" s="137"/>
    </row>
    <row r="5" spans="1:6" ht="36.75" customHeight="1">
      <c r="A5" s="48" t="s">
        <v>349</v>
      </c>
      <c r="B5" s="95">
        <v>200000</v>
      </c>
      <c r="C5" s="95"/>
      <c r="D5" s="95"/>
      <c r="E5" s="95"/>
      <c r="F5" s="95"/>
    </row>
    <row r="6" spans="1:6" ht="36.75" customHeight="1">
      <c r="A6" s="7" t="s">
        <v>350</v>
      </c>
      <c r="B6" s="138" t="s">
        <v>351</v>
      </c>
      <c r="C6" s="117"/>
      <c r="D6" s="117"/>
      <c r="E6" s="117"/>
      <c r="F6" s="117"/>
    </row>
    <row r="7" spans="1:6" ht="45.75" customHeight="1">
      <c r="A7" s="7" t="s">
        <v>352</v>
      </c>
      <c r="B7" s="138" t="s">
        <v>353</v>
      </c>
      <c r="C7" s="117"/>
      <c r="D7" s="117"/>
      <c r="E7" s="117"/>
      <c r="F7" s="117"/>
    </row>
    <row r="8" spans="1:6" ht="59.25" customHeight="1">
      <c r="A8" s="7" t="s">
        <v>354</v>
      </c>
      <c r="B8" s="139" t="s">
        <v>355</v>
      </c>
      <c r="C8" s="140"/>
      <c r="D8" s="140"/>
      <c r="E8" s="140"/>
      <c r="F8" s="137"/>
    </row>
    <row r="9" spans="1:6" ht="36" customHeight="1">
      <c r="A9" s="141" t="s">
        <v>356</v>
      </c>
      <c r="B9" s="7" t="s">
        <v>357</v>
      </c>
      <c r="C9" s="7" t="s">
        <v>358</v>
      </c>
      <c r="D9" s="7" t="s">
        <v>359</v>
      </c>
      <c r="E9" s="7" t="s">
        <v>360</v>
      </c>
      <c r="F9" s="7" t="s">
        <v>361</v>
      </c>
    </row>
    <row r="10" spans="1:6" ht="36" customHeight="1">
      <c r="A10" s="141"/>
      <c r="B10" s="142" t="s">
        <v>362</v>
      </c>
      <c r="C10" s="142">
        <v>50</v>
      </c>
      <c r="D10" s="143" t="s">
        <v>363</v>
      </c>
      <c r="E10" s="48" t="s">
        <v>364</v>
      </c>
      <c r="F10" s="7">
        <v>95</v>
      </c>
    </row>
    <row r="11" spans="1:6" ht="36" customHeight="1">
      <c r="A11" s="141"/>
      <c r="B11" s="142" t="s">
        <v>365</v>
      </c>
      <c r="C11" s="142">
        <v>50</v>
      </c>
      <c r="D11" s="143" t="s">
        <v>363</v>
      </c>
      <c r="E11" s="48" t="s">
        <v>364</v>
      </c>
      <c r="F11" s="7">
        <v>95</v>
      </c>
    </row>
    <row r="12" spans="1:6" ht="36" customHeight="1">
      <c r="A12" s="141"/>
      <c r="B12" s="144"/>
      <c r="C12" s="145"/>
      <c r="D12" s="146"/>
      <c r="E12" s="146"/>
      <c r="F12" s="147"/>
    </row>
    <row r="13" spans="1:6" ht="36" customHeight="1">
      <c r="A13" s="141"/>
      <c r="B13" s="148"/>
      <c r="C13" s="149"/>
      <c r="D13" s="11"/>
      <c r="E13" s="11"/>
      <c r="F13" s="7"/>
    </row>
    <row r="14" spans="1:6" ht="36" customHeight="1">
      <c r="A14" s="141"/>
      <c r="B14" s="148"/>
      <c r="C14" s="149"/>
      <c r="D14" s="11"/>
      <c r="E14" s="11"/>
      <c r="F14" s="7"/>
    </row>
    <row r="15" spans="1:6" ht="36" customHeight="1">
      <c r="A15" s="141"/>
      <c r="B15" s="148"/>
      <c r="C15" s="149"/>
      <c r="D15" s="11"/>
      <c r="E15" s="11"/>
      <c r="F15" s="7"/>
    </row>
    <row r="16" spans="1:6" ht="36" customHeight="1">
      <c r="A16" s="141"/>
      <c r="B16" s="148"/>
      <c r="C16" s="149"/>
      <c r="D16" s="11"/>
      <c r="E16" s="11"/>
      <c r="F16" s="7"/>
    </row>
    <row r="17" spans="1:4" ht="19.5" customHeight="1">
      <c r="A17" s="92"/>
      <c r="B17" s="25"/>
      <c r="C17" s="25"/>
      <c r="D17" s="25"/>
    </row>
  </sheetData>
  <sheetProtection/>
  <mergeCells count="9">
    <mergeCell ref="A9:A16"/>
    <mergeCell ref="B7:F7"/>
    <mergeCell ref="B8:F8"/>
    <mergeCell ref="B5:F5"/>
    <mergeCell ref="A2:F2"/>
    <mergeCell ref="B6:F6"/>
    <mergeCell ref="B3:E3"/>
    <mergeCell ref="B4:C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J11" sqref="J11"/>
    </sheetView>
  </sheetViews>
  <sheetFormatPr defaultColWidth="9.33203125" defaultRowHeight="11.25"/>
  <cols>
    <col min="1" max="1" width="16.5" style="5" customWidth="1"/>
    <col min="2" max="2" width="42.66015625" style="5" customWidth="1"/>
    <col min="3" max="3" width="13.5" style="5" customWidth="1"/>
    <col min="4" max="4" width="19.33203125" style="5" customWidth="1"/>
    <col min="5" max="5" width="16.5" style="45" customWidth="1"/>
    <col min="6" max="16384" width="9.33203125" style="5" customWidth="1"/>
  </cols>
  <sheetData>
    <row r="1" spans="1:5" ht="12">
      <c r="A1" s="88" t="s">
        <v>339</v>
      </c>
      <c r="E1" s="5"/>
    </row>
    <row r="2" spans="1:6" ht="25.5">
      <c r="A2" s="129" t="s">
        <v>340</v>
      </c>
      <c r="B2" s="129"/>
      <c r="C2" s="129"/>
      <c r="D2" s="129"/>
      <c r="E2" s="129"/>
      <c r="F2" s="129"/>
    </row>
    <row r="3" spans="1:6" ht="18" customHeight="1">
      <c r="A3" s="69" t="s">
        <v>321</v>
      </c>
      <c r="B3" s="111" t="str">
        <f>'[1]表一'!B3</f>
        <v>中共重庆市渝北区委办公室</v>
      </c>
      <c r="C3" s="111"/>
      <c r="D3" s="111"/>
      <c r="E3" s="5"/>
      <c r="F3" s="6" t="s">
        <v>322</v>
      </c>
    </row>
    <row r="4" spans="1:6" s="10" customFormat="1" ht="30.75" customHeight="1">
      <c r="A4" s="7" t="s">
        <v>137</v>
      </c>
      <c r="B4" s="7" t="s">
        <v>138</v>
      </c>
      <c r="C4" s="7" t="s">
        <v>139</v>
      </c>
      <c r="D4" s="7" t="s">
        <v>140</v>
      </c>
      <c r="E4" s="46" t="s">
        <v>141</v>
      </c>
      <c r="F4" s="7" t="s">
        <v>142</v>
      </c>
    </row>
    <row r="5" spans="1:6" ht="31.5" customHeight="1">
      <c r="A5" s="8"/>
      <c r="B5" s="8"/>
      <c r="C5" s="8"/>
      <c r="D5" s="8"/>
      <c r="E5" s="47"/>
      <c r="F5" s="8"/>
    </row>
    <row r="6" spans="1:6" ht="31.5" customHeight="1">
      <c r="A6" s="8"/>
      <c r="B6" s="8"/>
      <c r="C6" s="8"/>
      <c r="D6" s="8"/>
      <c r="E6" s="47"/>
      <c r="F6" s="8"/>
    </row>
    <row r="7" spans="1:6" ht="31.5" customHeight="1">
      <c r="A7" s="8"/>
      <c r="B7" s="8"/>
      <c r="C7" s="8"/>
      <c r="D7" s="8"/>
      <c r="E7" s="47"/>
      <c r="F7" s="8"/>
    </row>
    <row r="8" spans="1:6" ht="31.5" customHeight="1">
      <c r="A8" s="8"/>
      <c r="B8" s="8"/>
      <c r="C8" s="8"/>
      <c r="D8" s="8"/>
      <c r="E8" s="47"/>
      <c r="F8" s="8"/>
    </row>
    <row r="9" spans="1:6" ht="31.5" customHeight="1">
      <c r="A9" s="8"/>
      <c r="B9" s="8"/>
      <c r="C9" s="8"/>
      <c r="D9" s="8"/>
      <c r="E9" s="47"/>
      <c r="F9" s="8"/>
    </row>
    <row r="10" spans="1:6" ht="31.5" customHeight="1">
      <c r="A10" s="8"/>
      <c r="B10" s="8"/>
      <c r="C10" s="8"/>
      <c r="D10" s="8"/>
      <c r="E10" s="47"/>
      <c r="F10" s="8"/>
    </row>
    <row r="11" spans="1:6" ht="31.5" customHeight="1">
      <c r="A11" s="8"/>
      <c r="B11" s="8"/>
      <c r="C11" s="8"/>
      <c r="D11" s="8"/>
      <c r="E11" s="47"/>
      <c r="F11" s="8"/>
    </row>
    <row r="12" spans="1:6" ht="31.5" customHeight="1">
      <c r="A12" s="8"/>
      <c r="B12" s="8"/>
      <c r="C12" s="8"/>
      <c r="D12" s="8"/>
      <c r="E12" s="47"/>
      <c r="F12" s="8"/>
    </row>
    <row r="13" spans="1:6" ht="31.5" customHeight="1">
      <c r="A13" s="8"/>
      <c r="B13" s="8"/>
      <c r="C13" s="8"/>
      <c r="D13" s="8"/>
      <c r="E13" s="47"/>
      <c r="F13" s="8"/>
    </row>
    <row r="14" ht="11.25">
      <c r="A14" s="5" t="s">
        <v>295</v>
      </c>
    </row>
  </sheetData>
  <sheetProtection/>
  <mergeCells count="2">
    <mergeCell ref="B3:D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ht="16.5">
      <c r="A1" s="64" t="s">
        <v>297</v>
      </c>
    </row>
    <row r="2" spans="1:3" ht="37.5" customHeight="1">
      <c r="A2" s="94" t="s">
        <v>298</v>
      </c>
      <c r="B2" s="94"/>
      <c r="C2" s="94"/>
    </row>
    <row r="3" spans="1:3" ht="27" customHeight="1">
      <c r="A3" s="7" t="s">
        <v>56</v>
      </c>
      <c r="B3" s="95" t="s">
        <v>299</v>
      </c>
      <c r="C3" s="95"/>
    </row>
    <row r="4" spans="1:3" ht="27.75" customHeight="1">
      <c r="A4" s="7">
        <v>1</v>
      </c>
      <c r="B4" s="65" t="s">
        <v>57</v>
      </c>
      <c r="C4" s="8" t="s">
        <v>300</v>
      </c>
    </row>
    <row r="5" spans="1:3" ht="27.75" customHeight="1">
      <c r="A5" s="7">
        <v>2</v>
      </c>
      <c r="B5" s="65" t="s">
        <v>58</v>
      </c>
      <c r="C5" s="8" t="s">
        <v>301</v>
      </c>
    </row>
    <row r="6" spans="1:3" ht="27.75" customHeight="1">
      <c r="A6" s="7">
        <v>3</v>
      </c>
      <c r="B6" s="65" t="s">
        <v>59</v>
      </c>
      <c r="C6" s="8" t="s">
        <v>302</v>
      </c>
    </row>
    <row r="7" spans="1:3" ht="27.75" customHeight="1">
      <c r="A7" s="7">
        <v>4</v>
      </c>
      <c r="B7" s="65" t="s">
        <v>60</v>
      </c>
      <c r="C7" s="8" t="s">
        <v>303</v>
      </c>
    </row>
    <row r="8" spans="1:3" ht="27.75" customHeight="1">
      <c r="A8" s="7">
        <v>5</v>
      </c>
      <c r="B8" s="65" t="s">
        <v>61</v>
      </c>
      <c r="C8" s="8" t="s">
        <v>304</v>
      </c>
    </row>
    <row r="9" spans="1:3" ht="27.75" customHeight="1">
      <c r="A9" s="7">
        <v>6</v>
      </c>
      <c r="B9" s="65" t="s">
        <v>62</v>
      </c>
      <c r="C9" s="8" t="s">
        <v>305</v>
      </c>
    </row>
    <row r="10" spans="1:3" ht="27.75" customHeight="1">
      <c r="A10" s="7">
        <v>7</v>
      </c>
      <c r="B10" s="65" t="s">
        <v>63</v>
      </c>
      <c r="C10" s="8" t="s">
        <v>306</v>
      </c>
    </row>
    <row r="11" spans="1:3" ht="27.75" customHeight="1">
      <c r="A11" s="7">
        <v>8</v>
      </c>
      <c r="B11" s="65" t="s">
        <v>64</v>
      </c>
      <c r="C11" s="8" t="s">
        <v>307</v>
      </c>
    </row>
    <row r="12" spans="1:3" ht="27.75" customHeight="1">
      <c r="A12" s="7">
        <v>9</v>
      </c>
      <c r="B12" s="65" t="s">
        <v>65</v>
      </c>
      <c r="C12" s="8" t="s">
        <v>308</v>
      </c>
    </row>
    <row r="13" spans="1:3" ht="27.75" customHeight="1">
      <c r="A13" s="7">
        <v>10</v>
      </c>
      <c r="B13" s="66" t="s">
        <v>309</v>
      </c>
      <c r="C13" s="35" t="s">
        <v>310</v>
      </c>
    </row>
    <row r="14" spans="1:3" ht="27.75" customHeight="1">
      <c r="A14" s="7">
        <v>11</v>
      </c>
      <c r="B14" s="65" t="s">
        <v>311</v>
      </c>
      <c r="C14" s="35" t="s">
        <v>312</v>
      </c>
    </row>
    <row r="15" spans="1:3" ht="27.75" customHeight="1">
      <c r="A15" s="7">
        <v>12</v>
      </c>
      <c r="B15" s="65" t="s">
        <v>109</v>
      </c>
      <c r="C15" s="35" t="s">
        <v>313</v>
      </c>
    </row>
    <row r="16" spans="1:3" ht="27.75" customHeight="1">
      <c r="A16" s="7">
        <v>13</v>
      </c>
      <c r="B16" s="65" t="s">
        <v>314</v>
      </c>
      <c r="C16" s="35" t="s">
        <v>315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6" location="表十三!A1" tooltip="单击打开：表十一" display="表十三"/>
    <hyperlink ref="B14" location="表十一!A1" display="表十一"/>
    <hyperlink ref="B15" location="表十二!A1" display="表十二"/>
    <hyperlink ref="B13" location="表十!A1" display="表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0">
      <selection activeCell="H26" sqref="H26"/>
    </sheetView>
  </sheetViews>
  <sheetFormatPr defaultColWidth="9.33203125" defaultRowHeight="11.25"/>
  <cols>
    <col min="1" max="1" width="32.66015625" style="0" bestFit="1" customWidth="1"/>
    <col min="2" max="2" width="19.33203125" style="0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16" style="0" customWidth="1"/>
    <col min="7" max="7" width="18.66015625" style="0" customWidth="1"/>
  </cols>
  <sheetData>
    <row r="1" ht="18" customHeight="1">
      <c r="A1" s="69" t="s">
        <v>323</v>
      </c>
    </row>
    <row r="2" spans="1:7" ht="24.75" customHeight="1">
      <c r="A2" s="96" t="s">
        <v>300</v>
      </c>
      <c r="B2" s="96"/>
      <c r="C2" s="96"/>
      <c r="D2" s="96"/>
      <c r="E2" s="96"/>
      <c r="F2" s="96"/>
      <c r="G2" s="96"/>
    </row>
    <row r="3" spans="1:7" s="20" customFormat="1" ht="24" customHeight="1">
      <c r="A3" s="73" t="s">
        <v>321</v>
      </c>
      <c r="B3" s="97" t="s">
        <v>324</v>
      </c>
      <c r="C3" s="98"/>
      <c r="D3" s="98"/>
      <c r="E3" s="98"/>
      <c r="F3" s="98"/>
      <c r="G3" s="34" t="s">
        <v>0</v>
      </c>
    </row>
    <row r="4" spans="1:7" ht="17.25" customHeight="1">
      <c r="A4" s="95" t="s">
        <v>11</v>
      </c>
      <c r="B4" s="95"/>
      <c r="C4" s="95" t="s">
        <v>10</v>
      </c>
      <c r="D4" s="95"/>
      <c r="E4" s="95"/>
      <c r="F4" s="95"/>
      <c r="G4" s="95"/>
    </row>
    <row r="5" spans="1:7" ht="17.25" customHeight="1">
      <c r="A5" s="22" t="s">
        <v>69</v>
      </c>
      <c r="B5" s="1" t="s">
        <v>1</v>
      </c>
      <c r="C5" s="1" t="s">
        <v>69</v>
      </c>
      <c r="D5" s="1" t="s">
        <v>2</v>
      </c>
      <c r="E5" s="2" t="s">
        <v>3</v>
      </c>
      <c r="F5" s="2" t="s">
        <v>12</v>
      </c>
      <c r="G5" s="22" t="s">
        <v>48</v>
      </c>
    </row>
    <row r="6" spans="1:7" ht="15.75" customHeight="1">
      <c r="A6" s="2" t="s">
        <v>4</v>
      </c>
      <c r="B6" s="53">
        <v>64514167.2</v>
      </c>
      <c r="C6" s="37" t="s">
        <v>66</v>
      </c>
      <c r="D6" s="53">
        <v>64514167.2</v>
      </c>
      <c r="E6" s="53">
        <v>19514167.2</v>
      </c>
      <c r="F6" s="53">
        <v>45000000</v>
      </c>
      <c r="G6" s="3"/>
    </row>
    <row r="7" spans="1:7" ht="15.75" customHeight="1">
      <c r="A7" s="2" t="s">
        <v>5</v>
      </c>
      <c r="B7" s="53">
        <v>19514167.2</v>
      </c>
      <c r="C7" s="2" t="s">
        <v>20</v>
      </c>
      <c r="D7" s="53">
        <v>17269740.62</v>
      </c>
      <c r="E7" s="53">
        <v>17269740.62</v>
      </c>
      <c r="F7" s="53"/>
      <c r="G7" s="3"/>
    </row>
    <row r="8" spans="1:7" ht="15.75" customHeight="1">
      <c r="A8" s="2" t="s">
        <v>6</v>
      </c>
      <c r="B8" s="53">
        <v>45000000</v>
      </c>
      <c r="C8" s="2" t="s">
        <v>71</v>
      </c>
      <c r="D8" s="3"/>
      <c r="E8" s="3"/>
      <c r="F8" s="3"/>
      <c r="G8" s="3"/>
    </row>
    <row r="9" spans="1:7" ht="15.75" customHeight="1">
      <c r="A9" s="2" t="s">
        <v>7</v>
      </c>
      <c r="B9" s="3"/>
      <c r="C9" s="2" t="s">
        <v>72</v>
      </c>
      <c r="D9" s="3"/>
      <c r="E9" s="3"/>
      <c r="F9" s="3"/>
      <c r="G9" s="3"/>
    </row>
    <row r="10" spans="1:7" ht="15.75" customHeight="1">
      <c r="A10" s="2"/>
      <c r="B10" s="3"/>
      <c r="C10" s="2" t="s">
        <v>73</v>
      </c>
      <c r="D10" s="3"/>
      <c r="E10" s="3"/>
      <c r="F10" s="3"/>
      <c r="G10" s="3"/>
    </row>
    <row r="11" spans="1:7" ht="15.75" customHeight="1">
      <c r="A11" s="2" t="s">
        <v>8</v>
      </c>
      <c r="B11" s="3"/>
      <c r="C11" s="2" t="s">
        <v>74</v>
      </c>
      <c r="D11" s="3"/>
      <c r="E11" s="3"/>
      <c r="F11" s="3"/>
      <c r="G11" s="3"/>
    </row>
    <row r="12" spans="1:7" ht="15.75" customHeight="1">
      <c r="A12" s="2" t="s">
        <v>5</v>
      </c>
      <c r="B12" s="3"/>
      <c r="C12" s="2" t="s">
        <v>75</v>
      </c>
      <c r="D12" s="3"/>
      <c r="E12" s="3"/>
      <c r="F12" s="3"/>
      <c r="G12" s="3"/>
    </row>
    <row r="13" spans="1:7" ht="15.75" customHeight="1">
      <c r="A13" s="2" t="s">
        <v>6</v>
      </c>
      <c r="B13" s="3"/>
      <c r="C13" s="2" t="s">
        <v>76</v>
      </c>
      <c r="D13" s="3"/>
      <c r="E13" s="3"/>
      <c r="F13" s="3"/>
      <c r="G13" s="3"/>
    </row>
    <row r="14" spans="1:7" ht="15.75" customHeight="1">
      <c r="A14" s="2" t="s">
        <v>7</v>
      </c>
      <c r="B14" s="3"/>
      <c r="C14" s="2" t="s">
        <v>77</v>
      </c>
      <c r="D14" s="53">
        <v>1353653.44</v>
      </c>
      <c r="E14" s="53">
        <v>1353653.44</v>
      </c>
      <c r="F14" s="53"/>
      <c r="G14" s="3"/>
    </row>
    <row r="15" spans="1:7" ht="15.75" customHeight="1">
      <c r="A15" s="2"/>
      <c r="B15" s="3"/>
      <c r="C15" s="2" t="s">
        <v>78</v>
      </c>
      <c r="D15" s="53"/>
      <c r="E15" s="53"/>
      <c r="F15" s="53"/>
      <c r="G15" s="3"/>
    </row>
    <row r="16" spans="1:7" ht="15.75" customHeight="1">
      <c r="A16" s="2"/>
      <c r="B16" s="3"/>
      <c r="C16" s="2" t="s">
        <v>79</v>
      </c>
      <c r="D16" s="53">
        <v>467057.22</v>
      </c>
      <c r="E16" s="53">
        <v>467057.22</v>
      </c>
      <c r="F16" s="53"/>
      <c r="G16" s="3"/>
    </row>
    <row r="17" spans="1:7" ht="15.75" customHeight="1">
      <c r="A17" s="2"/>
      <c r="B17" s="3"/>
      <c r="C17" s="2" t="s">
        <v>80</v>
      </c>
      <c r="D17" s="53"/>
      <c r="E17" s="53"/>
      <c r="F17" s="53"/>
      <c r="G17" s="3"/>
    </row>
    <row r="18" spans="1:7" ht="15.75" customHeight="1">
      <c r="A18" s="2"/>
      <c r="B18" s="3"/>
      <c r="C18" s="2" t="s">
        <v>25</v>
      </c>
      <c r="D18" s="53">
        <v>45000000</v>
      </c>
      <c r="E18" s="53"/>
      <c r="F18" s="53">
        <v>45000000</v>
      </c>
      <c r="G18" s="3"/>
    </row>
    <row r="19" spans="1:7" ht="15.75" customHeight="1">
      <c r="A19" s="2"/>
      <c r="B19" s="3"/>
      <c r="C19" s="2" t="s">
        <v>81</v>
      </c>
      <c r="D19" s="3"/>
      <c r="E19" s="3"/>
      <c r="F19" s="3"/>
      <c r="G19" s="3"/>
    </row>
    <row r="20" spans="1:7" ht="15.75" customHeight="1">
      <c r="A20" s="2"/>
      <c r="B20" s="3"/>
      <c r="C20" s="2" t="s">
        <v>82</v>
      </c>
      <c r="D20" s="3"/>
      <c r="E20" s="3"/>
      <c r="F20" s="3"/>
      <c r="G20" s="3"/>
    </row>
    <row r="21" spans="1:7" ht="15.75" customHeight="1">
      <c r="A21" s="2"/>
      <c r="B21" s="3"/>
      <c r="C21" s="2" t="s">
        <v>114</v>
      </c>
      <c r="D21" s="3"/>
      <c r="E21" s="3"/>
      <c r="F21" s="3"/>
      <c r="G21" s="3"/>
    </row>
    <row r="22" spans="1:7" ht="15.75" customHeight="1">
      <c r="A22" s="2"/>
      <c r="B22" s="3"/>
      <c r="C22" s="2" t="s">
        <v>83</v>
      </c>
      <c r="D22" s="3"/>
      <c r="E22" s="3"/>
      <c r="F22" s="3"/>
      <c r="G22" s="3"/>
    </row>
    <row r="23" spans="1:7" ht="15.75" customHeight="1">
      <c r="A23" s="2"/>
      <c r="B23" s="3"/>
      <c r="C23" s="2" t="s">
        <v>84</v>
      </c>
      <c r="D23" s="3"/>
      <c r="E23" s="3"/>
      <c r="F23" s="3"/>
      <c r="G23" s="3"/>
    </row>
    <row r="24" spans="1:7" ht="15.75" customHeight="1">
      <c r="A24" s="2"/>
      <c r="B24" s="3"/>
      <c r="C24" s="2" t="s">
        <v>85</v>
      </c>
      <c r="D24" s="3"/>
      <c r="E24" s="3"/>
      <c r="F24" s="3"/>
      <c r="G24" s="3"/>
    </row>
    <row r="25" spans="1:7" ht="15.75" customHeight="1">
      <c r="A25" s="2"/>
      <c r="B25" s="3"/>
      <c r="C25" s="2" t="s">
        <v>86</v>
      </c>
      <c r="D25" s="3"/>
      <c r="E25" s="3"/>
      <c r="F25" s="3"/>
      <c r="G25" s="3"/>
    </row>
    <row r="26" spans="1:7" ht="15.75" customHeight="1">
      <c r="A26" s="2"/>
      <c r="B26" s="3"/>
      <c r="C26" s="2" t="s">
        <v>87</v>
      </c>
      <c r="D26" s="53">
        <v>423715.92</v>
      </c>
      <c r="E26" s="53">
        <v>423715.92</v>
      </c>
      <c r="F26" s="3"/>
      <c r="G26" s="3"/>
    </row>
    <row r="27" spans="1:7" ht="15.75" customHeight="1">
      <c r="A27" s="2"/>
      <c r="B27" s="3"/>
      <c r="C27" s="2" t="s">
        <v>88</v>
      </c>
      <c r="D27" s="3"/>
      <c r="E27" s="3"/>
      <c r="F27" s="3"/>
      <c r="G27" s="3"/>
    </row>
    <row r="28" spans="1:7" ht="15.75" customHeight="1">
      <c r="A28" s="2"/>
      <c r="B28" s="3"/>
      <c r="C28" s="2" t="s">
        <v>89</v>
      </c>
      <c r="D28" s="3"/>
      <c r="E28" s="3"/>
      <c r="F28" s="3"/>
      <c r="G28" s="3"/>
    </row>
    <row r="29" spans="1:7" ht="15.75" customHeight="1">
      <c r="A29" s="2"/>
      <c r="B29" s="3"/>
      <c r="C29" s="2" t="s">
        <v>90</v>
      </c>
      <c r="D29" s="3"/>
      <c r="E29" s="3"/>
      <c r="F29" s="3"/>
      <c r="G29" s="3"/>
    </row>
    <row r="30" spans="1:7" ht="15.75" customHeight="1">
      <c r="A30" s="2"/>
      <c r="B30" s="3"/>
      <c r="C30" s="2" t="s">
        <v>91</v>
      </c>
      <c r="D30" s="3"/>
      <c r="E30" s="3"/>
      <c r="F30" s="3"/>
      <c r="G30" s="3"/>
    </row>
    <row r="31" spans="1:7" ht="15.75" customHeight="1">
      <c r="A31" s="2"/>
      <c r="B31" s="3"/>
      <c r="C31" s="2" t="s">
        <v>92</v>
      </c>
      <c r="D31" s="3"/>
      <c r="E31" s="3"/>
      <c r="F31" s="3"/>
      <c r="G31" s="3"/>
    </row>
    <row r="32" spans="1:7" ht="15.75" customHeight="1">
      <c r="A32" s="2"/>
      <c r="B32" s="3"/>
      <c r="C32" s="2" t="s">
        <v>93</v>
      </c>
      <c r="D32" s="3"/>
      <c r="E32" s="3"/>
      <c r="F32" s="3"/>
      <c r="G32" s="3"/>
    </row>
    <row r="33" spans="1:7" ht="15.75" customHeight="1">
      <c r="A33" s="2"/>
      <c r="B33" s="3"/>
      <c r="C33" s="2" t="s">
        <v>94</v>
      </c>
      <c r="D33" s="3"/>
      <c r="E33" s="3"/>
      <c r="F33" s="3"/>
      <c r="G33" s="3"/>
    </row>
    <row r="34" spans="1:7" ht="15.75" customHeight="1">
      <c r="A34" s="2"/>
      <c r="B34" s="3"/>
      <c r="C34" s="2" t="s">
        <v>95</v>
      </c>
      <c r="D34" s="3"/>
      <c r="E34" s="3"/>
      <c r="F34" s="3"/>
      <c r="G34" s="3"/>
    </row>
    <row r="35" spans="1:7" ht="15.75" customHeight="1">
      <c r="A35" s="2"/>
      <c r="B35" s="3"/>
      <c r="C35" s="2" t="s">
        <v>96</v>
      </c>
      <c r="D35" s="3"/>
      <c r="E35" s="3"/>
      <c r="F35" s="3"/>
      <c r="G35" s="3"/>
    </row>
    <row r="36" spans="1:7" ht="15" customHeight="1">
      <c r="A36" s="74"/>
      <c r="B36" s="75"/>
      <c r="C36" s="74" t="s">
        <v>325</v>
      </c>
      <c r="D36" s="75"/>
      <c r="E36" s="75"/>
      <c r="F36" s="75"/>
      <c r="G36" s="75"/>
    </row>
    <row r="37" spans="1:7" ht="15.75" customHeight="1">
      <c r="A37" s="2"/>
      <c r="B37" s="3"/>
      <c r="C37" s="2" t="s">
        <v>9</v>
      </c>
      <c r="D37" s="3"/>
      <c r="E37" s="3"/>
      <c r="F37" s="3"/>
      <c r="G37" s="3"/>
    </row>
    <row r="38" spans="1:7" ht="15.75" customHeight="1">
      <c r="A38" s="22" t="s">
        <v>70</v>
      </c>
      <c r="B38" s="53">
        <v>64514167.2</v>
      </c>
      <c r="C38" s="22" t="s">
        <v>115</v>
      </c>
      <c r="D38" s="53">
        <v>64514167.2</v>
      </c>
      <c r="E38" s="53">
        <v>19514167.2</v>
      </c>
      <c r="F38" s="53">
        <v>45000000</v>
      </c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74" r:id="rId1"/>
  <rowBreaks count="1" manualBreakCount="1">
    <brk id="2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7" sqref="I27"/>
    </sheetView>
  </sheetViews>
  <sheetFormatPr defaultColWidth="9.33203125" defaultRowHeight="11.25"/>
  <cols>
    <col min="1" max="1" width="18" style="0" customWidth="1"/>
    <col min="2" max="2" width="29.5" style="0" customWidth="1"/>
    <col min="3" max="3" width="20.66015625" style="0" customWidth="1"/>
    <col min="4" max="7" width="20" style="0" customWidth="1"/>
    <col min="8" max="8" width="14.5" style="0" bestFit="1" customWidth="1"/>
    <col min="9" max="9" width="17.16015625" style="89" customWidth="1"/>
    <col min="10" max="10" width="14.5" style="0" bestFit="1" customWidth="1"/>
  </cols>
  <sheetData>
    <row r="1" spans="1:7" ht="21.75" customHeight="1">
      <c r="A1" s="69" t="s">
        <v>320</v>
      </c>
      <c r="B1" s="5"/>
      <c r="C1" s="5"/>
      <c r="D1" s="5"/>
      <c r="E1" s="5"/>
      <c r="F1" s="5"/>
      <c r="G1" s="70"/>
    </row>
    <row r="2" spans="1:7" ht="18.75">
      <c r="A2" s="106" t="s">
        <v>301</v>
      </c>
      <c r="B2" s="106"/>
      <c r="C2" s="106"/>
      <c r="D2" s="106"/>
      <c r="E2" s="106"/>
      <c r="F2" s="106"/>
      <c r="G2" s="106"/>
    </row>
    <row r="3" spans="1:9" s="20" customFormat="1" ht="29.25" customHeight="1">
      <c r="A3" s="71" t="s">
        <v>321</v>
      </c>
      <c r="B3" s="97" t="str">
        <f>'[1]表一'!B3</f>
        <v>中共重庆市渝北区委办公室</v>
      </c>
      <c r="C3" s="97"/>
      <c r="D3" s="97"/>
      <c r="E3" s="97"/>
      <c r="F3" s="97"/>
      <c r="G3" s="72" t="s">
        <v>322</v>
      </c>
      <c r="I3" s="90"/>
    </row>
    <row r="4" spans="1:9" s="20" customFormat="1" ht="15" customHeight="1">
      <c r="A4" s="99" t="s">
        <v>13</v>
      </c>
      <c r="B4" s="99"/>
      <c r="C4" s="103" t="s">
        <v>316</v>
      </c>
      <c r="D4" s="100" t="s">
        <v>112</v>
      </c>
      <c r="E4" s="101"/>
      <c r="F4" s="102"/>
      <c r="G4" s="104" t="s">
        <v>317</v>
      </c>
      <c r="I4" s="90"/>
    </row>
    <row r="5" spans="1:9" s="20" customFormat="1" ht="15" customHeight="1">
      <c r="A5" s="21" t="s">
        <v>14</v>
      </c>
      <c r="B5" s="21" t="s">
        <v>15</v>
      </c>
      <c r="C5" s="99"/>
      <c r="D5" s="21" t="s">
        <v>16</v>
      </c>
      <c r="E5" s="21" t="s">
        <v>17</v>
      </c>
      <c r="F5" s="21" t="s">
        <v>18</v>
      </c>
      <c r="G5" s="105"/>
      <c r="I5" s="90"/>
    </row>
    <row r="6" spans="1:10" ht="15" customHeight="1">
      <c r="A6" s="8"/>
      <c r="B6" s="7" t="s">
        <v>2</v>
      </c>
      <c r="C6" s="77">
        <v>17470598.4</v>
      </c>
      <c r="D6" s="55">
        <v>19514167.2</v>
      </c>
      <c r="E6" s="55">
        <v>13414167.2</v>
      </c>
      <c r="F6" s="55">
        <v>6100000</v>
      </c>
      <c r="G6" s="55">
        <f>(D6-C6)/C6*100</f>
        <v>11.7</v>
      </c>
      <c r="H6" s="76"/>
      <c r="I6" s="91"/>
      <c r="J6" s="76"/>
    </row>
    <row r="7" spans="1:8" ht="15" customHeight="1">
      <c r="A7" s="54" t="s">
        <v>19</v>
      </c>
      <c r="B7" s="54" t="s">
        <v>20</v>
      </c>
      <c r="C7" s="77">
        <v>15257474.78</v>
      </c>
      <c r="D7" s="55">
        <v>17269740.62</v>
      </c>
      <c r="E7" s="55">
        <v>11169740.62</v>
      </c>
      <c r="F7" s="55">
        <v>6100000</v>
      </c>
      <c r="G7" s="55">
        <f aca="true" t="shared" si="0" ref="G7:G26">(D7-C7)/C7*100</f>
        <v>13.19</v>
      </c>
      <c r="H7" s="76"/>
    </row>
    <row r="8" spans="1:8" ht="15" customHeight="1">
      <c r="A8" s="54" t="s">
        <v>153</v>
      </c>
      <c r="B8" s="54" t="s">
        <v>154</v>
      </c>
      <c r="C8" s="77">
        <v>14697474.78</v>
      </c>
      <c r="D8" s="55">
        <v>16809740.62</v>
      </c>
      <c r="E8" s="55">
        <v>11169740.62</v>
      </c>
      <c r="F8" s="55">
        <v>5640000</v>
      </c>
      <c r="G8" s="55">
        <f t="shared" si="0"/>
        <v>14.37</v>
      </c>
      <c r="H8" s="76"/>
    </row>
    <row r="9" spans="1:8" ht="15" customHeight="1">
      <c r="A9" s="54" t="s">
        <v>155</v>
      </c>
      <c r="B9" s="54" t="s">
        <v>21</v>
      </c>
      <c r="C9" s="77">
        <v>10367474.78</v>
      </c>
      <c r="D9" s="55">
        <v>10187464.52</v>
      </c>
      <c r="E9" s="55">
        <v>10187464.52</v>
      </c>
      <c r="F9" s="55"/>
      <c r="G9" s="55">
        <f t="shared" si="0"/>
        <v>-1.74</v>
      </c>
      <c r="H9" s="76"/>
    </row>
    <row r="10" spans="1:8" ht="15" customHeight="1">
      <c r="A10" s="54" t="s">
        <v>156</v>
      </c>
      <c r="B10" s="54" t="s">
        <v>157</v>
      </c>
      <c r="C10" s="77">
        <v>4330000</v>
      </c>
      <c r="D10" s="55">
        <v>5640000</v>
      </c>
      <c r="E10" s="55"/>
      <c r="F10" s="55">
        <v>5640000</v>
      </c>
      <c r="G10" s="55">
        <f t="shared" si="0"/>
        <v>30.25</v>
      </c>
      <c r="H10" s="76"/>
    </row>
    <row r="11" spans="1:8" ht="15" customHeight="1">
      <c r="A11" s="54" t="s">
        <v>158</v>
      </c>
      <c r="B11" s="54" t="s">
        <v>159</v>
      </c>
      <c r="C11" s="54"/>
      <c r="D11" s="55">
        <v>982276.1</v>
      </c>
      <c r="E11" s="55">
        <v>982276.1</v>
      </c>
      <c r="F11" s="55"/>
      <c r="G11" s="55">
        <v>100</v>
      </c>
      <c r="H11" s="76"/>
    </row>
    <row r="12" spans="1:8" ht="15" customHeight="1">
      <c r="A12" s="54" t="s">
        <v>160</v>
      </c>
      <c r="B12" s="54" t="s">
        <v>161</v>
      </c>
      <c r="C12" s="77">
        <v>560000</v>
      </c>
      <c r="D12" s="55">
        <v>460000</v>
      </c>
      <c r="E12" s="55"/>
      <c r="F12" s="55">
        <v>460000</v>
      </c>
      <c r="G12" s="55">
        <f t="shared" si="0"/>
        <v>-17.86</v>
      </c>
      <c r="H12" s="76"/>
    </row>
    <row r="13" spans="1:8" ht="15" customHeight="1">
      <c r="A13" s="54" t="s">
        <v>162</v>
      </c>
      <c r="B13" s="54" t="s">
        <v>163</v>
      </c>
      <c r="C13" s="77">
        <v>560000</v>
      </c>
      <c r="D13" s="55">
        <v>460000</v>
      </c>
      <c r="E13" s="55"/>
      <c r="F13" s="55">
        <v>460000</v>
      </c>
      <c r="G13" s="55">
        <f t="shared" si="0"/>
        <v>-17.86</v>
      </c>
      <c r="H13" s="76"/>
    </row>
    <row r="14" spans="1:8" ht="15" customHeight="1">
      <c r="A14" s="54" t="s">
        <v>164</v>
      </c>
      <c r="B14" s="54" t="s">
        <v>77</v>
      </c>
      <c r="C14" s="77">
        <v>1223465.76</v>
      </c>
      <c r="D14" s="55">
        <v>1353653.44</v>
      </c>
      <c r="E14" s="55">
        <v>1353653.44</v>
      </c>
      <c r="F14" s="55"/>
      <c r="G14" s="55">
        <f t="shared" si="0"/>
        <v>10.64</v>
      </c>
      <c r="H14" s="76"/>
    </row>
    <row r="15" spans="1:8" ht="15" customHeight="1">
      <c r="A15" s="54" t="s">
        <v>165</v>
      </c>
      <c r="B15" s="54" t="s">
        <v>166</v>
      </c>
      <c r="C15" s="77">
        <v>1223465.76</v>
      </c>
      <c r="D15" s="55">
        <v>1353653.44</v>
      </c>
      <c r="E15" s="55">
        <v>1353653.44</v>
      </c>
      <c r="F15" s="55"/>
      <c r="G15" s="55">
        <f t="shared" si="0"/>
        <v>10.64</v>
      </c>
      <c r="H15" s="76"/>
    </row>
    <row r="16" spans="1:8" ht="15" customHeight="1">
      <c r="A16" s="54" t="s">
        <v>167</v>
      </c>
      <c r="B16" s="54" t="s">
        <v>168</v>
      </c>
      <c r="C16" s="77">
        <v>507843.84</v>
      </c>
      <c r="D16" s="55">
        <v>555768.96</v>
      </c>
      <c r="E16" s="55">
        <v>555768.96</v>
      </c>
      <c r="F16" s="55"/>
      <c r="G16" s="55">
        <f t="shared" si="0"/>
        <v>9.44</v>
      </c>
      <c r="H16" s="76"/>
    </row>
    <row r="17" spans="1:8" ht="15" customHeight="1">
      <c r="A17" s="54" t="s">
        <v>169</v>
      </c>
      <c r="B17" s="54" t="s">
        <v>170</v>
      </c>
      <c r="C17" s="77">
        <v>253921.92</v>
      </c>
      <c r="D17" s="55">
        <v>277884.48</v>
      </c>
      <c r="E17" s="55">
        <v>277884.48</v>
      </c>
      <c r="F17" s="55"/>
      <c r="G17" s="55">
        <f t="shared" si="0"/>
        <v>9.44</v>
      </c>
      <c r="H17" s="76"/>
    </row>
    <row r="18" spans="1:8" ht="15" customHeight="1">
      <c r="A18" s="54" t="s">
        <v>171</v>
      </c>
      <c r="B18" s="54" t="s">
        <v>172</v>
      </c>
      <c r="C18" s="77">
        <v>461700</v>
      </c>
      <c r="D18" s="55">
        <v>520000</v>
      </c>
      <c r="E18" s="55">
        <v>520000</v>
      </c>
      <c r="F18" s="55"/>
      <c r="G18" s="55">
        <f t="shared" si="0"/>
        <v>12.63</v>
      </c>
      <c r="H18" s="76"/>
    </row>
    <row r="19" spans="1:8" ht="15" customHeight="1">
      <c r="A19" s="54" t="s">
        <v>173</v>
      </c>
      <c r="B19" s="54" t="s">
        <v>79</v>
      </c>
      <c r="C19" s="77">
        <v>601862.86</v>
      </c>
      <c r="D19" s="55">
        <v>467057.22</v>
      </c>
      <c r="E19" s="55">
        <v>467057.22</v>
      </c>
      <c r="F19" s="55"/>
      <c r="G19" s="55">
        <f t="shared" si="0"/>
        <v>-22.4</v>
      </c>
      <c r="H19" s="76"/>
    </row>
    <row r="20" spans="1:8" ht="15" customHeight="1">
      <c r="A20" s="54" t="s">
        <v>174</v>
      </c>
      <c r="B20" s="54" t="s">
        <v>175</v>
      </c>
      <c r="C20" s="77">
        <v>601862.86</v>
      </c>
      <c r="D20" s="55">
        <v>467057.22</v>
      </c>
      <c r="E20" s="55">
        <v>467057.22</v>
      </c>
      <c r="F20" s="55"/>
      <c r="G20" s="55">
        <f t="shared" si="0"/>
        <v>-22.4</v>
      </c>
      <c r="H20" s="76"/>
    </row>
    <row r="21" spans="1:8" ht="15" customHeight="1">
      <c r="A21" s="54" t="s">
        <v>176</v>
      </c>
      <c r="B21" s="54" t="s">
        <v>177</v>
      </c>
      <c r="C21" s="77">
        <v>469606.33</v>
      </c>
      <c r="D21" s="55">
        <v>434467.22</v>
      </c>
      <c r="E21" s="55">
        <v>434467.22</v>
      </c>
      <c r="F21" s="55"/>
      <c r="G21" s="55">
        <f t="shared" si="0"/>
        <v>-7.48</v>
      </c>
      <c r="H21" s="76"/>
    </row>
    <row r="22" spans="1:8" ht="15" customHeight="1">
      <c r="A22" s="54" t="s">
        <v>178</v>
      </c>
      <c r="B22" s="54" t="s">
        <v>179</v>
      </c>
      <c r="C22" s="54"/>
      <c r="D22" s="55">
        <v>32590</v>
      </c>
      <c r="E22" s="55">
        <v>32590</v>
      </c>
      <c r="F22" s="55"/>
      <c r="G22" s="55">
        <v>100</v>
      </c>
      <c r="H22" s="76"/>
    </row>
    <row r="23" spans="1:8" ht="15" customHeight="1">
      <c r="A23" s="68" t="s">
        <v>319</v>
      </c>
      <c r="B23" s="67" t="s">
        <v>318</v>
      </c>
      <c r="C23" s="77">
        <v>132256.53</v>
      </c>
      <c r="D23" s="55"/>
      <c r="E23" s="55"/>
      <c r="F23" s="55"/>
      <c r="G23" s="55">
        <f t="shared" si="0"/>
        <v>-100</v>
      </c>
      <c r="H23" s="76"/>
    </row>
    <row r="24" spans="1:8" ht="15" customHeight="1">
      <c r="A24" s="54" t="s">
        <v>180</v>
      </c>
      <c r="B24" s="54" t="s">
        <v>87</v>
      </c>
      <c r="C24" s="77">
        <v>387795</v>
      </c>
      <c r="D24" s="55">
        <v>423715.92</v>
      </c>
      <c r="E24" s="55">
        <v>423715.92</v>
      </c>
      <c r="F24" s="55"/>
      <c r="G24" s="55">
        <f t="shared" si="0"/>
        <v>9.26</v>
      </c>
      <c r="H24" s="76"/>
    </row>
    <row r="25" spans="1:8" ht="15" customHeight="1">
      <c r="A25" s="54" t="s">
        <v>181</v>
      </c>
      <c r="B25" s="54" t="s">
        <v>182</v>
      </c>
      <c r="C25" s="77">
        <v>387795</v>
      </c>
      <c r="D25" s="55">
        <v>423715.92</v>
      </c>
      <c r="E25" s="55">
        <v>423715.92</v>
      </c>
      <c r="F25" s="55"/>
      <c r="G25" s="55">
        <f t="shared" si="0"/>
        <v>9.26</v>
      </c>
      <c r="H25" s="76"/>
    </row>
    <row r="26" spans="1:8" ht="15" customHeight="1">
      <c r="A26" s="54" t="s">
        <v>183</v>
      </c>
      <c r="B26" s="54" t="s">
        <v>184</v>
      </c>
      <c r="C26" s="77">
        <v>387795</v>
      </c>
      <c r="D26" s="55">
        <v>423715.92</v>
      </c>
      <c r="E26" s="55">
        <v>423715.92</v>
      </c>
      <c r="F26" s="55"/>
      <c r="G26" s="55">
        <f t="shared" si="0"/>
        <v>9.26</v>
      </c>
      <c r="H26" s="76"/>
    </row>
    <row r="27" spans="1:8" ht="15" customHeight="1">
      <c r="A27" s="9"/>
      <c r="B27" s="9"/>
      <c r="C27" s="9"/>
      <c r="D27" s="9"/>
      <c r="E27" s="9"/>
      <c r="F27" s="9"/>
      <c r="G27" s="55"/>
      <c r="H27" s="76"/>
    </row>
    <row r="28" spans="1:7" ht="15" customHeight="1">
      <c r="A28" s="9"/>
      <c r="B28" s="9"/>
      <c r="C28" s="9"/>
      <c r="D28" s="9"/>
      <c r="E28" s="9"/>
      <c r="F28" s="9"/>
      <c r="G28" s="9"/>
    </row>
    <row r="29" spans="1:8" ht="15" customHeight="1">
      <c r="A29" s="9"/>
      <c r="B29" s="9"/>
      <c r="C29" s="9"/>
      <c r="D29" s="9"/>
      <c r="E29" s="9"/>
      <c r="F29" s="9"/>
      <c r="G29" s="55"/>
      <c r="H29" s="76"/>
    </row>
    <row r="30" spans="1:7" ht="15" customHeight="1">
      <c r="A30" s="9"/>
      <c r="B30" s="9"/>
      <c r="C30" s="9"/>
      <c r="D30" s="9"/>
      <c r="E30" s="9"/>
      <c r="F30" s="9"/>
      <c r="G30" s="9"/>
    </row>
    <row r="31" spans="1:7" ht="15" customHeight="1">
      <c r="A31" s="9"/>
      <c r="B31" s="9"/>
      <c r="C31" s="9"/>
      <c r="D31" s="9"/>
      <c r="E31" s="9"/>
      <c r="F31" s="9"/>
      <c r="G31" s="9"/>
    </row>
    <row r="32" spans="1:7" ht="15" customHeight="1">
      <c r="A32" s="9"/>
      <c r="B32" s="9"/>
      <c r="C32" s="9"/>
      <c r="D32" s="9"/>
      <c r="E32" s="9"/>
      <c r="F32" s="9"/>
      <c r="G32" s="9"/>
    </row>
    <row r="33" spans="1:7" ht="15" customHeight="1">
      <c r="A33" s="9"/>
      <c r="B33" s="9"/>
      <c r="C33" s="9"/>
      <c r="D33" s="9"/>
      <c r="E33" s="9"/>
      <c r="F33" s="9"/>
      <c r="G33" s="9"/>
    </row>
    <row r="34" spans="1:7" ht="15" customHeight="1">
      <c r="A34" s="9"/>
      <c r="B34" s="9"/>
      <c r="C34" s="9"/>
      <c r="D34" s="9"/>
      <c r="E34" s="9"/>
      <c r="F34" s="9"/>
      <c r="G34" s="9"/>
    </row>
    <row r="35" spans="1:7" ht="15" customHeight="1">
      <c r="A35" s="9"/>
      <c r="B35" s="9"/>
      <c r="C35" s="9"/>
      <c r="D35" s="9"/>
      <c r="E35" s="9"/>
      <c r="F35" s="9"/>
      <c r="G35" s="9"/>
    </row>
  </sheetData>
  <sheetProtection/>
  <mergeCells count="6">
    <mergeCell ref="A4:B4"/>
    <mergeCell ref="D4:F4"/>
    <mergeCell ref="C4:C5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I16" sqref="I16"/>
    </sheetView>
  </sheetViews>
  <sheetFormatPr defaultColWidth="9.33203125" defaultRowHeight="11.25"/>
  <cols>
    <col min="1" max="1" width="12.66015625" style="0" customWidth="1"/>
    <col min="2" max="2" width="33.83203125" style="0" customWidth="1"/>
    <col min="3" max="3" width="22" style="0" customWidth="1"/>
    <col min="4" max="5" width="19.66015625" style="0" customWidth="1"/>
    <col min="7" max="7" width="12.16015625" style="0" bestFit="1" customWidth="1"/>
  </cols>
  <sheetData>
    <row r="1" spans="1:5" ht="23.25" customHeight="1">
      <c r="A1" s="69" t="s">
        <v>326</v>
      </c>
      <c r="B1" s="5"/>
      <c r="C1" s="5"/>
      <c r="D1" s="5"/>
      <c r="E1" s="5"/>
    </row>
    <row r="2" spans="1:5" ht="18.75">
      <c r="A2" s="106" t="s">
        <v>302</v>
      </c>
      <c r="B2" s="106"/>
      <c r="C2" s="106"/>
      <c r="D2" s="106"/>
      <c r="E2" s="106"/>
    </row>
    <row r="3" spans="1:5" s="20" customFormat="1" ht="24.75" customHeight="1">
      <c r="A3" s="78" t="s">
        <v>321</v>
      </c>
      <c r="B3" s="107" t="str">
        <f>'[1]表一'!B3</f>
        <v>中共重庆市渝北区委办公室</v>
      </c>
      <c r="C3" s="107"/>
      <c r="D3" s="107"/>
      <c r="E3" s="73" t="s">
        <v>322</v>
      </c>
    </row>
    <row r="4" spans="1:5" ht="15.75" customHeight="1">
      <c r="A4" s="95" t="s">
        <v>49</v>
      </c>
      <c r="B4" s="95"/>
      <c r="C4" s="95" t="s">
        <v>113</v>
      </c>
      <c r="D4" s="95"/>
      <c r="E4" s="95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22</v>
      </c>
      <c r="E5" s="7" t="s">
        <v>23</v>
      </c>
    </row>
    <row r="6" spans="1:7" ht="15" customHeight="1">
      <c r="A6" s="7"/>
      <c r="B6" s="39" t="s">
        <v>118</v>
      </c>
      <c r="C6" s="55">
        <v>13414167.2</v>
      </c>
      <c r="D6" s="55">
        <v>8711485.48</v>
      </c>
      <c r="E6" s="55">
        <v>4702681.72</v>
      </c>
      <c r="G6" s="76"/>
    </row>
    <row r="7" spans="1:5" ht="15" customHeight="1">
      <c r="A7" s="56" t="s">
        <v>116</v>
      </c>
      <c r="B7" s="54" t="s">
        <v>117</v>
      </c>
      <c r="C7" s="55">
        <v>8169465.48</v>
      </c>
      <c r="D7" s="55">
        <v>8169465.48</v>
      </c>
      <c r="E7" s="55"/>
    </row>
    <row r="8" spans="1:5" ht="15" customHeight="1">
      <c r="A8" s="56" t="s">
        <v>185</v>
      </c>
      <c r="B8" s="54" t="s">
        <v>213</v>
      </c>
      <c r="C8" s="55">
        <v>1817448</v>
      </c>
      <c r="D8" s="55">
        <v>1817448</v>
      </c>
      <c r="E8" s="55"/>
    </row>
    <row r="9" spans="1:5" ht="15" customHeight="1">
      <c r="A9" s="56" t="s">
        <v>186</v>
      </c>
      <c r="B9" s="54" t="s">
        <v>214</v>
      </c>
      <c r="C9" s="55">
        <v>1341828</v>
      </c>
      <c r="D9" s="55">
        <v>1341828</v>
      </c>
      <c r="E9" s="55"/>
    </row>
    <row r="10" spans="1:5" ht="15" customHeight="1">
      <c r="A10" s="56" t="s">
        <v>187</v>
      </c>
      <c r="B10" s="54" t="s">
        <v>215</v>
      </c>
      <c r="C10" s="55">
        <v>1290470</v>
      </c>
      <c r="D10" s="55">
        <v>1290470</v>
      </c>
      <c r="E10" s="55"/>
    </row>
    <row r="11" spans="1:5" ht="15" customHeight="1">
      <c r="A11" s="56" t="s">
        <v>188</v>
      </c>
      <c r="B11" s="54" t="s">
        <v>216</v>
      </c>
      <c r="C11" s="55">
        <v>321540</v>
      </c>
      <c r="D11" s="55">
        <v>321540</v>
      </c>
      <c r="E11" s="55"/>
    </row>
    <row r="12" spans="1:5" ht="15" customHeight="1">
      <c r="A12" s="56" t="s">
        <v>189</v>
      </c>
      <c r="B12" s="54" t="s">
        <v>217</v>
      </c>
      <c r="C12" s="55">
        <v>555768.96</v>
      </c>
      <c r="D12" s="55">
        <v>555768.96</v>
      </c>
      <c r="E12" s="55"/>
    </row>
    <row r="13" spans="1:5" ht="15" customHeight="1">
      <c r="A13" s="56" t="s">
        <v>190</v>
      </c>
      <c r="B13" s="54" t="s">
        <v>218</v>
      </c>
      <c r="C13" s="55">
        <v>277884.48</v>
      </c>
      <c r="D13" s="55">
        <v>277884.48</v>
      </c>
      <c r="E13" s="55"/>
    </row>
    <row r="14" spans="1:5" ht="15" customHeight="1">
      <c r="A14" s="56" t="s">
        <v>191</v>
      </c>
      <c r="B14" s="54" t="s">
        <v>219</v>
      </c>
      <c r="C14" s="55">
        <v>300132.18</v>
      </c>
      <c r="D14" s="55">
        <v>300132.18</v>
      </c>
      <c r="E14" s="55"/>
    </row>
    <row r="15" spans="1:5" ht="15" customHeight="1">
      <c r="A15" s="56" t="s">
        <v>192</v>
      </c>
      <c r="B15" s="54" t="s">
        <v>220</v>
      </c>
      <c r="C15" s="55">
        <v>59917.94</v>
      </c>
      <c r="D15" s="55">
        <v>59917.94</v>
      </c>
      <c r="E15" s="55"/>
    </row>
    <row r="16" spans="1:5" ht="15" customHeight="1">
      <c r="A16" s="56" t="s">
        <v>193</v>
      </c>
      <c r="B16" s="54" t="s">
        <v>221</v>
      </c>
      <c r="C16" s="55">
        <v>423715.92</v>
      </c>
      <c r="D16" s="55">
        <v>423715.92</v>
      </c>
      <c r="E16" s="55"/>
    </row>
    <row r="17" spans="1:5" ht="15" customHeight="1">
      <c r="A17" s="56" t="s">
        <v>194</v>
      </c>
      <c r="B17" s="54" t="s">
        <v>222</v>
      </c>
      <c r="C17" s="55">
        <v>117600</v>
      </c>
      <c r="D17" s="55">
        <v>117600</v>
      </c>
      <c r="E17" s="55"/>
    </row>
    <row r="18" spans="1:5" ht="15" customHeight="1">
      <c r="A18" s="56" t="s">
        <v>195</v>
      </c>
      <c r="B18" s="54" t="s">
        <v>223</v>
      </c>
      <c r="C18" s="55">
        <v>1663160</v>
      </c>
      <c r="D18" s="55">
        <v>1663160</v>
      </c>
      <c r="E18" s="55"/>
    </row>
    <row r="19" spans="1:5" ht="15" customHeight="1">
      <c r="A19" s="56" t="s">
        <v>196</v>
      </c>
      <c r="B19" s="54" t="s">
        <v>224</v>
      </c>
      <c r="C19" s="55">
        <v>4702681.72</v>
      </c>
      <c r="D19" s="55"/>
      <c r="E19" s="55">
        <v>4702681.72</v>
      </c>
    </row>
    <row r="20" spans="1:5" ht="15" customHeight="1">
      <c r="A20" s="56" t="s">
        <v>197</v>
      </c>
      <c r="B20" s="54" t="s">
        <v>225</v>
      </c>
      <c r="C20" s="55">
        <v>2184420</v>
      </c>
      <c r="D20" s="55"/>
      <c r="E20" s="55">
        <v>2184420</v>
      </c>
    </row>
    <row r="21" spans="1:5" ht="15" customHeight="1">
      <c r="A21" s="56" t="s">
        <v>198</v>
      </c>
      <c r="B21" s="54" t="s">
        <v>226</v>
      </c>
      <c r="C21" s="55">
        <v>6100</v>
      </c>
      <c r="D21" s="55"/>
      <c r="E21" s="55">
        <v>6100</v>
      </c>
    </row>
    <row r="22" spans="1:5" ht="15" customHeight="1">
      <c r="A22" s="56" t="s">
        <v>199</v>
      </c>
      <c r="B22" s="54" t="s">
        <v>227</v>
      </c>
      <c r="C22" s="55">
        <v>50000</v>
      </c>
      <c r="D22" s="55"/>
      <c r="E22" s="55">
        <v>50000</v>
      </c>
    </row>
    <row r="23" spans="1:5" ht="15" customHeight="1">
      <c r="A23" s="56" t="s">
        <v>200</v>
      </c>
      <c r="B23" s="54" t="s">
        <v>228</v>
      </c>
      <c r="C23" s="55">
        <v>792000</v>
      </c>
      <c r="D23" s="55"/>
      <c r="E23" s="55">
        <v>792000</v>
      </c>
    </row>
    <row r="24" spans="1:5" ht="15" customHeight="1">
      <c r="A24" s="56" t="s">
        <v>201</v>
      </c>
      <c r="B24" s="54" t="s">
        <v>229</v>
      </c>
      <c r="C24" s="55">
        <v>94300</v>
      </c>
      <c r="D24" s="55"/>
      <c r="E24" s="55">
        <v>94300</v>
      </c>
    </row>
    <row r="25" spans="1:5" ht="15" customHeight="1">
      <c r="A25" s="56" t="s">
        <v>202</v>
      </c>
      <c r="B25" s="54" t="s">
        <v>230</v>
      </c>
      <c r="C25" s="55">
        <v>27261.72</v>
      </c>
      <c r="D25" s="55"/>
      <c r="E25" s="55">
        <v>27261.72</v>
      </c>
    </row>
    <row r="26" spans="1:5" ht="15" customHeight="1">
      <c r="A26" s="56" t="s">
        <v>203</v>
      </c>
      <c r="B26" s="54" t="s">
        <v>53</v>
      </c>
      <c r="C26" s="55">
        <v>138900</v>
      </c>
      <c r="D26" s="55"/>
      <c r="E26" s="55">
        <v>138900</v>
      </c>
    </row>
    <row r="27" spans="1:5" ht="15" customHeight="1">
      <c r="A27" s="56" t="s">
        <v>204</v>
      </c>
      <c r="B27" s="54" t="s">
        <v>231</v>
      </c>
      <c r="C27" s="55">
        <v>70619.32</v>
      </c>
      <c r="D27" s="55"/>
      <c r="E27" s="55">
        <v>70619.32</v>
      </c>
    </row>
    <row r="28" spans="1:5" ht="15" customHeight="1">
      <c r="A28" s="56" t="s">
        <v>205</v>
      </c>
      <c r="B28" s="54" t="s">
        <v>232</v>
      </c>
      <c r="C28" s="55">
        <v>63610.68</v>
      </c>
      <c r="D28" s="55"/>
      <c r="E28" s="55">
        <v>63610.68</v>
      </c>
    </row>
    <row r="29" spans="1:5" ht="15" customHeight="1">
      <c r="A29" s="56" t="s">
        <v>206</v>
      </c>
      <c r="B29" s="54" t="s">
        <v>55</v>
      </c>
      <c r="C29" s="55">
        <v>420000</v>
      </c>
      <c r="D29" s="55"/>
      <c r="E29" s="55">
        <v>420000</v>
      </c>
    </row>
    <row r="30" spans="1:5" ht="15" customHeight="1">
      <c r="A30" s="56" t="s">
        <v>207</v>
      </c>
      <c r="B30" s="54" t="s">
        <v>233</v>
      </c>
      <c r="C30" s="55">
        <v>303200</v>
      </c>
      <c r="D30" s="55"/>
      <c r="E30" s="55">
        <v>303200</v>
      </c>
    </row>
    <row r="31" spans="1:5" ht="15" customHeight="1">
      <c r="A31" s="56" t="s">
        <v>208</v>
      </c>
      <c r="B31" s="54" t="s">
        <v>234</v>
      </c>
      <c r="C31" s="55">
        <v>552270</v>
      </c>
      <c r="D31" s="55"/>
      <c r="E31" s="55">
        <v>552270</v>
      </c>
    </row>
    <row r="32" spans="1:5" ht="15" customHeight="1">
      <c r="A32" s="56" t="s">
        <v>209</v>
      </c>
      <c r="B32" s="54" t="s">
        <v>235</v>
      </c>
      <c r="C32" s="55">
        <v>542020</v>
      </c>
      <c r="D32" s="55">
        <v>542020</v>
      </c>
      <c r="E32" s="55"/>
    </row>
    <row r="33" spans="1:5" ht="15" customHeight="1">
      <c r="A33" s="56" t="s">
        <v>210</v>
      </c>
      <c r="B33" s="54" t="s">
        <v>236</v>
      </c>
      <c r="C33" s="55">
        <v>21600</v>
      </c>
      <c r="D33" s="55">
        <v>21600</v>
      </c>
      <c r="E33" s="55"/>
    </row>
    <row r="34" spans="1:5" ht="15" customHeight="1">
      <c r="A34" s="56" t="s">
        <v>211</v>
      </c>
      <c r="B34" s="54" t="s">
        <v>237</v>
      </c>
      <c r="C34" s="55">
        <v>420</v>
      </c>
      <c r="D34" s="55">
        <v>420</v>
      </c>
      <c r="E34" s="55"/>
    </row>
    <row r="35" spans="1:5" ht="15" customHeight="1">
      <c r="A35" s="56" t="s">
        <v>212</v>
      </c>
      <c r="B35" s="54" t="s">
        <v>238</v>
      </c>
      <c r="C35" s="55">
        <v>520000</v>
      </c>
      <c r="D35" s="55">
        <v>520000</v>
      </c>
      <c r="E35" s="55"/>
    </row>
  </sheetData>
  <sheetProtection/>
  <mergeCells count="4">
    <mergeCell ref="C4:E4"/>
    <mergeCell ref="A4:B4"/>
    <mergeCell ref="A2:E2"/>
    <mergeCell ref="B3:D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E1">
      <selection activeCell="I10" sqref="I10"/>
    </sheetView>
  </sheetViews>
  <sheetFormatPr defaultColWidth="9.33203125" defaultRowHeight="11.25"/>
  <cols>
    <col min="1" max="2" width="16.66015625" style="0" customWidth="1"/>
    <col min="3" max="4" width="15.5" style="0" customWidth="1"/>
    <col min="5" max="8" width="18.66015625" style="0" customWidth="1"/>
    <col min="9" max="9" width="13.33203125" style="0" customWidth="1"/>
    <col min="10" max="10" width="12.16015625" style="0" customWidth="1"/>
    <col min="11" max="11" width="15.83203125" style="0" customWidth="1"/>
    <col min="12" max="12" width="12" style="0" customWidth="1"/>
    <col min="13" max="13" width="14.33203125" style="0" customWidth="1"/>
    <col min="14" max="14" width="16.33203125" style="0" customWidth="1"/>
  </cols>
  <sheetData>
    <row r="1" spans="1:5" ht="18" customHeight="1">
      <c r="A1" s="69" t="s">
        <v>327</v>
      </c>
      <c r="B1" s="5"/>
      <c r="C1" s="5"/>
      <c r="D1" s="5"/>
      <c r="E1" s="5"/>
    </row>
    <row r="2" spans="1:14" ht="33.75" customHeight="1">
      <c r="A2" s="110" t="s">
        <v>303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3" ht="26.25" customHeight="1">
      <c r="A3" s="79" t="s">
        <v>328</v>
      </c>
      <c r="B3" s="111" t="str">
        <f>'[1]表一'!B3</f>
        <v>中共重庆市渝北区委办公室</v>
      </c>
      <c r="C3" s="111"/>
      <c r="D3" s="111"/>
      <c r="E3" s="111"/>
      <c r="F3" s="111"/>
      <c r="G3" s="111"/>
      <c r="H3" s="111"/>
      <c r="I3" s="111"/>
      <c r="J3" s="111"/>
      <c r="K3" s="40"/>
      <c r="L3" s="40"/>
      <c r="M3" s="80" t="s">
        <v>0</v>
      </c>
    </row>
    <row r="4" spans="1:14" ht="21.75" customHeight="1">
      <c r="A4" s="108" t="s">
        <v>111</v>
      </c>
      <c r="B4" s="108" t="s">
        <v>50</v>
      </c>
      <c r="C4" s="108" t="s">
        <v>112</v>
      </c>
      <c r="D4" s="108"/>
      <c r="E4" s="108"/>
      <c r="F4" s="108"/>
      <c r="G4" s="108"/>
      <c r="H4" s="108"/>
      <c r="I4" s="112" t="s">
        <v>316</v>
      </c>
      <c r="J4" s="112"/>
      <c r="K4" s="112"/>
      <c r="L4" s="112"/>
      <c r="M4" s="112"/>
      <c r="N4" s="112"/>
    </row>
    <row r="5" spans="1:14" ht="21.75" customHeight="1">
      <c r="A5" s="108"/>
      <c r="B5" s="108"/>
      <c r="C5" s="108" t="s">
        <v>2</v>
      </c>
      <c r="D5" s="109" t="s">
        <v>51</v>
      </c>
      <c r="E5" s="108" t="s">
        <v>52</v>
      </c>
      <c r="F5" s="108"/>
      <c r="G5" s="108"/>
      <c r="H5" s="108" t="s">
        <v>53</v>
      </c>
      <c r="I5" s="112" t="s">
        <v>2</v>
      </c>
      <c r="J5" s="113" t="s">
        <v>51</v>
      </c>
      <c r="K5" s="113" t="s">
        <v>52</v>
      </c>
      <c r="L5" s="113"/>
      <c r="M5" s="113"/>
      <c r="N5" s="112" t="s">
        <v>53</v>
      </c>
    </row>
    <row r="6" spans="1:14" ht="21.75" customHeight="1">
      <c r="A6" s="108"/>
      <c r="B6" s="108"/>
      <c r="C6" s="108"/>
      <c r="D6" s="109"/>
      <c r="E6" s="22" t="s">
        <v>16</v>
      </c>
      <c r="F6" s="1" t="s">
        <v>54</v>
      </c>
      <c r="G6" s="1" t="s">
        <v>55</v>
      </c>
      <c r="H6" s="108"/>
      <c r="I6" s="112"/>
      <c r="J6" s="113"/>
      <c r="K6" s="81" t="s">
        <v>16</v>
      </c>
      <c r="L6" s="82" t="s">
        <v>54</v>
      </c>
      <c r="M6" s="82" t="s">
        <v>55</v>
      </c>
      <c r="N6" s="112"/>
    </row>
    <row r="7" spans="1:14" ht="17.25" customHeight="1">
      <c r="A7" s="2"/>
      <c r="B7" s="22" t="s">
        <v>2</v>
      </c>
      <c r="C7" s="55">
        <v>558900</v>
      </c>
      <c r="D7" s="55"/>
      <c r="E7" s="55">
        <v>420000</v>
      </c>
      <c r="F7" s="55"/>
      <c r="G7" s="55">
        <v>420000</v>
      </c>
      <c r="H7" s="55">
        <v>138900</v>
      </c>
      <c r="I7" s="74"/>
      <c r="J7" s="74"/>
      <c r="K7" s="74"/>
      <c r="L7" s="74"/>
      <c r="M7" s="74"/>
      <c r="N7" s="74"/>
    </row>
    <row r="8" spans="1:14" ht="17.25" customHeight="1">
      <c r="A8" s="54" t="s">
        <v>239</v>
      </c>
      <c r="B8" s="54" t="s">
        <v>240</v>
      </c>
      <c r="C8" s="55">
        <v>558900</v>
      </c>
      <c r="D8" s="55"/>
      <c r="E8" s="55">
        <v>420000</v>
      </c>
      <c r="F8" s="55"/>
      <c r="G8" s="55">
        <v>420000</v>
      </c>
      <c r="H8" s="55">
        <v>138900</v>
      </c>
      <c r="I8" s="77">
        <v>558900</v>
      </c>
      <c r="J8" s="77"/>
      <c r="K8" s="77">
        <v>420000</v>
      </c>
      <c r="L8" s="77"/>
      <c r="M8" s="77">
        <v>420000</v>
      </c>
      <c r="N8" s="77">
        <v>138900</v>
      </c>
    </row>
    <row r="9" spans="1:14" ht="17.25" customHeight="1">
      <c r="A9" s="2"/>
      <c r="B9" s="2"/>
      <c r="C9" s="3"/>
      <c r="D9" s="3"/>
      <c r="E9" s="3"/>
      <c r="F9" s="3"/>
      <c r="G9" s="3"/>
      <c r="H9" s="3"/>
      <c r="I9" s="74"/>
      <c r="J9" s="74"/>
      <c r="K9" s="74"/>
      <c r="L9" s="74"/>
      <c r="M9" s="74"/>
      <c r="N9" s="74"/>
    </row>
  </sheetData>
  <sheetProtection/>
  <mergeCells count="14">
    <mergeCell ref="N5:N6"/>
    <mergeCell ref="B4:B6"/>
    <mergeCell ref="A4:A6"/>
    <mergeCell ref="C4:H4"/>
    <mergeCell ref="C5:C6"/>
    <mergeCell ref="D5:D6"/>
    <mergeCell ref="E5:G5"/>
    <mergeCell ref="H5:H6"/>
    <mergeCell ref="A2:N2"/>
    <mergeCell ref="B3:J3"/>
    <mergeCell ref="I4:N4"/>
    <mergeCell ref="I5:I6"/>
    <mergeCell ref="J5:J6"/>
    <mergeCell ref="K5:M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4" sqref="H14"/>
    </sheetView>
  </sheetViews>
  <sheetFormatPr defaultColWidth="9.33203125" defaultRowHeight="11.25"/>
  <cols>
    <col min="1" max="1" width="13.33203125" style="0" bestFit="1" customWidth="1"/>
    <col min="2" max="2" width="46.66015625" style="0" customWidth="1"/>
    <col min="3" max="3" width="17.16015625" style="0" customWidth="1"/>
    <col min="4" max="4" width="13.33203125" style="0" customWidth="1"/>
    <col min="5" max="5" width="16.5" style="0" customWidth="1"/>
  </cols>
  <sheetData>
    <row r="1" spans="1:5" ht="19.5" customHeight="1">
      <c r="A1" s="83" t="s">
        <v>329</v>
      </c>
      <c r="B1" s="5"/>
      <c r="C1" s="5"/>
      <c r="D1" s="5"/>
      <c r="E1" s="5"/>
    </row>
    <row r="2" spans="1:5" ht="24">
      <c r="A2" s="114" t="s">
        <v>304</v>
      </c>
      <c r="B2" s="114"/>
      <c r="C2" s="114"/>
      <c r="D2" s="114"/>
      <c r="E2" s="114"/>
    </row>
    <row r="3" spans="1:5" s="20" customFormat="1" ht="23.25" customHeight="1">
      <c r="A3" s="71" t="s">
        <v>321</v>
      </c>
      <c r="B3" s="97" t="str">
        <f>'[1]表一'!B3</f>
        <v>中共重庆市渝北区委办公室</v>
      </c>
      <c r="C3" s="97"/>
      <c r="D3" s="97"/>
      <c r="E3" s="73" t="s">
        <v>322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1" t="s">
        <v>2</v>
      </c>
      <c r="C5" s="55">
        <v>45000000</v>
      </c>
      <c r="D5" s="8"/>
      <c r="E5" s="55">
        <v>45000000</v>
      </c>
    </row>
    <row r="6" spans="1:5" ht="21" customHeight="1">
      <c r="A6" s="54" t="s">
        <v>24</v>
      </c>
      <c r="B6" s="54" t="s">
        <v>25</v>
      </c>
      <c r="C6" s="55">
        <v>45000000</v>
      </c>
      <c r="D6" s="57"/>
      <c r="E6" s="55">
        <v>45000000</v>
      </c>
    </row>
    <row r="7" spans="1:5" ht="21" customHeight="1">
      <c r="A7" s="54" t="s">
        <v>241</v>
      </c>
      <c r="B7" s="54" t="s">
        <v>242</v>
      </c>
      <c r="C7" s="55">
        <v>45000000</v>
      </c>
      <c r="D7" s="57"/>
      <c r="E7" s="55">
        <v>45000000</v>
      </c>
    </row>
    <row r="8" spans="1:5" ht="21" customHeight="1">
      <c r="A8" s="54" t="s">
        <v>243</v>
      </c>
      <c r="B8" s="54" t="s">
        <v>244</v>
      </c>
      <c r="C8" s="55">
        <v>45000000</v>
      </c>
      <c r="D8" s="57"/>
      <c r="E8" s="55">
        <v>45000000</v>
      </c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25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9" sqref="G9"/>
    </sheetView>
  </sheetViews>
  <sheetFormatPr defaultColWidth="9.33203125" defaultRowHeight="11.25"/>
  <cols>
    <col min="1" max="1" width="10.33203125" style="0" customWidth="1"/>
    <col min="2" max="5" width="22.16015625" style="0" customWidth="1"/>
  </cols>
  <sheetData>
    <row r="1" spans="1:5" ht="19.5" customHeight="1">
      <c r="A1" s="83" t="s">
        <v>330</v>
      </c>
      <c r="B1" s="5"/>
      <c r="C1" s="5"/>
      <c r="D1" s="5"/>
      <c r="E1" s="5"/>
    </row>
    <row r="2" spans="1:5" ht="18.75">
      <c r="A2" s="115" t="s">
        <v>331</v>
      </c>
      <c r="B2" s="115"/>
      <c r="C2" s="115"/>
      <c r="D2" s="115"/>
      <c r="E2" s="115"/>
    </row>
    <row r="3" spans="1:5" s="20" customFormat="1" ht="23.25" customHeight="1">
      <c r="A3" s="78" t="s">
        <v>321</v>
      </c>
      <c r="B3" s="107" t="str">
        <f>'[1]表一'!B3</f>
        <v>中共重庆市渝北区委办公室</v>
      </c>
      <c r="C3" s="107"/>
      <c r="D3" s="107"/>
      <c r="E3" s="73" t="s">
        <v>322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1" t="s">
        <v>2</v>
      </c>
      <c r="C5" s="8"/>
      <c r="D5" s="8"/>
      <c r="E5" s="8"/>
    </row>
    <row r="6" spans="1:5" ht="22.5" customHeight="1">
      <c r="A6" s="38"/>
      <c r="B6" s="12"/>
      <c r="C6" s="8"/>
      <c r="D6" s="8"/>
      <c r="E6" s="8"/>
    </row>
    <row r="7" spans="1:5" ht="22.5" customHeight="1">
      <c r="A7" s="38"/>
      <c r="B7" s="12"/>
      <c r="C7" s="8"/>
      <c r="D7" s="8"/>
      <c r="E7" s="8"/>
    </row>
    <row r="8" spans="1:5" ht="22.5" customHeight="1">
      <c r="A8" s="38"/>
      <c r="B8" s="12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62" t="s">
        <v>296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F37" sqref="F37"/>
    </sheetView>
  </sheetViews>
  <sheetFormatPr defaultColWidth="9.33203125" defaultRowHeight="11.25"/>
  <cols>
    <col min="1" max="1" width="32.66015625" style="0" bestFit="1" customWidth="1"/>
    <col min="2" max="2" width="19.66015625" style="0" customWidth="1"/>
    <col min="3" max="3" width="28.33203125" style="0" customWidth="1"/>
    <col min="4" max="4" width="25.66015625" style="0" customWidth="1"/>
    <col min="5" max="5" width="29.5" style="0" customWidth="1"/>
    <col min="6" max="6" width="28.66015625" style="0" customWidth="1"/>
  </cols>
  <sheetData>
    <row r="1" ht="21" customHeight="1">
      <c r="A1" s="69" t="s">
        <v>332</v>
      </c>
    </row>
    <row r="2" spans="1:4" ht="27.75" customHeight="1">
      <c r="A2" s="116" t="s">
        <v>306</v>
      </c>
      <c r="B2" s="116"/>
      <c r="C2" s="116"/>
      <c r="D2" s="116"/>
    </row>
    <row r="3" spans="1:4" s="20" customFormat="1" ht="15.75" customHeight="1">
      <c r="A3" s="71" t="s">
        <v>321</v>
      </c>
      <c r="B3" s="107" t="str">
        <f>'[1]表一'!B3</f>
        <v>中共重庆市渝北区委办公室</v>
      </c>
      <c r="C3" s="107"/>
      <c r="D3" s="84" t="s">
        <v>322</v>
      </c>
    </row>
    <row r="4" spans="1:4" ht="19.5" customHeight="1">
      <c r="A4" s="108" t="s">
        <v>67</v>
      </c>
      <c r="B4" s="108"/>
      <c r="C4" s="108" t="s">
        <v>68</v>
      </c>
      <c r="D4" s="108"/>
    </row>
    <row r="5" spans="1:4" ht="19.5" customHeight="1">
      <c r="A5" s="22" t="s">
        <v>69</v>
      </c>
      <c r="B5" s="1" t="s">
        <v>1</v>
      </c>
      <c r="C5" s="1" t="s">
        <v>69</v>
      </c>
      <c r="D5" s="1" t="s">
        <v>2</v>
      </c>
    </row>
    <row r="6" spans="1:4" ht="19.5" customHeight="1">
      <c r="A6" s="2" t="s">
        <v>130</v>
      </c>
      <c r="B6" s="55">
        <v>64514167.2</v>
      </c>
      <c r="C6" s="2" t="s">
        <v>66</v>
      </c>
      <c r="D6" s="55">
        <v>64514167.2</v>
      </c>
    </row>
    <row r="7" spans="1:4" ht="19.5" customHeight="1">
      <c r="A7" s="23" t="s">
        <v>26</v>
      </c>
      <c r="B7" s="55">
        <v>19514167.2</v>
      </c>
      <c r="C7" s="23" t="s">
        <v>131</v>
      </c>
      <c r="D7" s="55">
        <v>17269740.62</v>
      </c>
    </row>
    <row r="8" spans="1:5" ht="19.5" customHeight="1">
      <c r="A8" s="23" t="s">
        <v>27</v>
      </c>
      <c r="B8" s="55">
        <v>45000000</v>
      </c>
      <c r="C8" s="23" t="s">
        <v>71</v>
      </c>
      <c r="D8" s="3"/>
      <c r="E8" s="25"/>
    </row>
    <row r="9" spans="1:4" ht="19.5" customHeight="1">
      <c r="A9" s="23" t="s">
        <v>28</v>
      </c>
      <c r="B9" s="3"/>
      <c r="C9" s="23" t="s">
        <v>72</v>
      </c>
      <c r="D9" s="3"/>
    </row>
    <row r="10" spans="1:4" ht="19.5" customHeight="1">
      <c r="A10" s="43" t="s">
        <v>132</v>
      </c>
      <c r="B10" s="3"/>
      <c r="C10" s="23" t="s">
        <v>73</v>
      </c>
      <c r="D10" s="3"/>
    </row>
    <row r="11" spans="1:4" ht="19.5" customHeight="1">
      <c r="A11" s="23" t="s">
        <v>29</v>
      </c>
      <c r="B11" s="3"/>
      <c r="C11" s="23" t="s">
        <v>74</v>
      </c>
      <c r="D11" s="3"/>
    </row>
    <row r="12" spans="1:4" ht="19.5" customHeight="1">
      <c r="A12" s="23" t="s">
        <v>30</v>
      </c>
      <c r="B12" s="3"/>
      <c r="C12" s="23" t="s">
        <v>75</v>
      </c>
      <c r="D12" s="3"/>
    </row>
    <row r="13" spans="1:4" ht="19.5" customHeight="1">
      <c r="A13" s="43" t="s">
        <v>133</v>
      </c>
      <c r="B13" s="3"/>
      <c r="C13" s="23" t="s">
        <v>76</v>
      </c>
      <c r="D13" s="3"/>
    </row>
    <row r="14" spans="1:4" ht="19.5" customHeight="1">
      <c r="A14" s="23" t="s">
        <v>31</v>
      </c>
      <c r="B14" s="3"/>
      <c r="C14" s="23" t="s">
        <v>77</v>
      </c>
      <c r="D14" s="55">
        <v>1353653.44</v>
      </c>
    </row>
    <row r="15" spans="1:4" ht="19.5" customHeight="1">
      <c r="A15" s="2" t="s">
        <v>134</v>
      </c>
      <c r="B15" s="3"/>
      <c r="C15" s="23" t="s">
        <v>78</v>
      </c>
      <c r="D15" s="55"/>
    </row>
    <row r="16" spans="1:4" ht="19.5" customHeight="1">
      <c r="A16" s="2" t="s">
        <v>135</v>
      </c>
      <c r="B16" s="3"/>
      <c r="C16" s="23" t="s">
        <v>79</v>
      </c>
      <c r="D16" s="55">
        <v>467057.22</v>
      </c>
    </row>
    <row r="17" spans="1:4" ht="19.5" customHeight="1">
      <c r="A17" s="9"/>
      <c r="B17" s="3"/>
      <c r="C17" s="23" t="s">
        <v>80</v>
      </c>
      <c r="D17" s="55"/>
    </row>
    <row r="18" spans="1:4" ht="19.5" customHeight="1">
      <c r="A18" s="2"/>
      <c r="B18" s="3"/>
      <c r="C18" s="23" t="s">
        <v>25</v>
      </c>
      <c r="D18" s="55">
        <v>45000000</v>
      </c>
    </row>
    <row r="19" spans="1:4" ht="19.5" customHeight="1">
      <c r="A19" s="2"/>
      <c r="B19" s="3"/>
      <c r="C19" s="23" t="s">
        <v>81</v>
      </c>
      <c r="D19" s="3"/>
    </row>
    <row r="20" spans="1:4" ht="19.5" customHeight="1">
      <c r="A20" s="2"/>
      <c r="B20" s="3"/>
      <c r="C20" s="23" t="s">
        <v>82</v>
      </c>
      <c r="D20" s="3"/>
    </row>
    <row r="21" spans="1:4" ht="19.5" customHeight="1">
      <c r="A21" s="2"/>
      <c r="B21" s="3"/>
      <c r="C21" s="23" t="s">
        <v>136</v>
      </c>
      <c r="D21" s="3"/>
    </row>
    <row r="22" spans="1:4" ht="19.5" customHeight="1">
      <c r="A22" s="2"/>
      <c r="B22" s="3"/>
      <c r="C22" s="23" t="s">
        <v>83</v>
      </c>
      <c r="D22" s="3"/>
    </row>
    <row r="23" spans="1:4" ht="19.5" customHeight="1">
      <c r="A23" s="2"/>
      <c r="B23" s="3"/>
      <c r="C23" s="23" t="s">
        <v>84</v>
      </c>
      <c r="D23" s="3"/>
    </row>
    <row r="24" spans="1:4" ht="19.5" customHeight="1">
      <c r="A24" s="2"/>
      <c r="B24" s="3"/>
      <c r="C24" s="23" t="s">
        <v>85</v>
      </c>
      <c r="D24" s="3"/>
    </row>
    <row r="25" spans="1:4" ht="19.5" customHeight="1">
      <c r="A25" s="2"/>
      <c r="B25" s="3"/>
      <c r="C25" s="23" t="s">
        <v>86</v>
      </c>
      <c r="D25" s="3"/>
    </row>
    <row r="26" spans="1:4" ht="19.5" customHeight="1">
      <c r="A26" s="2"/>
      <c r="B26" s="3"/>
      <c r="C26" s="23" t="s">
        <v>87</v>
      </c>
      <c r="D26" s="55">
        <v>423715.92</v>
      </c>
    </row>
    <row r="27" spans="1:4" ht="19.5" customHeight="1">
      <c r="A27" s="2"/>
      <c r="B27" s="3"/>
      <c r="C27" s="23" t="s">
        <v>88</v>
      </c>
      <c r="D27" s="3"/>
    </row>
    <row r="28" spans="1:4" ht="19.5" customHeight="1">
      <c r="A28" s="2"/>
      <c r="B28" s="3"/>
      <c r="C28" s="23" t="s">
        <v>89</v>
      </c>
      <c r="D28" s="3"/>
    </row>
    <row r="29" spans="1:4" ht="19.5" customHeight="1">
      <c r="A29" s="2"/>
      <c r="B29" s="3"/>
      <c r="C29" s="23" t="s">
        <v>90</v>
      </c>
      <c r="D29" s="3"/>
    </row>
    <row r="30" spans="1:4" ht="19.5" customHeight="1">
      <c r="A30" s="2"/>
      <c r="B30" s="3"/>
      <c r="C30" s="23" t="s">
        <v>91</v>
      </c>
      <c r="D30" s="3"/>
    </row>
    <row r="31" spans="1:4" ht="19.5" customHeight="1">
      <c r="A31" s="2"/>
      <c r="B31" s="3"/>
      <c r="C31" s="23" t="s">
        <v>92</v>
      </c>
      <c r="D31" s="3"/>
    </row>
    <row r="32" spans="1:4" ht="19.5" customHeight="1">
      <c r="A32" s="2"/>
      <c r="B32" s="3"/>
      <c r="C32" s="23" t="s">
        <v>93</v>
      </c>
      <c r="D32" s="3"/>
    </row>
    <row r="33" spans="1:4" ht="19.5" customHeight="1">
      <c r="A33" s="2"/>
      <c r="B33" s="3"/>
      <c r="C33" s="23" t="s">
        <v>94</v>
      </c>
      <c r="D33" s="3"/>
    </row>
    <row r="34" spans="1:4" ht="19.5" customHeight="1">
      <c r="A34" s="2"/>
      <c r="B34" s="3"/>
      <c r="C34" s="23" t="s">
        <v>95</v>
      </c>
      <c r="D34" s="3"/>
    </row>
    <row r="35" spans="1:4" ht="19.5" customHeight="1">
      <c r="A35" s="2"/>
      <c r="B35" s="3"/>
      <c r="C35" s="23" t="s">
        <v>96</v>
      </c>
      <c r="D35" s="3"/>
    </row>
    <row r="36" spans="1:4" ht="18.75" customHeight="1">
      <c r="A36" s="74"/>
      <c r="B36" s="75"/>
      <c r="C36" s="85" t="s">
        <v>333</v>
      </c>
      <c r="D36" s="86"/>
    </row>
    <row r="37" spans="1:4" ht="19.5" customHeight="1">
      <c r="A37" s="2"/>
      <c r="B37" s="3"/>
      <c r="C37" s="2" t="s">
        <v>9</v>
      </c>
      <c r="D37" s="3"/>
    </row>
    <row r="38" spans="1:4" ht="19.5" customHeight="1">
      <c r="A38" s="44" t="s">
        <v>70</v>
      </c>
      <c r="B38" s="55">
        <v>64514167.2</v>
      </c>
      <c r="C38" s="44" t="s">
        <v>115</v>
      </c>
      <c r="D38" s="55">
        <v>64514167.2</v>
      </c>
    </row>
  </sheetData>
  <sheetProtection/>
  <mergeCells count="4">
    <mergeCell ref="A4:B4"/>
    <mergeCell ref="C4:D4"/>
    <mergeCell ref="A2:D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刘定杰</cp:lastModifiedBy>
  <cp:lastPrinted>2021-03-24T06:31:36Z</cp:lastPrinted>
  <dcterms:modified xsi:type="dcterms:W3CDTF">2021-08-13T03:30:39Z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