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650" tabRatio="861" firstSheet="1" activeTab="12"/>
  </bookViews>
  <sheets>
    <sheet name="目录" sheetId="1" state="hidden" r:id="rId1"/>
    <sheet name="目录 " sheetId="2" r:id="rId2"/>
    <sheet name="表一" sheetId="3" r:id="rId3"/>
    <sheet name="表二" sheetId="4" r:id="rId4"/>
    <sheet name="表三" sheetId="5" r:id="rId5"/>
    <sheet name="表四" sheetId="6" r:id="rId6"/>
    <sheet name="表五" sheetId="7" r:id="rId7"/>
    <sheet name="表六" sheetId="8" r:id="rId8"/>
    <sheet name="表七" sheetId="9" r:id="rId9"/>
    <sheet name="表八" sheetId="10" r:id="rId10"/>
    <sheet name="表九" sheetId="11" r:id="rId11"/>
    <sheet name="表十" sheetId="12" r:id="rId12"/>
    <sheet name="表十一" sheetId="13" r:id="rId13"/>
    <sheet name="表十二" sheetId="14" r:id="rId14"/>
    <sheet name="表十三" sheetId="15" r:id="rId15"/>
  </sheets>
  <definedNames>
    <definedName name="_xlnm.Print_Titles" localSheetId="3">'表二'!$1:$5</definedName>
    <definedName name="_xlnm.Print_Titles" localSheetId="4">'表三'!$1:$5</definedName>
  </definedNames>
  <calcPr fullCalcOnLoad="1" fullPrecision="0"/>
</workbook>
</file>

<file path=xl/sharedStrings.xml><?xml version="1.0" encoding="utf-8"?>
<sst xmlns="http://schemas.openxmlformats.org/spreadsheetml/2006/main" count="631" uniqueCount="376">
  <si>
    <t>2017年部门预算公开目录</t>
  </si>
  <si>
    <t>编号</t>
  </si>
  <si>
    <t>工作表名</t>
  </si>
  <si>
    <t>2017年渝北区区级部门财政拨款收支总表</t>
  </si>
  <si>
    <t>2017年渝北区区级部门一般公共预算财政拨款支出预算表</t>
  </si>
  <si>
    <t>2017年渝北区区级部门一般公共预算财政拨款基本支出预算表</t>
  </si>
  <si>
    <t>2017年渝北区区级部门一般公共预算“三公”经费支出表</t>
  </si>
  <si>
    <t>2017年渝北区区级部门政府性基金预算支出表</t>
  </si>
  <si>
    <t>2017年渝北区区级部门国有资本经营预算支出表</t>
  </si>
  <si>
    <t>2017年渝北区区级部门收支预算总表</t>
  </si>
  <si>
    <t>2017年渝北区区级部门收入预算总表</t>
  </si>
  <si>
    <t>2017年渝北区区级部门支出预算总表</t>
  </si>
  <si>
    <t>2021年渝北区部门预算公开表（目录）</t>
  </si>
  <si>
    <t>表一</t>
  </si>
  <si>
    <t>2021年渝北区部门财政拨款收支预算总表</t>
  </si>
  <si>
    <t>表二</t>
  </si>
  <si>
    <t>2021年渝北区部门一般公共预算财政拨款支出预算表</t>
  </si>
  <si>
    <t>表三</t>
  </si>
  <si>
    <t>2021年渝北区部门一般公共预算财政拨款基本支出预算表</t>
  </si>
  <si>
    <t>表四</t>
  </si>
  <si>
    <t>2021年渝北区部门一般公共预算“三公”经费支出预算表</t>
  </si>
  <si>
    <t>表五</t>
  </si>
  <si>
    <t>2021年渝北区部门政府性基金预算财政拨款支出预算表</t>
  </si>
  <si>
    <t>表六</t>
  </si>
  <si>
    <t>2021年渝北区部门国有资本经营预算财政拨款支出预算表</t>
  </si>
  <si>
    <t>表七</t>
  </si>
  <si>
    <t>2021年渝北区部门收支预算总表</t>
  </si>
  <si>
    <t>表八</t>
  </si>
  <si>
    <t>2021年渝北区部门收入预算总表</t>
  </si>
  <si>
    <t>表九</t>
  </si>
  <si>
    <t>2021年渝北区部门支出预算总表</t>
  </si>
  <si>
    <t>表十</t>
  </si>
  <si>
    <t>2021年渝北区部门政府采购预算明细表</t>
  </si>
  <si>
    <t>表十一</t>
  </si>
  <si>
    <t>2021年渝北区部门(单位)预算整体绩效目标表</t>
  </si>
  <si>
    <t>表十二</t>
  </si>
  <si>
    <t>2021年渝北区部门项目绩效目标表</t>
  </si>
  <si>
    <t>表十三</t>
  </si>
  <si>
    <t>2021年渝北区部门扶贫项目资金公开表</t>
  </si>
  <si>
    <t>公开表1</t>
  </si>
  <si>
    <t>单位全称：</t>
  </si>
  <si>
    <t>重庆市渝北区供销合作社</t>
  </si>
  <si>
    <t>单位:元</t>
  </si>
  <si>
    <t>收入</t>
  </si>
  <si>
    <t>支出</t>
  </si>
  <si>
    <t>项目</t>
  </si>
  <si>
    <t>预算数</t>
  </si>
  <si>
    <t>合计</t>
  </si>
  <si>
    <t>一般公共预算财政拨款</t>
  </si>
  <si>
    <t>政府性基金预算财政拨款</t>
  </si>
  <si>
    <t>国资经营预算拨款</t>
  </si>
  <si>
    <t>一、本年收入合计</t>
  </si>
  <si>
    <t>一、本年支出合计</t>
  </si>
  <si>
    <t>（一）一般公共预算财政拨款</t>
  </si>
  <si>
    <t>一般公共服务支出</t>
  </si>
  <si>
    <t>（二）政府性基金预算财政拨款</t>
  </si>
  <si>
    <t>外交支出</t>
  </si>
  <si>
    <t>（三）国有资本经营预算</t>
  </si>
  <si>
    <t>国防支出</t>
  </si>
  <si>
    <t>公共安全支出</t>
  </si>
  <si>
    <t>二、上年结转</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</si>
  <si>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</si>
  <si>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</si>
  <si>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</si>
  <si>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</si>
  <si>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</si>
  <si>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</si>
  <si>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</si>
  <si>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</si>
  <si>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</si>
  <si>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</si>
  <si>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</si>
  <si>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</si>
  <si>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</si>
  <si>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</si>
  <si>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</si>
  <si>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</si>
  <si>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</si>
  <si>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</si>
  <si>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</si>
  <si>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</si>
  <si>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</si>
  <si>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</si>
  <si>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</si>
  <si>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</si>
  <si>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</si>
  <si>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</si>
  <si>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二、结转下年</t>
  </si>
  <si>
    <t>收入总计</t>
  </si>
  <si>
    <t>支出总计</t>
  </si>
  <si>
    <t>公开表2</t>
  </si>
  <si>
    <t>单位：元</t>
  </si>
  <si>
    <t>功能分类科目</t>
  </si>
  <si>
    <t>2020年预算数</t>
  </si>
  <si>
    <t>2021年预算数</t>
  </si>
  <si>
    <t>2021年预算比2020年预算增幅%</t>
  </si>
  <si>
    <t>科目编码</t>
  </si>
  <si>
    <t>科目名称</t>
  </si>
  <si>
    <t>小计</t>
  </si>
  <si>
    <t>基本支出</t>
  </si>
  <si>
    <t>项目支出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</si>
  <si>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</si>
  <si>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</si>
  <si>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</si>
  <si>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</si>
  <si>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</si>
  <si>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</si>
  <si>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</si>
  <si>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</si>
  <si>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</si>
  <si>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</si>
  <si>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</si>
  <si>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</si>
  <si>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</si>
  <si>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</si>
  <si>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</si>
  <si>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</si>
  <si>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2101103</t>
  </si>
  <si>
    <t xml:space="preserve">    公务员医疗补助</t>
  </si>
  <si>
    <t>211</t>
  </si>
  <si>
    <t xml:space="preserve"> 21104</t>
  </si>
  <si>
    <t xml:space="preserve">  自然生态保护</t>
  </si>
  <si>
    <t xml:space="preserve">  2110402</t>
  </si>
  <si>
    <t xml:space="preserve">    农村环境保护</t>
  </si>
  <si>
    <t>213</t>
  </si>
  <si>
    <t xml:space="preserve"> 21301</t>
  </si>
  <si>
    <t xml:space="preserve">  农业农村</t>
  </si>
  <si>
    <t xml:space="preserve">  2130124</t>
  </si>
  <si>
    <t xml:space="preserve">    农村合作经济</t>
  </si>
  <si>
    <t>216</t>
  </si>
  <si>
    <t xml:space="preserve"> 21602</t>
  </si>
  <si>
    <t xml:space="preserve">  商业流通事务</t>
  </si>
  <si>
    <t xml:space="preserve">  2160201</t>
  </si>
  <si>
    <t xml:space="preserve">    行政运行</t>
  </si>
  <si>
    <t xml:space="preserve">  2160202</t>
  </si>
  <si>
    <t xml:space="preserve">    一般行政管理事务</t>
  </si>
  <si>
    <t>221</t>
  </si>
  <si>
    <t xml:space="preserve"> 22102</t>
  </si>
  <si>
    <t xml:space="preserve">  住房改革支出</t>
  </si>
  <si>
    <t xml:space="preserve">  2210201</t>
  </si>
  <si>
    <t xml:space="preserve">    住房公积金</t>
  </si>
  <si>
    <t>公开表3</t>
  </si>
  <si>
    <t>部门经济分类科目</t>
  </si>
  <si>
    <t>2021年基本支出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</si>
  <si>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</si>
  <si>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</si>
  <si>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</si>
  <si>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</si>
  <si>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</si>
  <si>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</si>
  <si>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</si>
  <si>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</si>
  <si>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</si>
  <si>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</si>
  <si>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</si>
  <si>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</si>
  <si>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</si>
  <si>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</si>
  <si>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</si>
  <si>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</si>
  <si>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</si>
  <si>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</si>
  <si>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</si>
  <si>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</si>
  <si>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</si>
  <si>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</si>
  <si>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</si>
  <si>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</si>
  <si>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</si>
  <si>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</si>
  <si>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</si>
  <si>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</si>
  <si>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</si>
  <si>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</si>
  <si>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</si>
  <si>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</si>
  <si>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</si>
  <si>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</si>
  <si>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</si>
  <si>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</si>
  <si>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</si>
  <si>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</si>
  <si>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</si>
  <si>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</si>
  <si>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</si>
  <si>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</si>
  <si>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</si>
  <si>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</si>
  <si>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</si>
  <si>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</si>
  <si>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</si>
  <si>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</si>
  <si>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</si>
  <si>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</si>
  <si>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30226</t>
  </si>
  <si>
    <t>劳务费</t>
  </si>
  <si>
    <t>30227</t>
  </si>
  <si>
    <t>委托业务费</t>
  </si>
  <si>
    <t>30228</t>
  </si>
  <si>
    <t>工会经费</t>
  </si>
  <si>
    <t>30229</t>
  </si>
  <si>
    <t>福利费</t>
  </si>
  <si>
    <t>30231</t>
  </si>
  <si>
    <t>公务用车运行维护费</t>
  </si>
  <si>
    <t>30239</t>
  </si>
  <si>
    <t>其他交通费用</t>
  </si>
  <si>
    <t>30299</t>
  </si>
  <si>
    <t>其他商品和服务支出</t>
  </si>
  <si>
    <t>303</t>
  </si>
  <si>
    <t>对个人和家庭的补助</t>
  </si>
  <si>
    <t>30301</t>
  </si>
  <si>
    <t>离休费</t>
  </si>
  <si>
    <t>30399</t>
  </si>
  <si>
    <t>其他对个人和家庭的补助</t>
  </si>
  <si>
    <t>公开表4</t>
  </si>
  <si>
    <t>单位名称</t>
  </si>
  <si>
    <t>因公出国（境）费</t>
  </si>
  <si>
    <t>公车购置及运行维护费</t>
  </si>
  <si>
    <t>公务用车购置费</t>
  </si>
  <si>
    <t>区供销社</t>
  </si>
  <si>
    <t>公开表5</t>
  </si>
  <si>
    <t>说明：本单位无该项收支，故此表无数据。</t>
  </si>
  <si>
    <t>公开表6</t>
  </si>
  <si>
    <t>公开表7</t>
  </si>
  <si>
    <t>一般公共预算财政拨款收入</t>
  </si>
  <si>
    <t>政府性基金预算财政拨款收入</t>
  </si>
  <si>
    <t>国有资本经营预算财政拨款收入</t>
  </si>
  <si>
    <t>上级补助收入</t>
  </si>
  <si>
    <t>事业收入</t>
  </si>
  <si>
    <t>事业单位经营收入</t>
  </si>
  <si>
    <t>附属单位上缴收入</t>
  </si>
  <si>
    <t>其他收入</t>
  </si>
  <si>
    <t>三、用事业基金弥补收支差额</t>
  </si>
  <si>
    <t>公开表8</t>
  </si>
  <si>
    <t>科目</t>
  </si>
  <si>
    <t>上年结转</t>
  </si>
  <si>
    <t>一般公共预
算拨款收入</t>
  </si>
  <si>
    <t>政府性基金
预算拨款收入</t>
  </si>
  <si>
    <t>国有资本经营
预算拨款收入</t>
  </si>
  <si>
    <t>事业单位
经营收入</t>
  </si>
  <si>
    <t>下级单位上缴收入</t>
  </si>
  <si>
    <t>用事业基金
弥补收支差额</t>
  </si>
  <si>
    <t>金额</t>
  </si>
  <si>
    <t>其中：教育收费</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</si>
  <si>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</si>
  <si>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</si>
  <si>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</si>
  <si>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</si>
  <si>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</si>
  <si>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</si>
  <si>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</si>
  <si>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</si>
  <si>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</si>
  <si>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</si>
  <si>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</si>
  <si>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卫生健康支出</t>
  </si>
  <si>
    <t xml:space="preserve">  21011</t>
  </si>
  <si>
    <t xml:space="preserve">   行政事业单位医疗</t>
  </si>
  <si>
    <t xml:space="preserve">    2101101</t>
  </si>
  <si>
    <t xml:space="preserve">     行政单位医疗</t>
  </si>
  <si>
    <t xml:space="preserve"> 节能环保支出</t>
  </si>
  <si>
    <t xml:space="preserve">  21104</t>
  </si>
  <si>
    <t xml:space="preserve">   自然生态保护</t>
  </si>
  <si>
    <t xml:space="preserve">    2110402</t>
  </si>
  <si>
    <t xml:space="preserve">     农村环境保护</t>
  </si>
  <si>
    <t xml:space="preserve"> 农林水支出</t>
  </si>
  <si>
    <t xml:space="preserve">  21301</t>
  </si>
  <si>
    <t xml:space="preserve">   农业农村</t>
  </si>
  <si>
    <t xml:space="preserve">    2130124</t>
  </si>
  <si>
    <t xml:space="preserve">     农村合作经济</t>
  </si>
  <si>
    <t xml:space="preserve"> 商业服务业等支出</t>
  </si>
  <si>
    <t xml:space="preserve">  21602</t>
  </si>
  <si>
    <t xml:space="preserve">   商业流通事务</t>
  </si>
  <si>
    <t xml:space="preserve">    2160201</t>
  </si>
  <si>
    <t xml:space="preserve">     行政运行</t>
  </si>
  <si>
    <t xml:space="preserve">    2160202</t>
  </si>
  <si>
    <t xml:space="preserve">     一般行政管理事务</t>
  </si>
  <si>
    <t xml:space="preserve"> 住房保障支出</t>
  </si>
  <si>
    <t xml:space="preserve">  22102</t>
  </si>
  <si>
    <t xml:space="preserve">   住房改革支出</t>
  </si>
  <si>
    <t xml:space="preserve">    2210201</t>
  </si>
  <si>
    <t xml:space="preserve">     住房公积金</t>
  </si>
  <si>
    <t>公开表9</t>
  </si>
  <si>
    <t>上缴上级支出</t>
  </si>
  <si>
    <t>事业单位经营支出</t>
  </si>
  <si>
    <t>对下级单位补助支出</t>
  </si>
  <si>
    <r>
      <t>公开表1</t>
    </r>
    <r>
      <rPr>
        <sz val="9"/>
        <color indexed="8"/>
        <rFont val="宋体"/>
        <family val="0"/>
      </rPr>
      <t>0</t>
    </r>
  </si>
  <si>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</si>
  <si>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</si>
  <si>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</si>
  <si>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</si>
  <si>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</si>
  <si>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</si>
  <si>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</si>
  <si>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</si>
  <si>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</si>
  <si>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</si>
  <si>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服务类</t>
  </si>
  <si>
    <t>工程类</t>
  </si>
  <si>
    <t>公开表11</t>
  </si>
  <si>
    <t>2021年部门整体绩效目标批复表</t>
  </si>
  <si>
    <t>部门（单位）名称</t>
  </si>
  <si>
    <t>预算支出总量</t>
  </si>
  <si>
    <t>当年整体绩效目标</t>
  </si>
  <si>
    <t>1. 成立渝北区智慧农业服务公司，为全区“双十万工程”及“三社”融合发展提供全程农业社会化服务，建立健全农业社会化服务机制体制。
2. 健全农膜回收网络体系，加强再生资源回收网点管理，推进再生资源网络体系建设。
3. 扶持社区店开展农产品电子商务，拓宽农产品销售渠道，推广区内特色农产品。
4. 维护系统内下岗职工、8023部队转业人员、离退休职工的稳定，保证息访，维护社会长期稳定。
5. 保障区内农耕需求及农资价格稳定。
6. 监督烟花爆竹公司经营安全行为，加强对烟花爆竹储存、运输、配送环节监督检查及烟花爆竹安全宣传，确保无重特大安全事故发生。</t>
  </si>
  <si>
    <t>绩效指标</t>
  </si>
  <si>
    <t>指标名称</t>
  </si>
  <si>
    <t>指标类型</t>
  </si>
  <si>
    <t>指标权重</t>
  </si>
  <si>
    <t>计量单位</t>
  </si>
  <si>
    <t>指标性质</t>
  </si>
  <si>
    <t>指标值</t>
  </si>
  <si>
    <t>预算执行率</t>
  </si>
  <si>
    <t>管理效率</t>
  </si>
  <si>
    <t>%</t>
  </si>
  <si>
    <t>=</t>
  </si>
  <si>
    <t>项目管理办法健全性</t>
  </si>
  <si>
    <t>无</t>
  </si>
  <si>
    <t>健全</t>
  </si>
  <si>
    <t>全区合作经济组织活力</t>
  </si>
  <si>
    <t>社会效应</t>
  </si>
  <si>
    <t>增强</t>
  </si>
  <si>
    <t>提高农业科技化、机械化运用</t>
  </si>
  <si>
    <t>可持续发展能力</t>
  </si>
  <si>
    <t>有利于</t>
  </si>
  <si>
    <t>资源综合利用率</t>
  </si>
  <si>
    <t>提高</t>
  </si>
  <si>
    <t>拓宽农产品销售渠道</t>
  </si>
  <si>
    <t>有效</t>
  </si>
  <si>
    <t>有效推广区内特色农产品</t>
  </si>
  <si>
    <t>履职效能</t>
  </si>
  <si>
    <t>维护社会稳定</t>
  </si>
  <si>
    <t>明显</t>
  </si>
  <si>
    <t>信访稳定、遗留问题处置效果</t>
  </si>
  <si>
    <t>有效保障区内农耕需求及农资价格稳定</t>
  </si>
  <si>
    <t>购买农资的便利性</t>
  </si>
  <si>
    <t>烟花爆竹经营点安全整治有效性</t>
  </si>
  <si>
    <t>群众对烟花爆竹燃放安全的防范意识</t>
  </si>
  <si>
    <t>加深</t>
  </si>
  <si>
    <t>满意程度</t>
  </si>
  <si>
    <t>服务对象满意度</t>
  </si>
  <si>
    <t>&gt;</t>
  </si>
  <si>
    <t>公开表12</t>
  </si>
  <si>
    <t>编制单位全称：</t>
  </si>
  <si>
    <t>专项资金名称</t>
  </si>
  <si>
    <t>“三社”融合发展</t>
  </si>
  <si>
    <t>业务主管部门</t>
  </si>
  <si>
    <t>农业农村科</t>
  </si>
  <si>
    <t>2021年预算金额</t>
  </si>
  <si>
    <t>项目概况</t>
  </si>
  <si>
    <t>支持区农民合作社服务中心与市智慧农业服务股份有限公司，组建重庆智慧农业服务渝北分公司，开展农业生产全程社会化服务。根据中共重庆市委全面深化改革委员会 农业农村改革专项小组《关于印发重庆市供销系统农业社会化服务体系建设实施方案的通知》（渝农改〔2020〕7号）文件，申请财政资金4900000元作为区农民合作社服务中心入股股金。</t>
  </si>
  <si>
    <t>立项依据</t>
  </si>
  <si>
    <t>渝农改〔2020〕7号、渝委办发〔2018〕67号、渝北委办发〔2019〕109号。</t>
  </si>
  <si>
    <t>项目当年绩效目标</t>
  </si>
  <si>
    <t>区农民合作社服务中心与重庆智慧农业服务股份有限公司共同出资成立渝北区智慧农业服务公司，为全区“双十万工程”及“三社”融合发展，提供全程农业社会化服务，建立健全农业社会化服务机制体制。</t>
  </si>
  <si>
    <t>组建智慧农业服务公司</t>
  </si>
  <si>
    <t>个</t>
  </si>
  <si>
    <t>“双十万工程”建设村农业社会化服务覆盖率</t>
  </si>
  <si>
    <t>≥</t>
  </si>
  <si>
    <t>智慧农业服务公司建设期限</t>
  </si>
  <si>
    <t>5月前</t>
  </si>
  <si>
    <t>组建智慧农业服务公司成本</t>
  </si>
  <si>
    <t>元</t>
  </si>
  <si>
    <t>提高生产互助农业股份合作社农产品收益</t>
  </si>
  <si>
    <t>提供就业岗位</t>
  </si>
  <si>
    <t>完善我区农业社会化服务体系组建机械化服务队</t>
  </si>
  <si>
    <t>减少农业生产垃圾，提高农资包装物回收率</t>
  </si>
  <si>
    <t>改善土壤板结，修复农地</t>
  </si>
  <si>
    <t>万亩</t>
  </si>
  <si>
    <t>提高农资有效率</t>
  </si>
  <si>
    <t>逐年提高机械化覆盖率</t>
  </si>
  <si>
    <t>公开表13</t>
  </si>
  <si>
    <t>项目名称</t>
  </si>
  <si>
    <t>功能科目编码</t>
  </si>
  <si>
    <t>功能科目名称</t>
  </si>
  <si>
    <t>备注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</si>
</sst>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_ "/>
  </numFmts>
  <fonts count="63">
    <font>
      <sz val="9"/>
      <color indexed="8"/>
      <name val="宋体"/>
      <family val="0"/>
    </font>
    <font>
      <sz val="12"/>
      <name val="宋体"/>
      <family val="0"/>
    </font>
    <font>
      <sz val="10"/>
      <color indexed="8"/>
      <name val="宋体"/>
      <family val="0"/>
    </font>
    <font>
      <b/>
      <sz val="20"/>
      <color indexed="8"/>
      <name val="宋体"/>
      <family val="0"/>
    </font>
    <font>
      <sz val="16"/>
      <color indexed="8"/>
      <name val="方正小标宋_GBK"/>
      <family val="4"/>
    </font>
    <font>
      <sz val="9"/>
      <color indexed="8"/>
      <name val="Arial"/>
      <family val="2"/>
    </font>
    <font>
      <sz val="16"/>
      <name val="方正小标宋_GBK"/>
      <family val="4"/>
    </font>
    <font>
      <sz val="9"/>
      <color indexed="63"/>
      <name val="宋体"/>
      <family val="0"/>
    </font>
    <font>
      <sz val="18"/>
      <color indexed="8"/>
      <name val="方正小标宋_GBK"/>
      <family val="4"/>
    </font>
    <font>
      <sz val="9"/>
      <name val="宋体"/>
      <family val="0"/>
    </font>
    <font>
      <sz val="14"/>
      <color indexed="8"/>
      <name val="方正小标宋_GBK"/>
      <family val="4"/>
    </font>
    <font>
      <b/>
      <sz val="18"/>
      <color indexed="63"/>
      <name val="宋体"/>
      <family val="0"/>
    </font>
    <font>
      <sz val="18"/>
      <color indexed="8"/>
      <name val="宋体"/>
      <family val="0"/>
    </font>
    <font>
      <b/>
      <u val="single"/>
      <sz val="9"/>
      <color indexed="30"/>
      <name val="宋体"/>
      <family val="0"/>
    </font>
    <font>
      <sz val="20"/>
      <color indexed="8"/>
      <name val="宋体"/>
      <family val="0"/>
    </font>
    <font>
      <u val="single"/>
      <sz val="18"/>
      <color indexed="12"/>
      <name val="宋体"/>
      <family val="0"/>
    </font>
    <font>
      <sz val="11"/>
      <color indexed="16"/>
      <name val="宋体"/>
      <family val="0"/>
    </font>
    <font>
      <sz val="11"/>
      <color indexed="8"/>
      <name val="宋体"/>
      <family val="0"/>
    </font>
    <font>
      <sz val="11"/>
      <color indexed="9"/>
      <name val="宋体"/>
      <family val="0"/>
    </font>
    <font>
      <b/>
      <sz val="18"/>
      <color indexed="62"/>
      <name val="宋体"/>
      <family val="0"/>
    </font>
    <font>
      <sz val="11"/>
      <color indexed="62"/>
      <name val="宋体"/>
      <family val="0"/>
    </font>
    <font>
      <b/>
      <sz val="11"/>
      <color indexed="63"/>
      <name val="宋体"/>
      <family val="0"/>
    </font>
    <font>
      <sz val="11"/>
      <color indexed="19"/>
      <name val="宋体"/>
      <family val="0"/>
    </font>
    <font>
      <u val="single"/>
      <sz val="9"/>
      <color indexed="12"/>
      <name val="宋体"/>
      <family val="0"/>
    </font>
    <font>
      <u val="single"/>
      <sz val="9"/>
      <color indexed="20"/>
      <name val="宋体"/>
      <family val="0"/>
    </font>
    <font>
      <sz val="10"/>
      <name val="Arial"/>
      <family val="2"/>
    </font>
    <font>
      <sz val="11"/>
      <color indexed="10"/>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9"/>
      <color rgb="FF000000"/>
      <name val="Arial"/>
      <family val="2"/>
    </font>
    <font>
      <sz val="9"/>
      <color theme="1"/>
      <name val="Calibri"/>
      <family val="0"/>
    </font>
    <font>
      <sz val="18"/>
      <color theme="1"/>
      <name val="方正小标宋_GBK"/>
      <family val="4"/>
    </font>
    <font>
      <sz val="14"/>
      <color theme="1"/>
      <name val="方正小标宋_GBK"/>
      <family val="4"/>
    </font>
    <font>
      <sz val="18"/>
      <color theme="1"/>
      <name val="Calibri"/>
      <family val="0"/>
    </font>
    <font>
      <b/>
      <u val="single"/>
      <sz val="9"/>
      <color rgb="FF0070C0"/>
      <name val="宋体"/>
      <family val="0"/>
    </font>
    <font>
      <u val="single"/>
      <sz val="18"/>
      <color theme="1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style="thin"/>
      <top style="thin"/>
      <bottom style="thin"/>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44" fontId="0" fillId="0" borderId="0">
      <alignment/>
      <protection/>
    </xf>
    <xf numFmtId="43" fontId="0" fillId="0" borderId="0">
      <alignment/>
      <protection/>
    </xf>
    <xf numFmtId="0" fontId="36" fillId="4" borderId="0" applyNumberFormat="0" applyBorder="0" applyAlignment="0" applyProtection="0"/>
    <xf numFmtId="0" fontId="38" fillId="5" borderId="0" applyNumberFormat="0" applyBorder="0" applyAlignment="0" applyProtection="0"/>
    <xf numFmtId="42"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5" fillId="0" borderId="0">
      <alignment/>
      <protection/>
    </xf>
  </cellStyleXfs>
  <cellXfs count="100">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55" fillId="0" borderId="0" xfId="0" applyFont="1" applyFill="1" applyAlignment="1">
      <alignment horizontal="center" vertical="center"/>
    </xf>
    <xf numFmtId="0" fontId="0" fillId="0" borderId="0" xfId="0" applyFont="1" applyAlignment="1">
      <alignment vertical="center"/>
    </xf>
    <xf numFmtId="0" fontId="0" fillId="0" borderId="10" xfId="0" applyBorder="1" applyAlignment="1">
      <alignment horizontal="left"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11" xfId="0" applyBorder="1" applyAlignment="1">
      <alignment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left" vertical="center" wrapText="1"/>
    </xf>
    <xf numFmtId="0" fontId="0" fillId="0" borderId="11" xfId="0" applyBorder="1" applyAlignment="1">
      <alignment horizontal="left" vertical="center"/>
    </xf>
    <xf numFmtId="0" fontId="2" fillId="0" borderId="11" xfId="0" applyFont="1" applyBorder="1" applyAlignment="1">
      <alignment horizontal="center" vertical="center"/>
    </xf>
    <xf numFmtId="0" fontId="0" fillId="0" borderId="11" xfId="0" applyFont="1" applyBorder="1" applyAlignment="1">
      <alignment horizontal="left" vertical="center" wrapText="1"/>
    </xf>
    <xf numFmtId="0" fontId="0" fillId="0" borderId="11" xfId="0" applyNumberFormat="1" applyFont="1" applyFill="1" applyBorder="1" applyAlignment="1" applyProtection="1">
      <alignment horizontal="center" vertical="center"/>
      <protection/>
    </xf>
    <xf numFmtId="0" fontId="0" fillId="0" borderId="11" xfId="0" applyBorder="1" applyAlignment="1">
      <alignment vertical="center" wrapText="1"/>
    </xf>
    <xf numFmtId="0" fontId="56" fillId="0" borderId="0" xfId="0" applyFont="1" applyAlignment="1">
      <alignment/>
    </xf>
    <xf numFmtId="0" fontId="2" fillId="0" borderId="11"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xf>
    <xf numFmtId="0" fontId="6" fillId="0" borderId="0" xfId="0" applyFont="1" applyAlignment="1">
      <alignment horizontal="center" vertical="center"/>
    </xf>
    <xf numFmtId="0" fontId="0" fillId="0" borderId="0" xfId="0" applyFont="1" applyFill="1" applyAlignment="1">
      <alignment horizontal="right" vertical="center"/>
    </xf>
    <xf numFmtId="0" fontId="0" fillId="0" borderId="0" xfId="0" applyBorder="1" applyAlignment="1">
      <alignment/>
    </xf>
    <xf numFmtId="0" fontId="7" fillId="0" borderId="0" xfId="0" applyFont="1" applyAlignment="1">
      <alignment horizontal="right" vertical="center"/>
    </xf>
    <xf numFmtId="4" fontId="0" fillId="0" borderId="11" xfId="0" applyNumberFormat="1" applyBorder="1" applyAlignment="1">
      <alignment horizontal="left" vertical="center"/>
    </xf>
    <xf numFmtId="49" fontId="0" fillId="0" borderId="12" xfId="0" applyNumberFormat="1" applyFont="1" applyBorder="1" applyAlignment="1">
      <alignment horizontal="left" vertical="center" wrapText="1"/>
    </xf>
    <xf numFmtId="49" fontId="0" fillId="0" borderId="13" xfId="0" applyNumberFormat="1" applyFont="1" applyBorder="1" applyAlignment="1">
      <alignment horizontal="left" vertical="center" wrapText="1"/>
    </xf>
    <xf numFmtId="49" fontId="0" fillId="0" borderId="14" xfId="0" applyNumberFormat="1" applyFont="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57" fillId="0" borderId="17"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1" xfId="0" applyNumberFormat="1" applyFont="1" applyFill="1" applyBorder="1" applyAlignment="1" applyProtection="1">
      <alignment horizontal="center" vertical="center"/>
      <protection/>
    </xf>
    <xf numFmtId="9" fontId="57" fillId="0" borderId="11" xfId="0" applyNumberFormat="1" applyFont="1" applyFill="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left" vertical="center"/>
    </xf>
    <xf numFmtId="0" fontId="7" fillId="0" borderId="11" xfId="0" applyFont="1" applyBorder="1" applyAlignment="1">
      <alignment horizontal="center" vertical="center" wrapText="1"/>
    </xf>
    <xf numFmtId="0" fontId="0" fillId="0" borderId="11" xfId="0" applyBorder="1" applyAlignment="1">
      <alignment horizontal="center" vertical="center" wrapText="1"/>
    </xf>
    <xf numFmtId="0" fontId="7" fillId="0" borderId="11" xfId="0" applyFont="1" applyBorder="1" applyAlignment="1">
      <alignment horizontal="left" vertical="center" wrapText="1"/>
    </xf>
    <xf numFmtId="4" fontId="7" fillId="0" borderId="11" xfId="0" applyNumberFormat="1" applyFont="1" applyBorder="1" applyAlignment="1">
      <alignment horizontal="right" vertical="center" wrapText="1"/>
    </xf>
    <xf numFmtId="176" fontId="7" fillId="0" borderId="11" xfId="0" applyNumberFormat="1" applyFont="1" applyBorder="1" applyAlignment="1">
      <alignment horizontal="right" vertical="center" wrapText="1"/>
    </xf>
    <xf numFmtId="0" fontId="7" fillId="0" borderId="0" xfId="0" applyFont="1" applyBorder="1" applyAlignment="1">
      <alignment horizontal="left" vertical="center"/>
    </xf>
    <xf numFmtId="4" fontId="7" fillId="0" borderId="0" xfId="0" applyNumberFormat="1" applyFont="1" applyBorder="1" applyAlignment="1">
      <alignment horizontal="right" vertical="center"/>
    </xf>
    <xf numFmtId="176" fontId="7" fillId="0" borderId="0" xfId="0" applyNumberFormat="1" applyFont="1" applyBorder="1" applyAlignment="1">
      <alignment horizontal="right" vertical="center"/>
    </xf>
    <xf numFmtId="0" fontId="0" fillId="0" borderId="0" xfId="0" applyBorder="1" applyAlignment="1">
      <alignment/>
    </xf>
    <xf numFmtId="0" fontId="7" fillId="0" borderId="11" xfId="0" applyFont="1" applyBorder="1" applyAlignment="1">
      <alignment horizontal="center" vertical="center"/>
    </xf>
    <xf numFmtId="0" fontId="7" fillId="0" borderId="11" xfId="0" applyFont="1" applyBorder="1" applyAlignment="1">
      <alignment horizontal="left" vertical="center"/>
    </xf>
    <xf numFmtId="176" fontId="0" fillId="0" borderId="11" xfId="63" applyNumberFormat="1" applyFont="1" applyFill="1" applyBorder="1" applyAlignment="1">
      <alignment horizontal="right" vertical="center"/>
      <protection/>
    </xf>
    <xf numFmtId="0" fontId="0" fillId="0" borderId="11" xfId="0" applyBorder="1" applyAlignment="1">
      <alignment/>
    </xf>
    <xf numFmtId="0" fontId="0" fillId="0" borderId="11" xfId="63" applyFont="1" applyFill="1" applyBorder="1" applyAlignment="1">
      <alignment horizontal="left" vertical="center"/>
      <protection/>
    </xf>
    <xf numFmtId="0" fontId="0" fillId="0" borderId="11" xfId="0" applyBorder="1" applyAlignment="1">
      <alignment/>
    </xf>
    <xf numFmtId="0" fontId="0" fillId="0" borderId="0" xfId="0" applyFont="1" applyAlignment="1">
      <alignment horizontal="left" vertical="center"/>
    </xf>
    <xf numFmtId="0" fontId="58" fillId="0" borderId="0" xfId="0" applyFont="1" applyAlignment="1">
      <alignment horizontal="center" vertical="center"/>
    </xf>
    <xf numFmtId="0" fontId="0" fillId="0" borderId="10" xfId="0" applyFont="1" applyFill="1" applyBorder="1" applyAlignment="1">
      <alignment horizontal="right" vertical="center"/>
    </xf>
    <xf numFmtId="0" fontId="0" fillId="0" borderId="10" xfId="0" applyFill="1" applyBorder="1" applyAlignment="1">
      <alignment horizontal="left" vertical="center"/>
    </xf>
    <xf numFmtId="0" fontId="0" fillId="0" borderId="15" xfId="0" applyFont="1" applyBorder="1" applyAlignment="1">
      <alignment horizontal="center" vertical="center" wrapText="1"/>
    </xf>
    <xf numFmtId="0" fontId="0" fillId="0" borderId="18" xfId="0" applyBorder="1" applyAlignment="1">
      <alignment horizontal="center" vertical="center" wrapText="1"/>
    </xf>
    <xf numFmtId="0" fontId="0" fillId="0" borderId="11" xfId="63" applyFont="1" applyFill="1" applyBorder="1" applyAlignment="1">
      <alignment horizontal="left" vertical="top"/>
      <protection/>
    </xf>
    <xf numFmtId="0" fontId="0" fillId="0" borderId="11" xfId="0" applyFont="1" applyBorder="1" applyAlignment="1">
      <alignment vertical="center"/>
    </xf>
    <xf numFmtId="0" fontId="0" fillId="0" borderId="0" xfId="0" applyFill="1" applyAlignment="1">
      <alignment/>
    </xf>
    <xf numFmtId="0" fontId="0" fillId="0" borderId="0" xfId="0" applyFont="1" applyFill="1" applyBorder="1" applyAlignment="1">
      <alignment horizontal="right" vertical="center"/>
    </xf>
    <xf numFmtId="0" fontId="0" fillId="0" borderId="10" xfId="0" applyFont="1" applyFill="1" applyBorder="1" applyAlignment="1">
      <alignment horizontal="left" vertical="center"/>
    </xf>
    <xf numFmtId="0" fontId="0" fillId="0" borderId="0" xfId="0" applyFont="1" applyFill="1" applyAlignment="1">
      <alignment horizontal="right"/>
    </xf>
    <xf numFmtId="176" fontId="7" fillId="0" borderId="11" xfId="0" applyNumberFormat="1" applyFont="1" applyBorder="1" applyAlignment="1">
      <alignment horizontal="right" vertical="center"/>
    </xf>
    <xf numFmtId="0" fontId="7" fillId="0" borderId="11" xfId="0" applyFont="1" applyBorder="1" applyAlignment="1">
      <alignment horizontal="left" vertical="center" indent="1"/>
    </xf>
    <xf numFmtId="0" fontId="7" fillId="0" borderId="11" xfId="0" applyFont="1" applyFill="1" applyBorder="1" applyAlignment="1">
      <alignment horizontal="left" vertical="center" indent="1"/>
    </xf>
    <xf numFmtId="0" fontId="9" fillId="0" borderId="11" xfId="0" applyFont="1" applyBorder="1" applyAlignment="1">
      <alignment horizontal="center" vertical="center"/>
    </xf>
    <xf numFmtId="0" fontId="59" fillId="0" borderId="0" xfId="0" applyFont="1" applyFill="1" applyAlignment="1">
      <alignment horizontal="center" vertical="center"/>
    </xf>
    <xf numFmtId="0" fontId="0" fillId="0" borderId="0" xfId="0" applyFont="1" applyFill="1" applyBorder="1" applyAlignment="1">
      <alignment horizontal="left" vertical="center"/>
    </xf>
    <xf numFmtId="0" fontId="11" fillId="0" borderId="0" xfId="0" applyFont="1" applyAlignment="1">
      <alignment horizontal="center" vertical="center"/>
    </xf>
    <xf numFmtId="0" fontId="0" fillId="0" borderId="0" xfId="0" applyFont="1" applyBorder="1" applyAlignment="1">
      <alignment horizontal="right" vertical="center"/>
    </xf>
    <xf numFmtId="0" fontId="0" fillId="0" borderId="0" xfId="0" applyBorder="1" applyAlignment="1">
      <alignment vertical="center"/>
    </xf>
    <xf numFmtId="0" fontId="59" fillId="0" borderId="0" xfId="0" applyFont="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wrapText="1"/>
    </xf>
    <xf numFmtId="0" fontId="0" fillId="0" borderId="11" xfId="0" applyFill="1" applyBorder="1" applyAlignment="1">
      <alignment horizontal="center" wrapText="1"/>
    </xf>
    <xf numFmtId="177" fontId="0" fillId="33" borderId="11" xfId="0" applyNumberFormat="1" applyFill="1" applyBorder="1" applyAlignment="1">
      <alignment/>
    </xf>
    <xf numFmtId="176" fontId="7" fillId="0" borderId="11" xfId="63" applyNumberFormat="1" applyFont="1" applyFill="1" applyBorder="1" applyAlignment="1">
      <alignment horizontal="right" vertical="center"/>
      <protection/>
    </xf>
    <xf numFmtId="0" fontId="7" fillId="0" borderId="11" xfId="63" applyFont="1" applyFill="1" applyBorder="1" applyAlignment="1">
      <alignment horizontal="left" vertical="center"/>
      <protection/>
    </xf>
    <xf numFmtId="0" fontId="4" fillId="0" borderId="0" xfId="0" applyFont="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7" fillId="0" borderId="11" xfId="0" applyFont="1" applyBorder="1" applyAlignment="1">
      <alignment vertical="center"/>
    </xf>
    <xf numFmtId="0" fontId="60" fillId="0" borderId="0" xfId="0" applyFont="1" applyAlignment="1">
      <alignment horizontal="center" vertical="center"/>
    </xf>
    <xf numFmtId="0" fontId="61" fillId="0" borderId="11" xfId="24" applyFont="1" applyBorder="1" applyAlignment="1">
      <alignment vertical="center"/>
    </xf>
    <xf numFmtId="0" fontId="61" fillId="0" borderId="0" xfId="24" applyFont="1" applyAlignment="1">
      <alignment vertical="center"/>
    </xf>
    <xf numFmtId="0" fontId="0" fillId="0" borderId="0" xfId="0" applyAlignment="1">
      <alignment horizontal="center"/>
    </xf>
    <xf numFmtId="0" fontId="14" fillId="0" borderId="0" xfId="0" applyFont="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xf>
    <xf numFmtId="0" fontId="62" fillId="0" borderId="22" xfId="24" applyFont="1" applyBorder="1" applyAlignment="1">
      <alignment/>
    </xf>
    <xf numFmtId="0" fontId="12" fillId="0" borderId="23" xfId="0" applyFont="1" applyBorder="1" applyAlignment="1">
      <alignment horizontal="center"/>
    </xf>
    <xf numFmtId="0" fontId="62" fillId="0" borderId="24" xfId="24"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workbookViewId="0" topLeftCell="A1">
      <selection activeCell="F8" sqref="F8"/>
    </sheetView>
  </sheetViews>
  <sheetFormatPr defaultColWidth="9.33203125" defaultRowHeight="11.25"/>
  <cols>
    <col min="1" max="1" width="9.33203125" style="92" customWidth="1"/>
    <col min="2" max="2" width="111.5" style="0" customWidth="1"/>
  </cols>
  <sheetData>
    <row r="1" spans="1:2" ht="58.5" customHeight="1">
      <c r="A1" s="93" t="s">
        <v>0</v>
      </c>
      <c r="B1" s="93"/>
    </row>
    <row r="2" spans="1:2" ht="27" customHeight="1">
      <c r="A2" s="94" t="s">
        <v>1</v>
      </c>
      <c r="B2" s="95" t="s">
        <v>2</v>
      </c>
    </row>
    <row r="3" spans="1:2" ht="27" customHeight="1">
      <c r="A3" s="96">
        <v>1</v>
      </c>
      <c r="B3" s="97" t="s">
        <v>3</v>
      </c>
    </row>
    <row r="4" spans="1:2" ht="27" customHeight="1">
      <c r="A4" s="96">
        <v>2</v>
      </c>
      <c r="B4" s="97" t="s">
        <v>4</v>
      </c>
    </row>
    <row r="5" spans="1:2" ht="27" customHeight="1">
      <c r="A5" s="96">
        <v>3</v>
      </c>
      <c r="B5" s="97" t="s">
        <v>5</v>
      </c>
    </row>
    <row r="6" spans="1:2" ht="27" customHeight="1">
      <c r="A6" s="96">
        <v>4</v>
      </c>
      <c r="B6" s="97" t="s">
        <v>6</v>
      </c>
    </row>
    <row r="7" spans="1:2" ht="27" customHeight="1">
      <c r="A7" s="96">
        <v>5</v>
      </c>
      <c r="B7" s="97" t="s">
        <v>7</v>
      </c>
    </row>
    <row r="8" spans="1:2" ht="27" customHeight="1">
      <c r="A8" s="96">
        <v>6</v>
      </c>
      <c r="B8" s="97" t="s">
        <v>8</v>
      </c>
    </row>
    <row r="9" spans="1:2" ht="27" customHeight="1">
      <c r="A9" s="96">
        <v>7</v>
      </c>
      <c r="B9" s="97" t="s">
        <v>9</v>
      </c>
    </row>
    <row r="10" spans="1:2" ht="27" customHeight="1">
      <c r="A10" s="96">
        <v>8</v>
      </c>
      <c r="B10" s="97" t="s">
        <v>10</v>
      </c>
    </row>
    <row r="11" spans="1:2" ht="27" customHeight="1">
      <c r="A11" s="98">
        <v>9</v>
      </c>
      <c r="B11" s="99" t="s">
        <v>11</v>
      </c>
    </row>
  </sheetData>
  <sheetProtection/>
  <mergeCells count="1">
    <mergeCell ref="A1:B1"/>
  </mergeCells>
  <hyperlinks>
    <hyperlink ref="B3" location="'2017年渝北区区级部门财政拨款收支总表'!a1" tooltip="单击打开：2017年渝北区区级部门财政拨款收支总表" display="2017年渝北区区级部门财政拨款收支总表"/>
    <hyperlink ref="B4" location="'2017年渝北区区级部门一般公共预算财政拨款支出预算表'!a1" tooltip="单击打开：2017年渝北区区级部门一般公共预算财政拨款支出预算表" display="2017年渝北区区级部门一般公共预算财政拨款支出预算表"/>
    <hyperlink ref="B5" location="'2017年渝北区区级部门一般公共预算财政拨款基本支出预算表'!a1" tooltip="单击打开：2017年渝北区区级部门一般公共预算财政拨款基本支出预算表" display="2017年渝北区区级部门一般公共预算财政拨款基本支出预算表"/>
    <hyperlink ref="B6" location="'2017年渝北区区级部门一般公共预算“三公”经费支出表'!a1" tooltip="单击打开：2017年渝北区区级部门一般公共预算“三公”经费支出表" display="2017年渝北区区级部门一般公共预算“三公”经费支出表"/>
    <hyperlink ref="B7" location="'2017年渝北区区级部门政府性基金预算支出表'!a1" tooltip="单击打开：2017年渝北区区级部门政府性基金预算支出表" display="2017年渝北区区级部门政府性基金预算支出表"/>
    <hyperlink ref="B8" location="'2017年渝北区区级部门国有资本经营预算支出表'!a1" tooltip="单击打开：2017年渝北区区级部门国有资本经营预算支出表" display="2017年渝北区区级部门国有资本经营预算支出表"/>
    <hyperlink ref="B9" location="'2017年渝北区区级部门收支预算总表'!a1" tooltip="单击打开：2017年渝北区区级部门收支预算总表" display="2017年渝北区区级部门收支预算总表"/>
    <hyperlink ref="B10" location="'2017年渝北区区级部门收入预算总表'!a1" tooltip="单击打开：2017年渝北区区级部门收入预算总表" display="2017年渝北区区级部门收入预算总表"/>
    <hyperlink ref="B11" location="'2017年渝北区区级部门支出预算总表'!a1" tooltip="单击打开：2017年渝北区区级部门支出预算总表" display="2017年渝北区区级部门支出预算总表"/>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28"/>
  <sheetViews>
    <sheetView workbookViewId="0" topLeftCell="A1">
      <selection activeCell="R17" sqref="R17"/>
    </sheetView>
  </sheetViews>
  <sheetFormatPr defaultColWidth="9.33203125" defaultRowHeight="11.25"/>
  <cols>
    <col min="1" max="1" width="14.5" style="0" customWidth="1"/>
    <col min="2" max="2" width="38.5" style="0" customWidth="1"/>
    <col min="3" max="3" width="14.66015625" style="0" customWidth="1"/>
    <col min="5" max="5" width="17" style="0" customWidth="1"/>
    <col min="6" max="6" width="13.5" style="0" customWidth="1"/>
    <col min="7" max="7" width="13.33203125" style="0" customWidth="1"/>
    <col min="8" max="8" width="8.5" style="0" customWidth="1"/>
    <col min="10" max="10" width="16.5" style="0" customWidth="1"/>
    <col min="13" max="13" width="5.33203125" style="0" customWidth="1"/>
    <col min="14" max="14" width="13.66015625" style="0" customWidth="1"/>
  </cols>
  <sheetData>
    <row r="1" spans="1:14" ht="19.5" customHeight="1">
      <c r="A1" s="56" t="s">
        <v>233</v>
      </c>
      <c r="B1" s="2"/>
      <c r="C1" s="1"/>
      <c r="D1" s="1"/>
      <c r="E1" s="1"/>
      <c r="F1" s="1"/>
      <c r="G1" s="1"/>
      <c r="H1" s="1"/>
      <c r="I1" s="1"/>
      <c r="J1" s="1"/>
      <c r="K1" s="1"/>
      <c r="L1" s="1"/>
      <c r="M1" s="1"/>
      <c r="N1" s="1"/>
    </row>
    <row r="2" spans="1:14" ht="24">
      <c r="A2" s="57" t="s">
        <v>28</v>
      </c>
      <c r="B2" s="57"/>
      <c r="C2" s="57"/>
      <c r="D2" s="57"/>
      <c r="E2" s="57"/>
      <c r="F2" s="57"/>
      <c r="G2" s="57"/>
      <c r="H2" s="57"/>
      <c r="I2" s="57"/>
      <c r="J2" s="57"/>
      <c r="K2" s="57"/>
      <c r="L2" s="57"/>
      <c r="M2" s="57"/>
      <c r="N2" s="57"/>
    </row>
    <row r="3" spans="1:14" ht="27" customHeight="1">
      <c r="A3" s="58" t="s">
        <v>40</v>
      </c>
      <c r="B3" s="58"/>
      <c r="C3" s="59" t="str">
        <f>'表一'!B3</f>
        <v>重庆市渝北区供销合作社</v>
      </c>
      <c r="D3" s="59"/>
      <c r="E3" s="59"/>
      <c r="F3" s="59"/>
      <c r="G3" s="59"/>
      <c r="H3" s="59"/>
      <c r="I3" s="59"/>
      <c r="J3" s="59"/>
      <c r="K3" s="59"/>
      <c r="L3" s="59"/>
      <c r="M3" s="59"/>
      <c r="N3" s="7" t="s">
        <v>91</v>
      </c>
    </row>
    <row r="4" spans="1:14" ht="15.75" customHeight="1">
      <c r="A4" s="8" t="s">
        <v>234</v>
      </c>
      <c r="B4" s="8"/>
      <c r="C4" s="8" t="s">
        <v>47</v>
      </c>
      <c r="D4" s="8" t="s">
        <v>235</v>
      </c>
      <c r="E4" s="42" t="s">
        <v>236</v>
      </c>
      <c r="F4" s="42" t="s">
        <v>237</v>
      </c>
      <c r="G4" s="42" t="s">
        <v>238</v>
      </c>
      <c r="H4" s="60" t="s">
        <v>227</v>
      </c>
      <c r="I4" s="8" t="s">
        <v>228</v>
      </c>
      <c r="J4" s="8"/>
      <c r="K4" s="42" t="s">
        <v>239</v>
      </c>
      <c r="L4" s="60" t="s">
        <v>240</v>
      </c>
      <c r="M4" s="42" t="s">
        <v>231</v>
      </c>
      <c r="N4" s="42" t="s">
        <v>241</v>
      </c>
    </row>
    <row r="5" spans="1:14" ht="15.75" customHeight="1">
      <c r="A5" s="8" t="s">
        <v>96</v>
      </c>
      <c r="B5" s="8" t="s">
        <v>97</v>
      </c>
      <c r="C5" s="8"/>
      <c r="D5" s="8"/>
      <c r="E5" s="8"/>
      <c r="F5" s="8"/>
      <c r="G5" s="8"/>
      <c r="H5" s="61"/>
      <c r="I5" s="14" t="s">
        <v>242</v>
      </c>
      <c r="J5" s="63" t="s">
        <v>243</v>
      </c>
      <c r="K5" s="8"/>
      <c r="L5" s="61"/>
      <c r="M5" s="42"/>
      <c r="N5" s="8"/>
    </row>
    <row r="6" spans="1:14" ht="21.75" customHeight="1">
      <c r="A6" s="9"/>
      <c r="B6" s="8" t="s">
        <v>47</v>
      </c>
      <c r="C6" s="52">
        <v>11953069.14</v>
      </c>
      <c r="D6" s="8"/>
      <c r="E6" s="52">
        <v>11953069.14</v>
      </c>
      <c r="F6" s="8"/>
      <c r="G6" s="8"/>
      <c r="H6" s="8"/>
      <c r="I6" s="8"/>
      <c r="J6" s="8"/>
      <c r="K6" s="8"/>
      <c r="L6" s="8"/>
      <c r="M6" s="8"/>
      <c r="N6" s="8"/>
    </row>
    <row r="7" spans="1:14" ht="21.75" customHeight="1">
      <c r="A7" s="62" t="s">
        <v>101</v>
      </c>
      <c r="B7" s="54" t="s">
        <v>244</v>
      </c>
      <c r="C7" s="52">
        <v>1354348.96</v>
      </c>
      <c r="D7" s="8"/>
      <c r="E7" s="52">
        <v>1354348.96</v>
      </c>
      <c r="F7" s="8"/>
      <c r="G7" s="8"/>
      <c r="H7" s="8"/>
      <c r="I7" s="8"/>
      <c r="J7" s="8"/>
      <c r="K7" s="8"/>
      <c r="L7" s="8"/>
      <c r="M7" s="8"/>
      <c r="N7" s="8"/>
    </row>
    <row r="8" spans="1:14" ht="21.75" customHeight="1">
      <c r="A8" s="62" t="s">
        <v>245</v>
      </c>
      <c r="B8" s="54" t="s">
        <v>246</v>
      </c>
      <c r="C8" s="52">
        <v>1354348.96</v>
      </c>
      <c r="D8" s="8"/>
      <c r="E8" s="52">
        <v>1354348.96</v>
      </c>
      <c r="F8" s="8"/>
      <c r="G8" s="8"/>
      <c r="H8" s="8"/>
      <c r="I8" s="8"/>
      <c r="J8" s="8"/>
      <c r="K8" s="8"/>
      <c r="L8" s="8"/>
      <c r="M8" s="8"/>
      <c r="N8" s="8"/>
    </row>
    <row r="9" spans="1:14" ht="21.75" customHeight="1">
      <c r="A9" s="62" t="s">
        <v>247</v>
      </c>
      <c r="B9" s="54" t="s">
        <v>248</v>
      </c>
      <c r="C9" s="52">
        <v>211488</v>
      </c>
      <c r="D9" s="8"/>
      <c r="E9" s="52">
        <v>211488</v>
      </c>
      <c r="F9" s="8"/>
      <c r="G9" s="8"/>
      <c r="H9" s="8"/>
      <c r="I9" s="8"/>
      <c r="J9" s="8"/>
      <c r="K9" s="8"/>
      <c r="L9" s="8"/>
      <c r="M9" s="8"/>
      <c r="N9" s="8"/>
    </row>
    <row r="10" spans="1:14" ht="21.75" customHeight="1">
      <c r="A10" s="62" t="s">
        <v>249</v>
      </c>
      <c r="B10" s="54" t="s">
        <v>250</v>
      </c>
      <c r="C10" s="52">
        <v>155840.64</v>
      </c>
      <c r="D10" s="8"/>
      <c r="E10" s="52">
        <v>155840.64</v>
      </c>
      <c r="F10" s="8"/>
      <c r="G10" s="8"/>
      <c r="H10" s="8"/>
      <c r="I10" s="8"/>
      <c r="J10" s="8"/>
      <c r="K10" s="8"/>
      <c r="L10" s="8"/>
      <c r="M10" s="8"/>
      <c r="N10" s="8"/>
    </row>
    <row r="11" spans="1:14" ht="21.75" customHeight="1">
      <c r="A11" s="62" t="s">
        <v>251</v>
      </c>
      <c r="B11" s="54" t="s">
        <v>252</v>
      </c>
      <c r="C11" s="52">
        <v>77920.32</v>
      </c>
      <c r="D11" s="8"/>
      <c r="E11" s="52">
        <v>77920.32</v>
      </c>
      <c r="F11" s="8"/>
      <c r="G11" s="8"/>
      <c r="H11" s="8"/>
      <c r="I11" s="8"/>
      <c r="J11" s="8"/>
      <c r="K11" s="8"/>
      <c r="L11" s="8"/>
      <c r="M11" s="8"/>
      <c r="N11" s="8"/>
    </row>
    <row r="12" spans="1:14" ht="21.75" customHeight="1">
      <c r="A12" s="62" t="s">
        <v>253</v>
      </c>
      <c r="B12" s="54" t="s">
        <v>254</v>
      </c>
      <c r="C12" s="52">
        <v>909100</v>
      </c>
      <c r="D12" s="8"/>
      <c r="E12" s="52">
        <v>909100</v>
      </c>
      <c r="F12" s="8"/>
      <c r="G12" s="8"/>
      <c r="H12" s="8"/>
      <c r="I12" s="8"/>
      <c r="J12" s="8"/>
      <c r="K12" s="8"/>
      <c r="L12" s="8"/>
      <c r="M12" s="8"/>
      <c r="N12" s="8"/>
    </row>
    <row r="13" spans="1:14" ht="21.75" customHeight="1">
      <c r="A13" s="62" t="s">
        <v>112</v>
      </c>
      <c r="B13" s="54" t="s">
        <v>255</v>
      </c>
      <c r="C13" s="52">
        <v>201889.1</v>
      </c>
      <c r="D13" s="55"/>
      <c r="E13" s="52">
        <v>201889.1</v>
      </c>
      <c r="F13" s="55"/>
      <c r="G13" s="55"/>
      <c r="H13" s="55"/>
      <c r="I13" s="55"/>
      <c r="J13" s="55"/>
      <c r="K13" s="55"/>
      <c r="L13" s="55"/>
      <c r="M13" s="55"/>
      <c r="N13" s="55"/>
    </row>
    <row r="14" spans="1:14" ht="21.75" customHeight="1">
      <c r="A14" s="62" t="s">
        <v>256</v>
      </c>
      <c r="B14" s="54" t="s">
        <v>257</v>
      </c>
      <c r="C14" s="52">
        <v>201889.1</v>
      </c>
      <c r="D14" s="55"/>
      <c r="E14" s="52">
        <v>201889.1</v>
      </c>
      <c r="F14" s="55"/>
      <c r="G14" s="55"/>
      <c r="H14" s="55"/>
      <c r="I14" s="55"/>
      <c r="J14" s="55"/>
      <c r="K14" s="55"/>
      <c r="L14" s="55"/>
      <c r="M14" s="55"/>
      <c r="N14" s="55"/>
    </row>
    <row r="15" spans="1:14" ht="21.75" customHeight="1">
      <c r="A15" s="62" t="s">
        <v>258</v>
      </c>
      <c r="B15" s="54" t="s">
        <v>259</v>
      </c>
      <c r="C15" s="52">
        <v>201889.1</v>
      </c>
      <c r="D15" s="55"/>
      <c r="E15" s="52">
        <v>201889.1</v>
      </c>
      <c r="F15" s="55"/>
      <c r="G15" s="55"/>
      <c r="H15" s="55"/>
      <c r="I15" s="55"/>
      <c r="J15" s="55"/>
      <c r="K15" s="55"/>
      <c r="L15" s="55"/>
      <c r="M15" s="55"/>
      <c r="N15" s="55"/>
    </row>
    <row r="16" spans="1:14" ht="21.75" customHeight="1">
      <c r="A16" s="62" t="s">
        <v>119</v>
      </c>
      <c r="B16" s="54" t="s">
        <v>260</v>
      </c>
      <c r="C16" s="52">
        <v>441000</v>
      </c>
      <c r="D16" s="55"/>
      <c r="E16" s="52">
        <v>441000</v>
      </c>
      <c r="F16" s="55"/>
      <c r="G16" s="55"/>
      <c r="H16" s="55"/>
      <c r="I16" s="55"/>
      <c r="J16" s="55"/>
      <c r="K16" s="55"/>
      <c r="L16" s="55"/>
      <c r="M16" s="55"/>
      <c r="N16" s="55"/>
    </row>
    <row r="17" spans="1:14" ht="21.75" customHeight="1">
      <c r="A17" s="62" t="s">
        <v>261</v>
      </c>
      <c r="B17" s="54" t="s">
        <v>262</v>
      </c>
      <c r="C17" s="52">
        <v>441000</v>
      </c>
      <c r="D17" s="55"/>
      <c r="E17" s="52">
        <v>441000</v>
      </c>
      <c r="F17" s="55"/>
      <c r="G17" s="55"/>
      <c r="H17" s="55"/>
      <c r="I17" s="55"/>
      <c r="J17" s="55"/>
      <c r="K17" s="55"/>
      <c r="L17" s="55"/>
      <c r="M17" s="55"/>
      <c r="N17" s="55"/>
    </row>
    <row r="18" spans="1:14" ht="21.75" customHeight="1">
      <c r="A18" s="62" t="s">
        <v>263</v>
      </c>
      <c r="B18" s="54" t="s">
        <v>264</v>
      </c>
      <c r="C18" s="52">
        <v>441000</v>
      </c>
      <c r="D18" s="55"/>
      <c r="E18" s="52">
        <v>441000</v>
      </c>
      <c r="F18" s="55"/>
      <c r="G18" s="55"/>
      <c r="H18" s="55"/>
      <c r="I18" s="55"/>
      <c r="J18" s="55"/>
      <c r="K18" s="55"/>
      <c r="L18" s="55"/>
      <c r="M18" s="55"/>
      <c r="N18" s="55"/>
    </row>
    <row r="19" spans="1:14" ht="21.75" customHeight="1">
      <c r="A19" s="62" t="s">
        <v>124</v>
      </c>
      <c r="B19" s="54" t="s">
        <v>265</v>
      </c>
      <c r="C19" s="52">
        <v>6630000</v>
      </c>
      <c r="D19" s="55"/>
      <c r="E19" s="52">
        <v>6630000</v>
      </c>
      <c r="F19" s="55"/>
      <c r="G19" s="55"/>
      <c r="H19" s="55"/>
      <c r="I19" s="55"/>
      <c r="J19" s="55"/>
      <c r="K19" s="55"/>
      <c r="L19" s="55"/>
      <c r="M19" s="55"/>
      <c r="N19" s="55"/>
    </row>
    <row r="20" spans="1:14" ht="21.75" customHeight="1">
      <c r="A20" s="62" t="s">
        <v>266</v>
      </c>
      <c r="B20" s="54" t="s">
        <v>267</v>
      </c>
      <c r="C20" s="52">
        <v>6630000</v>
      </c>
      <c r="D20" s="55"/>
      <c r="E20" s="52">
        <v>6630000</v>
      </c>
      <c r="F20" s="55"/>
      <c r="G20" s="55"/>
      <c r="H20" s="55"/>
      <c r="I20" s="55"/>
      <c r="J20" s="55"/>
      <c r="K20" s="55"/>
      <c r="L20" s="55"/>
      <c r="M20" s="55"/>
      <c r="N20" s="55"/>
    </row>
    <row r="21" spans="1:14" ht="21.75" customHeight="1">
      <c r="A21" s="62" t="s">
        <v>268</v>
      </c>
      <c r="B21" s="54" t="s">
        <v>269</v>
      </c>
      <c r="C21" s="52">
        <v>6630000</v>
      </c>
      <c r="D21" s="55"/>
      <c r="E21" s="52">
        <v>6630000</v>
      </c>
      <c r="F21" s="55"/>
      <c r="G21" s="55"/>
      <c r="H21" s="55"/>
      <c r="I21" s="55"/>
      <c r="J21" s="55"/>
      <c r="K21" s="55"/>
      <c r="L21" s="55"/>
      <c r="M21" s="55"/>
      <c r="N21" s="55"/>
    </row>
    <row r="22" spans="1:14" ht="21.75" customHeight="1">
      <c r="A22" s="62" t="s">
        <v>129</v>
      </c>
      <c r="B22" s="54" t="s">
        <v>270</v>
      </c>
      <c r="C22" s="52">
        <v>3208959.24</v>
      </c>
      <c r="D22" s="55"/>
      <c r="E22" s="52">
        <v>3208959.24</v>
      </c>
      <c r="F22" s="55"/>
      <c r="G22" s="55"/>
      <c r="H22" s="55"/>
      <c r="I22" s="55"/>
      <c r="J22" s="55"/>
      <c r="K22" s="55"/>
      <c r="L22" s="55"/>
      <c r="M22" s="55"/>
      <c r="N22" s="55"/>
    </row>
    <row r="23" spans="1:14" ht="21.75" customHeight="1">
      <c r="A23" s="62" t="s">
        <v>271</v>
      </c>
      <c r="B23" s="54" t="s">
        <v>272</v>
      </c>
      <c r="C23" s="52">
        <v>3208959.24</v>
      </c>
      <c r="D23" s="55"/>
      <c r="E23" s="52">
        <v>3208959.24</v>
      </c>
      <c r="F23" s="55"/>
      <c r="G23" s="55"/>
      <c r="H23" s="55"/>
      <c r="I23" s="55"/>
      <c r="J23" s="55"/>
      <c r="K23" s="55"/>
      <c r="L23" s="55"/>
      <c r="M23" s="55"/>
      <c r="N23" s="55"/>
    </row>
    <row r="24" spans="1:14" ht="21.75" customHeight="1">
      <c r="A24" s="62" t="s">
        <v>273</v>
      </c>
      <c r="B24" s="54" t="s">
        <v>274</v>
      </c>
      <c r="C24" s="52">
        <v>2596959.24</v>
      </c>
      <c r="D24" s="55"/>
      <c r="E24" s="52">
        <v>2596959.24</v>
      </c>
      <c r="F24" s="55"/>
      <c r="G24" s="55"/>
      <c r="H24" s="55"/>
      <c r="I24" s="55"/>
      <c r="J24" s="55"/>
      <c r="K24" s="55"/>
      <c r="L24" s="55"/>
      <c r="M24" s="55"/>
      <c r="N24" s="55"/>
    </row>
    <row r="25" spans="1:14" ht="21.75" customHeight="1">
      <c r="A25" s="62" t="s">
        <v>275</v>
      </c>
      <c r="B25" s="54" t="s">
        <v>276</v>
      </c>
      <c r="C25" s="52">
        <v>612000</v>
      </c>
      <c r="D25" s="55"/>
      <c r="E25" s="52">
        <v>612000</v>
      </c>
      <c r="F25" s="55"/>
      <c r="G25" s="55"/>
      <c r="H25" s="55"/>
      <c r="I25" s="55"/>
      <c r="J25" s="55"/>
      <c r="K25" s="55"/>
      <c r="L25" s="55"/>
      <c r="M25" s="55"/>
      <c r="N25" s="55"/>
    </row>
    <row r="26" spans="1:14" ht="21.75" customHeight="1">
      <c r="A26" s="62" t="s">
        <v>136</v>
      </c>
      <c r="B26" s="54" t="s">
        <v>277</v>
      </c>
      <c r="C26" s="52">
        <v>116871.84</v>
      </c>
      <c r="D26" s="55"/>
      <c r="E26" s="52">
        <v>116871.84</v>
      </c>
      <c r="F26" s="55"/>
      <c r="G26" s="55"/>
      <c r="H26" s="55"/>
      <c r="I26" s="55"/>
      <c r="J26" s="55"/>
      <c r="K26" s="55"/>
      <c r="L26" s="55"/>
      <c r="M26" s="55"/>
      <c r="N26" s="55"/>
    </row>
    <row r="27" spans="1:14" ht="21.75" customHeight="1">
      <c r="A27" s="62" t="s">
        <v>278</v>
      </c>
      <c r="B27" s="54" t="s">
        <v>279</v>
      </c>
      <c r="C27" s="52">
        <v>116871.84</v>
      </c>
      <c r="D27" s="55"/>
      <c r="E27" s="52">
        <v>116871.84</v>
      </c>
      <c r="F27" s="55"/>
      <c r="G27" s="55"/>
      <c r="H27" s="55"/>
      <c r="I27" s="55"/>
      <c r="J27" s="55"/>
      <c r="K27" s="55"/>
      <c r="L27" s="55"/>
      <c r="M27" s="55"/>
      <c r="N27" s="55"/>
    </row>
    <row r="28" spans="1:14" ht="21.75" customHeight="1">
      <c r="A28" s="62" t="s">
        <v>280</v>
      </c>
      <c r="B28" s="54" t="s">
        <v>281</v>
      </c>
      <c r="C28" s="52">
        <v>116871.84</v>
      </c>
      <c r="D28" s="55"/>
      <c r="E28" s="52">
        <v>116871.84</v>
      </c>
      <c r="F28" s="55"/>
      <c r="G28" s="55"/>
      <c r="H28" s="55"/>
      <c r="I28" s="55"/>
      <c r="J28" s="55"/>
      <c r="K28" s="55"/>
      <c r="L28" s="55"/>
      <c r="M28" s="55"/>
      <c r="N28" s="55"/>
    </row>
  </sheetData>
  <sheetProtection/>
  <mergeCells count="15">
    <mergeCell ref="A2:N2"/>
    <mergeCell ref="A3:B3"/>
    <mergeCell ref="C3:M3"/>
    <mergeCell ref="A4:B4"/>
    <mergeCell ref="I4:J4"/>
    <mergeCell ref="C4:C5"/>
    <mergeCell ref="D4:D5"/>
    <mergeCell ref="E4:E5"/>
    <mergeCell ref="F4:F5"/>
    <mergeCell ref="G4:G5"/>
    <mergeCell ref="H4:H5"/>
    <mergeCell ref="K4:K5"/>
    <mergeCell ref="L4:L5"/>
    <mergeCell ref="M4:M5"/>
    <mergeCell ref="N4:N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57"/>
</worksheet>
</file>

<file path=xl/worksheets/sheet11.xml><?xml version="1.0" encoding="utf-8"?>
<worksheet xmlns="http://schemas.openxmlformats.org/spreadsheetml/2006/main" xmlns:r="http://schemas.openxmlformats.org/officeDocument/2006/relationships">
  <dimension ref="A1:H27"/>
  <sheetViews>
    <sheetView workbookViewId="0" topLeftCell="A1">
      <selection activeCell="J21" sqref="J21"/>
    </sheetView>
  </sheetViews>
  <sheetFormatPr defaultColWidth="9.33203125" defaultRowHeight="11.25"/>
  <cols>
    <col min="1" max="1" width="13.5" style="0" customWidth="1"/>
    <col min="2" max="2" width="37.66015625" style="0" customWidth="1"/>
    <col min="3" max="5" width="15.83203125" style="0" customWidth="1"/>
    <col min="8" max="8" width="12.5" style="0" customWidth="1"/>
  </cols>
  <sheetData>
    <row r="1" ht="24" customHeight="1">
      <c r="A1" s="5" t="s">
        <v>282</v>
      </c>
    </row>
    <row r="2" spans="1:8" ht="30.75" customHeight="1">
      <c r="A2" s="25" t="s">
        <v>30</v>
      </c>
      <c r="B2" s="25"/>
      <c r="C2" s="25"/>
      <c r="D2" s="25"/>
      <c r="E2" s="25"/>
      <c r="F2" s="25"/>
      <c r="G2" s="25"/>
      <c r="H2" s="25"/>
    </row>
    <row r="3" spans="1:8" ht="27" customHeight="1">
      <c r="A3" s="26" t="s">
        <v>40</v>
      </c>
      <c r="B3" s="40" t="str">
        <f>'表一'!B3</f>
        <v>重庆市渝北区供销合作社</v>
      </c>
      <c r="C3" s="40"/>
      <c r="D3" s="40"/>
      <c r="E3" s="40"/>
      <c r="F3" s="40"/>
      <c r="G3" s="40"/>
      <c r="H3" s="28" t="s">
        <v>42</v>
      </c>
    </row>
    <row r="4" spans="1:8" ht="32.25" customHeight="1">
      <c r="A4" s="50" t="s">
        <v>96</v>
      </c>
      <c r="B4" s="50" t="s">
        <v>97</v>
      </c>
      <c r="C4" s="50" t="s">
        <v>47</v>
      </c>
      <c r="D4" s="50" t="s">
        <v>99</v>
      </c>
      <c r="E4" s="50" t="s">
        <v>100</v>
      </c>
      <c r="F4" s="41" t="s">
        <v>283</v>
      </c>
      <c r="G4" s="41" t="s">
        <v>284</v>
      </c>
      <c r="H4" s="41" t="s">
        <v>285</v>
      </c>
    </row>
    <row r="5" spans="1:8" ht="22.5" customHeight="1">
      <c r="A5" s="51" t="s">
        <v>47</v>
      </c>
      <c r="B5" s="51"/>
      <c r="C5" s="52">
        <v>11953069.14</v>
      </c>
      <c r="D5" s="52">
        <v>4270069.14</v>
      </c>
      <c r="E5" s="52">
        <v>7683000</v>
      </c>
      <c r="F5" s="53"/>
      <c r="G5" s="53"/>
      <c r="H5" s="53"/>
    </row>
    <row r="6" spans="1:8" ht="22.5" customHeight="1">
      <c r="A6" s="54" t="s">
        <v>101</v>
      </c>
      <c r="B6" s="54" t="s">
        <v>64</v>
      </c>
      <c r="C6" s="52">
        <v>1354348.96</v>
      </c>
      <c r="D6" s="52">
        <v>1354348.96</v>
      </c>
      <c r="E6" s="52"/>
      <c r="F6" s="53"/>
      <c r="G6" s="53"/>
      <c r="H6" s="53"/>
    </row>
    <row r="7" spans="1:8" ht="22.5" customHeight="1">
      <c r="A7" s="54" t="s">
        <v>245</v>
      </c>
      <c r="B7" s="54" t="s">
        <v>103</v>
      </c>
      <c r="C7" s="52">
        <v>1354348.96</v>
      </c>
      <c r="D7" s="52">
        <v>1354348.96</v>
      </c>
      <c r="E7" s="52"/>
      <c r="F7" s="53"/>
      <c r="G7" s="53"/>
      <c r="H7" s="53"/>
    </row>
    <row r="8" spans="1:8" ht="22.5" customHeight="1">
      <c r="A8" s="54" t="s">
        <v>247</v>
      </c>
      <c r="B8" s="54" t="s">
        <v>105</v>
      </c>
      <c r="C8" s="52">
        <v>211488</v>
      </c>
      <c r="D8" s="52">
        <v>211488</v>
      </c>
      <c r="E8" s="52"/>
      <c r="F8" s="53"/>
      <c r="G8" s="53"/>
      <c r="H8" s="53"/>
    </row>
    <row r="9" spans="1:8" ht="22.5" customHeight="1">
      <c r="A9" s="54" t="s">
        <v>249</v>
      </c>
      <c r="B9" s="54" t="s">
        <v>107</v>
      </c>
      <c r="C9" s="52">
        <v>155840.64</v>
      </c>
      <c r="D9" s="52">
        <v>155840.64</v>
      </c>
      <c r="E9" s="52"/>
      <c r="F9" s="53"/>
      <c r="G9" s="53"/>
      <c r="H9" s="53"/>
    </row>
    <row r="10" spans="1:8" ht="22.5" customHeight="1">
      <c r="A10" s="54" t="s">
        <v>251</v>
      </c>
      <c r="B10" s="54" t="s">
        <v>109</v>
      </c>
      <c r="C10" s="52">
        <v>77920.32</v>
      </c>
      <c r="D10" s="52">
        <v>77920.32</v>
      </c>
      <c r="E10" s="52"/>
      <c r="F10" s="53"/>
      <c r="G10" s="53"/>
      <c r="H10" s="53"/>
    </row>
    <row r="11" spans="1:8" ht="22.5" customHeight="1">
      <c r="A11" s="54" t="s">
        <v>253</v>
      </c>
      <c r="B11" s="54" t="s">
        <v>111</v>
      </c>
      <c r="C11" s="52">
        <v>909100</v>
      </c>
      <c r="D11" s="52">
        <v>909100</v>
      </c>
      <c r="E11" s="52"/>
      <c r="F11" s="53"/>
      <c r="G11" s="53"/>
      <c r="H11" s="53"/>
    </row>
    <row r="12" spans="1:8" ht="22.5" customHeight="1">
      <c r="A12" s="54" t="s">
        <v>112</v>
      </c>
      <c r="B12" s="54" t="s">
        <v>66</v>
      </c>
      <c r="C12" s="52">
        <v>201889.1</v>
      </c>
      <c r="D12" s="52">
        <v>201889.1</v>
      </c>
      <c r="E12" s="52"/>
      <c r="F12" s="53"/>
      <c r="G12" s="53"/>
      <c r="H12" s="53"/>
    </row>
    <row r="13" spans="1:8" ht="22.5" customHeight="1">
      <c r="A13" s="54" t="s">
        <v>256</v>
      </c>
      <c r="B13" s="54" t="s">
        <v>114</v>
      </c>
      <c r="C13" s="52">
        <v>201889.1</v>
      </c>
      <c r="D13" s="52">
        <v>201889.1</v>
      </c>
      <c r="E13" s="52"/>
      <c r="F13" s="53"/>
      <c r="G13" s="53"/>
      <c r="H13" s="53"/>
    </row>
    <row r="14" spans="1:8" ht="22.5" customHeight="1">
      <c r="A14" s="54" t="s">
        <v>258</v>
      </c>
      <c r="B14" s="54" t="s">
        <v>116</v>
      </c>
      <c r="C14" s="52">
        <v>201889.1</v>
      </c>
      <c r="D14" s="52">
        <v>201889.1</v>
      </c>
      <c r="E14" s="52"/>
      <c r="F14" s="55"/>
      <c r="G14" s="55"/>
      <c r="H14" s="55"/>
    </row>
    <row r="15" spans="1:8" ht="22.5" customHeight="1">
      <c r="A15" s="54" t="s">
        <v>119</v>
      </c>
      <c r="B15" s="54" t="s">
        <v>67</v>
      </c>
      <c r="C15" s="52">
        <v>441000</v>
      </c>
      <c r="D15" s="52"/>
      <c r="E15" s="52">
        <v>441000</v>
      </c>
      <c r="F15" s="55"/>
      <c r="G15" s="55"/>
      <c r="H15" s="55"/>
    </row>
    <row r="16" spans="1:8" ht="22.5" customHeight="1">
      <c r="A16" s="54" t="s">
        <v>261</v>
      </c>
      <c r="B16" s="54" t="s">
        <v>121</v>
      </c>
      <c r="C16" s="52">
        <v>441000</v>
      </c>
      <c r="D16" s="52"/>
      <c r="E16" s="52">
        <v>441000</v>
      </c>
      <c r="F16" s="55"/>
      <c r="G16" s="55"/>
      <c r="H16" s="55"/>
    </row>
    <row r="17" spans="1:8" ht="22.5" customHeight="1">
      <c r="A17" s="54" t="s">
        <v>263</v>
      </c>
      <c r="B17" s="54" t="s">
        <v>123</v>
      </c>
      <c r="C17" s="52">
        <v>441000</v>
      </c>
      <c r="D17" s="52"/>
      <c r="E17" s="52">
        <v>441000</v>
      </c>
      <c r="F17" s="55"/>
      <c r="G17" s="55"/>
      <c r="H17" s="55"/>
    </row>
    <row r="18" spans="1:8" ht="22.5" customHeight="1">
      <c r="A18" s="54" t="s">
        <v>124</v>
      </c>
      <c r="B18" s="54" t="s">
        <v>69</v>
      </c>
      <c r="C18" s="52">
        <v>6630000</v>
      </c>
      <c r="D18" s="52"/>
      <c r="E18" s="52">
        <v>6630000</v>
      </c>
      <c r="F18" s="55"/>
      <c r="G18" s="55"/>
      <c r="H18" s="55"/>
    </row>
    <row r="19" spans="1:8" ht="22.5" customHeight="1">
      <c r="A19" s="54" t="s">
        <v>266</v>
      </c>
      <c r="B19" s="54" t="s">
        <v>126</v>
      </c>
      <c r="C19" s="52">
        <v>6630000</v>
      </c>
      <c r="D19" s="52"/>
      <c r="E19" s="52">
        <v>6630000</v>
      </c>
      <c r="F19" s="55"/>
      <c r="G19" s="55"/>
      <c r="H19" s="55"/>
    </row>
    <row r="20" spans="1:8" ht="22.5" customHeight="1">
      <c r="A20" s="54" t="s">
        <v>268</v>
      </c>
      <c r="B20" s="54" t="s">
        <v>128</v>
      </c>
      <c r="C20" s="52">
        <v>6630000</v>
      </c>
      <c r="D20" s="52"/>
      <c r="E20" s="52">
        <v>6630000</v>
      </c>
      <c r="F20" s="55"/>
      <c r="G20" s="55"/>
      <c r="H20" s="55"/>
    </row>
    <row r="21" spans="1:8" ht="22.5" customHeight="1">
      <c r="A21" s="54" t="s">
        <v>129</v>
      </c>
      <c r="B21" s="54" t="s">
        <v>72</v>
      </c>
      <c r="C21" s="52">
        <v>3208959.24</v>
      </c>
      <c r="D21" s="52">
        <v>2596959.24</v>
      </c>
      <c r="E21" s="52">
        <v>612000</v>
      </c>
      <c r="F21" s="55"/>
      <c r="G21" s="55"/>
      <c r="H21" s="55"/>
    </row>
    <row r="22" spans="1:8" ht="22.5" customHeight="1">
      <c r="A22" s="54" t="s">
        <v>271</v>
      </c>
      <c r="B22" s="54" t="s">
        <v>131</v>
      </c>
      <c r="C22" s="52">
        <v>3208959.24</v>
      </c>
      <c r="D22" s="52">
        <v>2596959.24</v>
      </c>
      <c r="E22" s="52">
        <v>612000</v>
      </c>
      <c r="F22" s="55"/>
      <c r="G22" s="55"/>
      <c r="H22" s="55"/>
    </row>
    <row r="23" spans="1:8" ht="22.5" customHeight="1">
      <c r="A23" s="54" t="s">
        <v>273</v>
      </c>
      <c r="B23" s="54" t="s">
        <v>133</v>
      </c>
      <c r="C23" s="52">
        <v>2596959.24</v>
      </c>
      <c r="D23" s="52">
        <v>2596959.24</v>
      </c>
      <c r="E23" s="52"/>
      <c r="F23" s="55"/>
      <c r="G23" s="55"/>
      <c r="H23" s="55"/>
    </row>
    <row r="24" spans="1:8" ht="22.5" customHeight="1">
      <c r="A24" s="54" t="s">
        <v>275</v>
      </c>
      <c r="B24" s="54" t="s">
        <v>135</v>
      </c>
      <c r="C24" s="52">
        <v>612000</v>
      </c>
      <c r="D24" s="52"/>
      <c r="E24" s="52">
        <v>612000</v>
      </c>
      <c r="F24" s="55"/>
      <c r="G24" s="55"/>
      <c r="H24" s="55"/>
    </row>
    <row r="25" spans="1:8" ht="22.5" customHeight="1">
      <c r="A25" s="54" t="s">
        <v>136</v>
      </c>
      <c r="B25" s="54" t="s">
        <v>76</v>
      </c>
      <c r="C25" s="52">
        <v>116871.84</v>
      </c>
      <c r="D25" s="52">
        <v>116871.84</v>
      </c>
      <c r="E25" s="52"/>
      <c r="F25" s="55"/>
      <c r="G25" s="55"/>
      <c r="H25" s="55"/>
    </row>
    <row r="26" spans="1:8" ht="22.5" customHeight="1">
      <c r="A26" s="54" t="s">
        <v>278</v>
      </c>
      <c r="B26" s="54" t="s">
        <v>138</v>
      </c>
      <c r="C26" s="52">
        <v>116871.84</v>
      </c>
      <c r="D26" s="52">
        <v>116871.84</v>
      </c>
      <c r="E26" s="52"/>
      <c r="F26" s="55"/>
      <c r="G26" s="55"/>
      <c r="H26" s="55"/>
    </row>
    <row r="27" spans="1:8" ht="22.5" customHeight="1">
      <c r="A27" s="54" t="s">
        <v>280</v>
      </c>
      <c r="B27" s="54" t="s">
        <v>140</v>
      </c>
      <c r="C27" s="52">
        <v>116871.84</v>
      </c>
      <c r="D27" s="52">
        <v>116871.84</v>
      </c>
      <c r="E27" s="52"/>
      <c r="F27" s="55"/>
      <c r="G27" s="55"/>
      <c r="H27" s="55"/>
    </row>
  </sheetData>
  <sheetProtection/>
  <mergeCells count="2">
    <mergeCell ref="A2:H2"/>
    <mergeCell ref="B3:G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20"/>
  <sheetViews>
    <sheetView workbookViewId="0" topLeftCell="A1">
      <selection activeCell="Q9" sqref="Q9"/>
    </sheetView>
  </sheetViews>
  <sheetFormatPr defaultColWidth="9.33203125" defaultRowHeight="11.25"/>
  <cols>
    <col min="1" max="1" width="14.5" style="0" customWidth="1"/>
    <col min="2" max="11" width="14" style="0" customWidth="1"/>
  </cols>
  <sheetData>
    <row r="1" ht="24" customHeight="1">
      <c r="A1" s="5" t="s">
        <v>286</v>
      </c>
    </row>
    <row r="2" spans="1:11" ht="30.75" customHeight="1">
      <c r="A2" s="25" t="s">
        <v>32</v>
      </c>
      <c r="B2" s="25"/>
      <c r="C2" s="25"/>
      <c r="D2" s="25"/>
      <c r="E2" s="25"/>
      <c r="F2" s="25"/>
      <c r="G2" s="25"/>
      <c r="H2" s="25"/>
      <c r="I2" s="25"/>
      <c r="J2" s="25"/>
      <c r="K2" s="25"/>
    </row>
    <row r="3" spans="1:11" ht="27" customHeight="1">
      <c r="A3" s="26" t="s">
        <v>40</v>
      </c>
      <c r="B3" s="40" t="str">
        <f>'表一'!B3</f>
        <v>重庆市渝北区供销合作社</v>
      </c>
      <c r="C3" s="40"/>
      <c r="D3" s="40"/>
      <c r="E3" s="40"/>
      <c r="F3" s="40"/>
      <c r="G3" s="40"/>
      <c r="H3" s="40"/>
      <c r="I3" s="40"/>
      <c r="J3" s="40"/>
      <c r="K3" s="28" t="s">
        <v>42</v>
      </c>
    </row>
    <row r="4" spans="1:11" ht="32.25" customHeight="1">
      <c r="A4" s="41" t="s">
        <v>45</v>
      </c>
      <c r="B4" s="41" t="s">
        <v>47</v>
      </c>
      <c r="C4" s="41" t="s">
        <v>235</v>
      </c>
      <c r="D4" s="41" t="s">
        <v>287</v>
      </c>
      <c r="E4" s="41" t="s">
        <v>288</v>
      </c>
      <c r="F4" s="41" t="s">
        <v>289</v>
      </c>
      <c r="G4" s="41" t="s">
        <v>290</v>
      </c>
      <c r="H4" s="41"/>
      <c r="I4" s="42" t="s">
        <v>291</v>
      </c>
      <c r="J4" s="42" t="s">
        <v>292</v>
      </c>
      <c r="K4" s="42" t="s">
        <v>293</v>
      </c>
    </row>
    <row r="5" spans="1:11" ht="37.5" customHeight="1">
      <c r="A5" s="41"/>
      <c r="B5" s="41"/>
      <c r="C5" s="41"/>
      <c r="D5" s="41"/>
      <c r="E5" s="41"/>
      <c r="F5" s="41"/>
      <c r="G5" s="42" t="s">
        <v>294</v>
      </c>
      <c r="H5" s="42" t="s">
        <v>295</v>
      </c>
      <c r="I5" s="42"/>
      <c r="J5" s="42"/>
      <c r="K5" s="42"/>
    </row>
    <row r="6" spans="1:11" ht="31.5" customHeight="1">
      <c r="A6" s="41" t="s">
        <v>47</v>
      </c>
      <c r="B6" s="43"/>
      <c r="C6" s="44"/>
      <c r="D6" s="45"/>
      <c r="E6" s="45"/>
      <c r="F6" s="20"/>
      <c r="G6" s="20"/>
      <c r="H6" s="20"/>
      <c r="I6" s="20"/>
      <c r="J6" s="20"/>
      <c r="K6" s="20"/>
    </row>
    <row r="7" spans="1:11" ht="31.5" customHeight="1">
      <c r="A7" s="41" t="s">
        <v>296</v>
      </c>
      <c r="B7" s="43"/>
      <c r="C7" s="44"/>
      <c r="D7" s="45"/>
      <c r="E7" s="45"/>
      <c r="F7" s="20"/>
      <c r="G7" s="20"/>
      <c r="H7" s="20"/>
      <c r="I7" s="20"/>
      <c r="J7" s="20"/>
      <c r="K7" s="20"/>
    </row>
    <row r="8" spans="1:11" ht="31.5" customHeight="1">
      <c r="A8" s="41" t="s">
        <v>297</v>
      </c>
      <c r="B8" s="43"/>
      <c r="C8" s="44"/>
      <c r="D8" s="45"/>
      <c r="E8" s="45"/>
      <c r="F8" s="20"/>
      <c r="G8" s="20"/>
      <c r="H8" s="20"/>
      <c r="I8" s="20"/>
      <c r="J8" s="20"/>
      <c r="K8" s="20"/>
    </row>
    <row r="9" spans="1:11" ht="31.5" customHeight="1">
      <c r="A9" s="41" t="s">
        <v>298</v>
      </c>
      <c r="B9" s="43"/>
      <c r="C9" s="44"/>
      <c r="D9" s="45"/>
      <c r="E9" s="45"/>
      <c r="F9" s="20"/>
      <c r="G9" s="20"/>
      <c r="H9" s="20"/>
      <c r="I9" s="20"/>
      <c r="J9" s="20"/>
      <c r="K9" s="20"/>
    </row>
    <row r="10" spans="1:11" ht="22.5" customHeight="1">
      <c r="A10" s="46"/>
      <c r="B10" s="46"/>
      <c r="C10" s="47"/>
      <c r="D10" s="48"/>
      <c r="E10" s="48"/>
      <c r="F10" s="49"/>
      <c r="G10" s="49"/>
      <c r="H10" s="49"/>
      <c r="I10" s="49"/>
      <c r="J10" s="49"/>
      <c r="K10" s="49"/>
    </row>
    <row r="11" spans="1:11" ht="22.5" customHeight="1">
      <c r="A11" s="46" t="s">
        <v>221</v>
      </c>
      <c r="B11" s="46"/>
      <c r="C11" s="47"/>
      <c r="D11" s="48"/>
      <c r="E11" s="48"/>
      <c r="F11" s="49"/>
      <c r="G11" s="49"/>
      <c r="H11" s="49"/>
      <c r="I11" s="49"/>
      <c r="J11" s="49"/>
      <c r="K11" s="49"/>
    </row>
    <row r="12" spans="1:11" ht="22.5" customHeight="1">
      <c r="A12" s="46"/>
      <c r="B12" s="46"/>
      <c r="C12" s="47"/>
      <c r="D12" s="48"/>
      <c r="E12" s="48"/>
      <c r="F12" s="49"/>
      <c r="G12" s="49"/>
      <c r="H12" s="49"/>
      <c r="I12" s="49"/>
      <c r="J12" s="49"/>
      <c r="K12" s="49"/>
    </row>
    <row r="13" spans="1:11" ht="22.5" customHeight="1">
      <c r="A13" s="46"/>
      <c r="B13" s="46"/>
      <c r="C13" s="47"/>
      <c r="D13" s="48"/>
      <c r="E13" s="48"/>
      <c r="F13" s="49"/>
      <c r="G13" s="49"/>
      <c r="H13" s="49"/>
      <c r="I13" s="49"/>
      <c r="J13" s="49"/>
      <c r="K13" s="49"/>
    </row>
    <row r="14" spans="1:11" ht="6" customHeight="1">
      <c r="A14" s="49"/>
      <c r="B14" s="49"/>
      <c r="C14" s="49"/>
      <c r="D14" s="49"/>
      <c r="E14" s="49"/>
      <c r="F14" s="49"/>
      <c r="G14" s="49"/>
      <c r="H14" s="49"/>
      <c r="I14" s="49"/>
      <c r="J14" s="49"/>
      <c r="K14" s="49"/>
    </row>
    <row r="15" spans="1:11" ht="11.25">
      <c r="A15" s="49"/>
      <c r="B15" s="49"/>
      <c r="C15" s="49"/>
      <c r="D15" s="49"/>
      <c r="E15" s="49"/>
      <c r="F15" s="49"/>
      <c r="G15" s="49"/>
      <c r="H15" s="49"/>
      <c r="I15" s="49"/>
      <c r="J15" s="49"/>
      <c r="K15" s="49"/>
    </row>
    <row r="16" spans="1:11" ht="11.25">
      <c r="A16" s="49"/>
      <c r="B16" s="49"/>
      <c r="C16" s="49"/>
      <c r="D16" s="49"/>
      <c r="E16" s="49"/>
      <c r="F16" s="49"/>
      <c r="G16" s="49"/>
      <c r="H16" s="49"/>
      <c r="I16" s="49"/>
      <c r="J16" s="49"/>
      <c r="K16" s="49"/>
    </row>
    <row r="17" spans="1:11" ht="11.25">
      <c r="A17" s="49"/>
      <c r="B17" s="49"/>
      <c r="C17" s="49"/>
      <c r="D17" s="49"/>
      <c r="E17" s="49"/>
      <c r="F17" s="49"/>
      <c r="G17" s="49"/>
      <c r="H17" s="49"/>
      <c r="I17" s="49"/>
      <c r="J17" s="49"/>
      <c r="K17" s="49"/>
    </row>
    <row r="18" spans="1:11" ht="11.25">
      <c r="A18" s="49"/>
      <c r="B18" s="49"/>
      <c r="C18" s="49"/>
      <c r="D18" s="49"/>
      <c r="E18" s="49"/>
      <c r="F18" s="49"/>
      <c r="G18" s="49"/>
      <c r="H18" s="49"/>
      <c r="I18" s="49"/>
      <c r="J18" s="49"/>
      <c r="K18" s="49"/>
    </row>
    <row r="19" spans="1:11" ht="11.25">
      <c r="A19" s="49"/>
      <c r="B19" s="49"/>
      <c r="C19" s="49"/>
      <c r="D19" s="49"/>
      <c r="E19" s="49"/>
      <c r="F19" s="49"/>
      <c r="G19" s="49"/>
      <c r="H19" s="49"/>
      <c r="I19" s="49"/>
      <c r="J19" s="49"/>
      <c r="K19" s="49"/>
    </row>
    <row r="20" spans="1:11" ht="11.25">
      <c r="A20" s="49"/>
      <c r="B20" s="49"/>
      <c r="C20" s="49"/>
      <c r="D20" s="49"/>
      <c r="E20" s="49"/>
      <c r="F20" s="49"/>
      <c r="G20" s="49"/>
      <c r="H20" s="49"/>
      <c r="I20" s="49"/>
      <c r="J20" s="49"/>
      <c r="K20" s="49"/>
    </row>
  </sheetData>
  <sheetProtection/>
  <mergeCells count="12">
    <mergeCell ref="A2:K2"/>
    <mergeCell ref="B3:J3"/>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0"/>
  <sheetViews>
    <sheetView tabSelected="1" workbookViewId="0" topLeftCell="A1">
      <selection activeCell="J12" sqref="J12"/>
    </sheetView>
  </sheetViews>
  <sheetFormatPr defaultColWidth="9.33203125" defaultRowHeight="11.25"/>
  <cols>
    <col min="1" max="1" width="20" style="0" customWidth="1"/>
    <col min="2" max="2" width="42" style="0" customWidth="1"/>
    <col min="3" max="6" width="20.33203125" style="0" customWidth="1"/>
    <col min="7" max="7" width="25.33203125" style="0" customWidth="1"/>
  </cols>
  <sheetData>
    <row r="1" ht="24" customHeight="1">
      <c r="A1" s="5" t="s">
        <v>299</v>
      </c>
    </row>
    <row r="2" spans="1:7" ht="30.75" customHeight="1">
      <c r="A2" s="25" t="s">
        <v>300</v>
      </c>
      <c r="B2" s="25"/>
      <c r="C2" s="25"/>
      <c r="D2" s="25"/>
      <c r="E2" s="25"/>
      <c r="F2" s="25"/>
      <c r="G2" s="25"/>
    </row>
    <row r="3" spans="1:7" ht="18" customHeight="1">
      <c r="A3" s="26"/>
      <c r="B3" s="27"/>
      <c r="C3" s="27"/>
      <c r="D3" s="27"/>
      <c r="E3" s="27"/>
      <c r="G3" s="28" t="s">
        <v>91</v>
      </c>
    </row>
    <row r="4" spans="1:7" ht="27" customHeight="1">
      <c r="A4" s="8" t="s">
        <v>301</v>
      </c>
      <c r="B4" s="16" t="str">
        <f>'表一'!B3</f>
        <v>重庆市渝北区供销合作社</v>
      </c>
      <c r="C4" s="16"/>
      <c r="D4" s="16"/>
      <c r="E4" s="14" t="s">
        <v>302</v>
      </c>
      <c r="F4" s="29">
        <f>'表七'!D6</f>
        <v>11953069.14</v>
      </c>
      <c r="G4" s="29"/>
    </row>
    <row r="5" spans="1:7" ht="108" customHeight="1">
      <c r="A5" s="8" t="s">
        <v>303</v>
      </c>
      <c r="B5" s="30" t="s">
        <v>304</v>
      </c>
      <c r="C5" s="31"/>
      <c r="D5" s="31"/>
      <c r="E5" s="31"/>
      <c r="F5" s="31"/>
      <c r="G5" s="32"/>
    </row>
    <row r="6" spans="1:7" ht="21" customHeight="1">
      <c r="A6" s="33" t="s">
        <v>305</v>
      </c>
      <c r="B6" s="14" t="s">
        <v>306</v>
      </c>
      <c r="C6" s="14" t="s">
        <v>307</v>
      </c>
      <c r="D6" s="14" t="s">
        <v>308</v>
      </c>
      <c r="E6" s="14" t="s">
        <v>309</v>
      </c>
      <c r="F6" s="14" t="s">
        <v>310</v>
      </c>
      <c r="G6" s="14" t="s">
        <v>311</v>
      </c>
    </row>
    <row r="7" spans="1:7" ht="21" customHeight="1">
      <c r="A7" s="34"/>
      <c r="B7" s="35" t="s">
        <v>312</v>
      </c>
      <c r="C7" s="36" t="s">
        <v>313</v>
      </c>
      <c r="D7" s="36">
        <v>10</v>
      </c>
      <c r="E7" s="36" t="s">
        <v>314</v>
      </c>
      <c r="F7" s="36" t="s">
        <v>315</v>
      </c>
      <c r="G7" s="37">
        <v>100</v>
      </c>
    </row>
    <row r="8" spans="1:7" ht="21" customHeight="1">
      <c r="A8" s="34"/>
      <c r="B8" s="35" t="s">
        <v>316</v>
      </c>
      <c r="C8" s="36" t="s">
        <v>313</v>
      </c>
      <c r="D8" s="36">
        <v>10</v>
      </c>
      <c r="E8" s="36" t="s">
        <v>317</v>
      </c>
      <c r="F8" s="36" t="s">
        <v>317</v>
      </c>
      <c r="G8" s="38" t="s">
        <v>318</v>
      </c>
    </row>
    <row r="9" spans="1:7" ht="21" customHeight="1">
      <c r="A9" s="34"/>
      <c r="B9" s="35" t="s">
        <v>319</v>
      </c>
      <c r="C9" s="36" t="s">
        <v>320</v>
      </c>
      <c r="D9" s="36">
        <v>10</v>
      </c>
      <c r="E9" s="36" t="s">
        <v>317</v>
      </c>
      <c r="F9" s="36" t="s">
        <v>317</v>
      </c>
      <c r="G9" s="36" t="s">
        <v>321</v>
      </c>
    </row>
    <row r="10" spans="1:7" ht="21" customHeight="1">
      <c r="A10" s="34"/>
      <c r="B10" s="35" t="s">
        <v>322</v>
      </c>
      <c r="C10" s="36" t="s">
        <v>323</v>
      </c>
      <c r="D10" s="36">
        <v>10</v>
      </c>
      <c r="E10" s="36" t="s">
        <v>317</v>
      </c>
      <c r="F10" s="36" t="s">
        <v>317</v>
      </c>
      <c r="G10" s="36" t="s">
        <v>324</v>
      </c>
    </row>
    <row r="11" spans="1:7" ht="21" customHeight="1">
      <c r="A11" s="34"/>
      <c r="B11" s="35" t="s">
        <v>325</v>
      </c>
      <c r="C11" s="36" t="s">
        <v>323</v>
      </c>
      <c r="D11" s="36">
        <v>10</v>
      </c>
      <c r="E11" s="36" t="s">
        <v>317</v>
      </c>
      <c r="F11" s="36" t="s">
        <v>317</v>
      </c>
      <c r="G11" s="36" t="s">
        <v>326</v>
      </c>
    </row>
    <row r="12" spans="1:7" ht="21" customHeight="1">
      <c r="A12" s="34"/>
      <c r="B12" s="35" t="s">
        <v>327</v>
      </c>
      <c r="C12" s="36" t="s">
        <v>320</v>
      </c>
      <c r="D12" s="36">
        <v>5</v>
      </c>
      <c r="E12" s="36" t="s">
        <v>317</v>
      </c>
      <c r="F12" s="36" t="s">
        <v>317</v>
      </c>
      <c r="G12" s="36" t="s">
        <v>328</v>
      </c>
    </row>
    <row r="13" spans="1:7" ht="21" customHeight="1">
      <c r="A13" s="34"/>
      <c r="B13" s="35" t="s">
        <v>329</v>
      </c>
      <c r="C13" s="36" t="s">
        <v>330</v>
      </c>
      <c r="D13" s="36">
        <v>5</v>
      </c>
      <c r="E13" s="36" t="s">
        <v>317</v>
      </c>
      <c r="F13" s="36" t="s">
        <v>317</v>
      </c>
      <c r="G13" s="36" t="s">
        <v>328</v>
      </c>
    </row>
    <row r="14" spans="1:7" ht="21" customHeight="1">
      <c r="A14" s="34"/>
      <c r="B14" s="35" t="s">
        <v>331</v>
      </c>
      <c r="C14" s="36" t="s">
        <v>320</v>
      </c>
      <c r="D14" s="36">
        <v>5</v>
      </c>
      <c r="E14" s="36" t="s">
        <v>317</v>
      </c>
      <c r="F14" s="36" t="s">
        <v>317</v>
      </c>
      <c r="G14" s="36" t="s">
        <v>332</v>
      </c>
    </row>
    <row r="15" spans="1:7" ht="21" customHeight="1">
      <c r="A15" s="34"/>
      <c r="B15" s="35" t="s">
        <v>333</v>
      </c>
      <c r="C15" s="36" t="s">
        <v>323</v>
      </c>
      <c r="D15" s="36">
        <v>5</v>
      </c>
      <c r="E15" s="36" t="s">
        <v>317</v>
      </c>
      <c r="F15" s="36" t="s">
        <v>317</v>
      </c>
      <c r="G15" s="36" t="s">
        <v>332</v>
      </c>
    </row>
    <row r="16" spans="1:7" ht="21" customHeight="1">
      <c r="A16" s="34"/>
      <c r="B16" s="35" t="s">
        <v>334</v>
      </c>
      <c r="C16" s="36" t="s">
        <v>330</v>
      </c>
      <c r="D16" s="36">
        <v>5</v>
      </c>
      <c r="E16" s="36" t="s">
        <v>317</v>
      </c>
      <c r="F16" s="36" t="s">
        <v>317</v>
      </c>
      <c r="G16" s="36" t="s">
        <v>328</v>
      </c>
    </row>
    <row r="17" spans="1:7" ht="17.25" customHeight="1">
      <c r="A17" s="34"/>
      <c r="B17" s="35" t="s">
        <v>335</v>
      </c>
      <c r="C17" s="36" t="s">
        <v>320</v>
      </c>
      <c r="D17" s="36">
        <v>5</v>
      </c>
      <c r="E17" s="36" t="s">
        <v>317</v>
      </c>
      <c r="F17" s="36" t="s">
        <v>317</v>
      </c>
      <c r="G17" s="36" t="s">
        <v>321</v>
      </c>
    </row>
    <row r="18" spans="1:7" ht="21" customHeight="1">
      <c r="A18" s="34"/>
      <c r="B18" s="35" t="s">
        <v>336</v>
      </c>
      <c r="C18" s="36" t="s">
        <v>330</v>
      </c>
      <c r="D18" s="36">
        <v>5</v>
      </c>
      <c r="E18" s="36" t="s">
        <v>317</v>
      </c>
      <c r="F18" s="36" t="s">
        <v>317</v>
      </c>
      <c r="G18" s="36" t="s">
        <v>321</v>
      </c>
    </row>
    <row r="19" spans="1:7" ht="21" customHeight="1">
      <c r="A19" s="34"/>
      <c r="B19" s="35" t="s">
        <v>337</v>
      </c>
      <c r="C19" s="36" t="s">
        <v>323</v>
      </c>
      <c r="D19" s="36">
        <v>5</v>
      </c>
      <c r="E19" s="36" t="s">
        <v>317</v>
      </c>
      <c r="F19" s="36" t="s">
        <v>317</v>
      </c>
      <c r="G19" s="36" t="s">
        <v>338</v>
      </c>
    </row>
    <row r="20" spans="1:7" ht="21" customHeight="1">
      <c r="A20" s="39"/>
      <c r="B20" s="35" t="s">
        <v>339</v>
      </c>
      <c r="C20" s="36" t="s">
        <v>340</v>
      </c>
      <c r="D20" s="36">
        <v>10</v>
      </c>
      <c r="E20" s="36" t="s">
        <v>314</v>
      </c>
      <c r="F20" s="36" t="s">
        <v>341</v>
      </c>
      <c r="G20" s="37">
        <v>90</v>
      </c>
    </row>
  </sheetData>
  <sheetProtection/>
  <mergeCells count="5">
    <mergeCell ref="A2:G2"/>
    <mergeCell ref="B4:D4"/>
    <mergeCell ref="F4:G4"/>
    <mergeCell ref="B5:G5"/>
    <mergeCell ref="A6:A20"/>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22"/>
  <sheetViews>
    <sheetView workbookViewId="0" topLeftCell="A7">
      <selection activeCell="N20" sqref="N20"/>
    </sheetView>
  </sheetViews>
  <sheetFormatPr defaultColWidth="9.33203125" defaultRowHeight="11.25"/>
  <cols>
    <col min="1" max="1" width="18.83203125" style="0" customWidth="1"/>
    <col min="2" max="2" width="42.33203125" style="0" customWidth="1"/>
    <col min="3" max="3" width="11.83203125" style="0" customWidth="1"/>
    <col min="4" max="4" width="13.5" style="0" customWidth="1"/>
    <col min="5" max="5" width="10.33203125" style="0" customWidth="1"/>
    <col min="6" max="6" width="10.83203125" style="0" customWidth="1"/>
  </cols>
  <sheetData>
    <row r="1" ht="18.75" customHeight="1">
      <c r="A1" s="3" t="s">
        <v>342</v>
      </c>
    </row>
    <row r="2" spans="1:6" ht="29.25" customHeight="1">
      <c r="A2" s="10" t="s">
        <v>36</v>
      </c>
      <c r="B2" s="10"/>
      <c r="C2" s="10"/>
      <c r="D2" s="10"/>
      <c r="E2" s="10"/>
      <c r="F2" s="10"/>
    </row>
    <row r="3" spans="1:6" ht="20.25" customHeight="1">
      <c r="A3" s="11" t="s">
        <v>343</v>
      </c>
      <c r="B3" s="12" t="str">
        <f>'表一'!B3</f>
        <v>重庆市渝北区供销合作社</v>
      </c>
      <c r="C3" s="12"/>
      <c r="D3" s="12"/>
      <c r="E3" s="12"/>
      <c r="F3" s="13" t="s">
        <v>91</v>
      </c>
    </row>
    <row r="4" spans="1:6" ht="36.75" customHeight="1">
      <c r="A4" s="8" t="s">
        <v>344</v>
      </c>
      <c r="B4" s="8" t="s">
        <v>345</v>
      </c>
      <c r="C4" s="8"/>
      <c r="D4" s="8" t="s">
        <v>346</v>
      </c>
      <c r="E4" s="8" t="s">
        <v>347</v>
      </c>
      <c r="F4" s="8"/>
    </row>
    <row r="5" spans="1:6" ht="36.75" customHeight="1">
      <c r="A5" s="14" t="s">
        <v>348</v>
      </c>
      <c r="B5" s="8">
        <v>4900000</v>
      </c>
      <c r="C5" s="8"/>
      <c r="D5" s="8"/>
      <c r="E5" s="8"/>
      <c r="F5" s="8"/>
    </row>
    <row r="6" spans="1:6" ht="63.75" customHeight="1">
      <c r="A6" s="8" t="s">
        <v>349</v>
      </c>
      <c r="B6" s="15" t="s">
        <v>350</v>
      </c>
      <c r="C6" s="15"/>
      <c r="D6" s="15"/>
      <c r="E6" s="15"/>
      <c r="F6" s="15"/>
    </row>
    <row r="7" spans="1:6" ht="36.75" customHeight="1">
      <c r="A7" s="8" t="s">
        <v>351</v>
      </c>
      <c r="B7" s="16" t="s">
        <v>352</v>
      </c>
      <c r="C7" s="16"/>
      <c r="D7" s="16"/>
      <c r="E7" s="16"/>
      <c r="F7" s="16"/>
    </row>
    <row r="8" spans="1:6" ht="46.5" customHeight="1">
      <c r="A8" s="8" t="s">
        <v>353</v>
      </c>
      <c r="B8" s="15" t="s">
        <v>354</v>
      </c>
      <c r="C8" s="15"/>
      <c r="D8" s="15"/>
      <c r="E8" s="15"/>
      <c r="F8" s="15"/>
    </row>
    <row r="9" spans="1:6" ht="27" customHeight="1">
      <c r="A9" s="17" t="s">
        <v>305</v>
      </c>
      <c r="B9" s="8" t="s">
        <v>306</v>
      </c>
      <c r="C9" s="8" t="s">
        <v>308</v>
      </c>
      <c r="D9" s="8" t="s">
        <v>309</v>
      </c>
      <c r="E9" s="8" t="s">
        <v>310</v>
      </c>
      <c r="F9" s="8" t="s">
        <v>311</v>
      </c>
    </row>
    <row r="10" spans="1:6" ht="27" customHeight="1">
      <c r="A10" s="17"/>
      <c r="B10" s="18" t="s">
        <v>355</v>
      </c>
      <c r="C10" s="19">
        <v>15</v>
      </c>
      <c r="D10" s="14" t="s">
        <v>356</v>
      </c>
      <c r="E10" s="14" t="s">
        <v>315</v>
      </c>
      <c r="F10" s="8">
        <v>1</v>
      </c>
    </row>
    <row r="11" spans="1:7" ht="27" customHeight="1">
      <c r="A11" s="17"/>
      <c r="B11" s="20" t="s">
        <v>357</v>
      </c>
      <c r="C11" s="19">
        <v>15</v>
      </c>
      <c r="D11" s="14" t="s">
        <v>314</v>
      </c>
      <c r="E11" s="14" t="s">
        <v>358</v>
      </c>
      <c r="F11" s="19">
        <v>80</v>
      </c>
      <c r="G11" s="21"/>
    </row>
    <row r="12" spans="1:6" ht="27" customHeight="1">
      <c r="A12" s="17"/>
      <c r="B12" s="20" t="s">
        <v>359</v>
      </c>
      <c r="C12" s="19">
        <v>10</v>
      </c>
      <c r="D12" s="14" t="s">
        <v>317</v>
      </c>
      <c r="E12" s="14" t="s">
        <v>317</v>
      </c>
      <c r="F12" s="14" t="s">
        <v>360</v>
      </c>
    </row>
    <row r="13" spans="1:6" ht="27" customHeight="1">
      <c r="A13" s="17"/>
      <c r="B13" s="20" t="s">
        <v>361</v>
      </c>
      <c r="C13" s="19">
        <v>5</v>
      </c>
      <c r="D13" s="14" t="s">
        <v>362</v>
      </c>
      <c r="E13" s="14" t="s">
        <v>315</v>
      </c>
      <c r="F13" s="14">
        <v>4900000</v>
      </c>
    </row>
    <row r="14" spans="1:6" ht="27" customHeight="1">
      <c r="A14" s="17"/>
      <c r="B14" s="22" t="s">
        <v>363</v>
      </c>
      <c r="C14" s="19">
        <v>5</v>
      </c>
      <c r="D14" s="14" t="s">
        <v>362</v>
      </c>
      <c r="E14" s="14" t="s">
        <v>358</v>
      </c>
      <c r="F14" s="14">
        <v>100000</v>
      </c>
    </row>
    <row r="15" spans="1:6" ht="27" customHeight="1">
      <c r="A15" s="17"/>
      <c r="B15" s="22" t="s">
        <v>364</v>
      </c>
      <c r="C15" s="19">
        <v>5</v>
      </c>
      <c r="D15" s="14" t="s">
        <v>356</v>
      </c>
      <c r="E15" s="14" t="s">
        <v>358</v>
      </c>
      <c r="F15" s="14">
        <v>20</v>
      </c>
    </row>
    <row r="16" spans="1:6" ht="27" customHeight="1">
      <c r="A16" s="17"/>
      <c r="B16" s="22" t="s">
        <v>365</v>
      </c>
      <c r="C16" s="19">
        <v>5</v>
      </c>
      <c r="D16" s="14" t="s">
        <v>356</v>
      </c>
      <c r="E16" s="14" t="s">
        <v>315</v>
      </c>
      <c r="F16" s="14">
        <v>10</v>
      </c>
    </row>
    <row r="17" spans="1:6" ht="27" customHeight="1">
      <c r="A17" s="17"/>
      <c r="B17" s="22" t="s">
        <v>366</v>
      </c>
      <c r="C17" s="19">
        <v>5</v>
      </c>
      <c r="D17" s="14" t="s">
        <v>314</v>
      </c>
      <c r="E17" s="14" t="s">
        <v>358</v>
      </c>
      <c r="F17" s="19">
        <v>10</v>
      </c>
    </row>
    <row r="18" spans="1:6" ht="27" customHeight="1">
      <c r="A18" s="17"/>
      <c r="B18" s="22" t="s">
        <v>367</v>
      </c>
      <c r="C18" s="19">
        <v>10</v>
      </c>
      <c r="D18" s="14" t="s">
        <v>368</v>
      </c>
      <c r="E18" s="14" t="s">
        <v>358</v>
      </c>
      <c r="F18" s="14">
        <v>1</v>
      </c>
    </row>
    <row r="19" spans="1:6" ht="27" customHeight="1">
      <c r="A19" s="17"/>
      <c r="B19" s="22" t="s">
        <v>369</v>
      </c>
      <c r="C19" s="19">
        <v>5</v>
      </c>
      <c r="D19" s="14" t="s">
        <v>314</v>
      </c>
      <c r="E19" s="14" t="s">
        <v>358</v>
      </c>
      <c r="F19" s="19">
        <v>10</v>
      </c>
    </row>
    <row r="20" spans="1:6" ht="27" customHeight="1">
      <c r="A20" s="17"/>
      <c r="B20" s="22" t="s">
        <v>370</v>
      </c>
      <c r="C20" s="19">
        <v>10</v>
      </c>
      <c r="D20" s="14" t="s">
        <v>314</v>
      </c>
      <c r="E20" s="14" t="s">
        <v>358</v>
      </c>
      <c r="F20" s="19">
        <v>10</v>
      </c>
    </row>
    <row r="21" spans="1:6" ht="27" customHeight="1">
      <c r="A21" s="17"/>
      <c r="B21" s="22" t="s">
        <v>339</v>
      </c>
      <c r="C21" s="19">
        <v>10</v>
      </c>
      <c r="D21" s="14" t="s">
        <v>314</v>
      </c>
      <c r="E21" s="14" t="s">
        <v>315</v>
      </c>
      <c r="F21" s="19">
        <v>100</v>
      </c>
    </row>
    <row r="22" spans="1:4" ht="19.5" customHeight="1">
      <c r="A22" s="23"/>
      <c r="B22" s="24"/>
      <c r="C22" s="24"/>
      <c r="D22" s="24"/>
    </row>
    <row r="23" s="2" customFormat="1" ht="11.25"/>
  </sheetData>
  <sheetProtection/>
  <mergeCells count="9">
    <mergeCell ref="A2:F2"/>
    <mergeCell ref="B3:E3"/>
    <mergeCell ref="B4:C4"/>
    <mergeCell ref="E4:F4"/>
    <mergeCell ref="B5:F5"/>
    <mergeCell ref="B6:F6"/>
    <mergeCell ref="B7:F7"/>
    <mergeCell ref="B8:F8"/>
    <mergeCell ref="A9:A21"/>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15"/>
  <sheetViews>
    <sheetView workbookViewId="0" topLeftCell="A1">
      <selection activeCell="K27" sqref="K27"/>
    </sheetView>
  </sheetViews>
  <sheetFormatPr defaultColWidth="9.33203125" defaultRowHeight="11.25"/>
  <cols>
    <col min="1" max="1" width="13.66015625" style="2" customWidth="1"/>
    <col min="2" max="2" width="16.5" style="2" customWidth="1"/>
    <col min="3" max="3" width="17.83203125" style="2" customWidth="1"/>
    <col min="4" max="4" width="26.83203125" style="2" customWidth="1"/>
    <col min="5" max="5" width="16.5" style="2" customWidth="1"/>
    <col min="6" max="6" width="12.16015625" style="2" customWidth="1"/>
    <col min="7" max="16384" width="9.33203125" style="2" customWidth="1"/>
  </cols>
  <sheetData>
    <row r="1" ht="12">
      <c r="A1" s="3" t="s">
        <v>371</v>
      </c>
    </row>
    <row r="2" spans="1:6" ht="25.5">
      <c r="A2" s="4" t="s">
        <v>38</v>
      </c>
      <c r="B2" s="4"/>
      <c r="C2" s="4"/>
      <c r="D2" s="4"/>
      <c r="E2" s="4"/>
      <c r="F2" s="4"/>
    </row>
    <row r="3" spans="1:6" ht="18" customHeight="1">
      <c r="A3" s="5" t="s">
        <v>40</v>
      </c>
      <c r="B3" s="6" t="str">
        <f>'表一'!B3</f>
        <v>重庆市渝北区供销合作社</v>
      </c>
      <c r="C3" s="6"/>
      <c r="D3" s="6"/>
      <c r="F3" s="7" t="s">
        <v>91</v>
      </c>
    </row>
    <row r="4" spans="1:6" s="1" customFormat="1" ht="30.75" customHeight="1">
      <c r="A4" s="8" t="s">
        <v>215</v>
      </c>
      <c r="B4" s="8" t="s">
        <v>372</v>
      </c>
      <c r="C4" s="8" t="s">
        <v>373</v>
      </c>
      <c r="D4" s="8" t="s">
        <v>374</v>
      </c>
      <c r="E4" s="8" t="s">
        <v>242</v>
      </c>
      <c r="F4" s="8" t="s">
        <v>375</v>
      </c>
    </row>
    <row r="5" spans="1:6" ht="30.75" customHeight="1">
      <c r="A5" s="9"/>
      <c r="B5" s="9"/>
      <c r="C5" s="9"/>
      <c r="D5" s="9"/>
      <c r="E5" s="9"/>
      <c r="F5" s="9"/>
    </row>
    <row r="6" spans="1:6" ht="30.75" customHeight="1">
      <c r="A6" s="9"/>
      <c r="B6" s="9"/>
      <c r="C6" s="9"/>
      <c r="D6" s="9"/>
      <c r="E6" s="9"/>
      <c r="F6" s="9"/>
    </row>
    <row r="7" spans="1:6" ht="30.75" customHeight="1">
      <c r="A7" s="9"/>
      <c r="B7" s="9"/>
      <c r="C7" s="9"/>
      <c r="D7" s="9"/>
      <c r="E7" s="9"/>
      <c r="F7" s="9"/>
    </row>
    <row r="8" spans="1:6" ht="30.75" customHeight="1">
      <c r="A8" s="9"/>
      <c r="B8" s="9"/>
      <c r="C8" s="9"/>
      <c r="D8" s="9"/>
      <c r="E8" s="9"/>
      <c r="F8" s="9"/>
    </row>
    <row r="9" spans="1:6" ht="30.75" customHeight="1">
      <c r="A9" s="9"/>
      <c r="B9" s="9"/>
      <c r="C9" s="9"/>
      <c r="D9" s="9"/>
      <c r="E9" s="9"/>
      <c r="F9" s="9"/>
    </row>
    <row r="10" spans="1:6" ht="30.75" customHeight="1">
      <c r="A10" s="9"/>
      <c r="B10" s="9"/>
      <c r="C10" s="9"/>
      <c r="D10" s="9"/>
      <c r="E10" s="9"/>
      <c r="F10" s="9"/>
    </row>
    <row r="11" spans="1:6" ht="30.75" customHeight="1">
      <c r="A11" s="9"/>
      <c r="B11" s="9"/>
      <c r="C11" s="9"/>
      <c r="D11" s="9"/>
      <c r="E11" s="9"/>
      <c r="F11" s="9"/>
    </row>
    <row r="12" spans="1:6" ht="30.75" customHeight="1">
      <c r="A12" s="9"/>
      <c r="B12" s="9"/>
      <c r="C12" s="9"/>
      <c r="D12" s="9"/>
      <c r="E12" s="9"/>
      <c r="F12" s="9"/>
    </row>
    <row r="13" spans="1:6" ht="30.75" customHeight="1">
      <c r="A13" s="9"/>
      <c r="B13" s="9"/>
      <c r="C13" s="9"/>
      <c r="D13" s="9"/>
      <c r="E13" s="9"/>
      <c r="F13" s="9"/>
    </row>
    <row r="15" s="2" customFormat="1" ht="11.25">
      <c r="A15" s="2" t="s">
        <v>221</v>
      </c>
    </row>
  </sheetData>
  <sheetProtection/>
  <mergeCells count="2">
    <mergeCell ref="A2:F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E15" sqref="E15"/>
    </sheetView>
  </sheetViews>
  <sheetFormatPr defaultColWidth="9.33203125" defaultRowHeight="11.25"/>
  <cols>
    <col min="1" max="1" width="9.33203125" style="1" customWidth="1"/>
    <col min="2" max="2" width="9.33203125" style="2" customWidth="1"/>
    <col min="3" max="3" width="85" style="2" customWidth="1"/>
    <col min="4" max="16384" width="9.33203125" style="2" customWidth="1"/>
  </cols>
  <sheetData>
    <row r="1" spans="1:3" ht="37.5" customHeight="1">
      <c r="A1" s="89" t="s">
        <v>12</v>
      </c>
      <c r="B1" s="89"/>
      <c r="C1" s="89"/>
    </row>
    <row r="2" spans="1:3" ht="27" customHeight="1">
      <c r="A2" s="8" t="s">
        <v>1</v>
      </c>
      <c r="B2" s="8" t="s">
        <v>2</v>
      </c>
      <c r="C2" s="8"/>
    </row>
    <row r="3" spans="1:3" ht="27.75" customHeight="1">
      <c r="A3" s="8">
        <v>1</v>
      </c>
      <c r="B3" s="90" t="s">
        <v>13</v>
      </c>
      <c r="C3" s="9" t="s">
        <v>14</v>
      </c>
    </row>
    <row r="4" spans="1:3" ht="27.75" customHeight="1">
      <c r="A4" s="8">
        <v>2</v>
      </c>
      <c r="B4" s="90" t="s">
        <v>15</v>
      </c>
      <c r="C4" s="9" t="s">
        <v>16</v>
      </c>
    </row>
    <row r="5" spans="1:3" ht="27.75" customHeight="1">
      <c r="A5" s="8">
        <v>3</v>
      </c>
      <c r="B5" s="90" t="s">
        <v>17</v>
      </c>
      <c r="C5" s="9" t="s">
        <v>18</v>
      </c>
    </row>
    <row r="6" spans="1:3" ht="27.75" customHeight="1">
      <c r="A6" s="8">
        <v>4</v>
      </c>
      <c r="B6" s="90" t="s">
        <v>19</v>
      </c>
      <c r="C6" s="9" t="s">
        <v>20</v>
      </c>
    </row>
    <row r="7" spans="1:3" ht="27.75" customHeight="1">
      <c r="A7" s="8">
        <v>5</v>
      </c>
      <c r="B7" s="90" t="s">
        <v>21</v>
      </c>
      <c r="C7" s="9" t="s">
        <v>22</v>
      </c>
    </row>
    <row r="8" spans="1:3" ht="27.75" customHeight="1">
      <c r="A8" s="8">
        <v>6</v>
      </c>
      <c r="B8" s="90" t="s">
        <v>23</v>
      </c>
      <c r="C8" s="9" t="s">
        <v>24</v>
      </c>
    </row>
    <row r="9" spans="1:3" ht="27.75" customHeight="1">
      <c r="A9" s="8">
        <v>7</v>
      </c>
      <c r="B9" s="90" t="s">
        <v>25</v>
      </c>
      <c r="C9" s="9" t="s">
        <v>26</v>
      </c>
    </row>
    <row r="10" spans="1:3" ht="27.75" customHeight="1">
      <c r="A10" s="8">
        <v>8</v>
      </c>
      <c r="B10" s="90" t="s">
        <v>27</v>
      </c>
      <c r="C10" s="9" t="s">
        <v>28</v>
      </c>
    </row>
    <row r="11" spans="1:3" ht="27.75" customHeight="1">
      <c r="A11" s="8">
        <v>9</v>
      </c>
      <c r="B11" s="90" t="s">
        <v>29</v>
      </c>
      <c r="C11" s="9" t="s">
        <v>30</v>
      </c>
    </row>
    <row r="12" spans="1:3" ht="27.75" customHeight="1">
      <c r="A12" s="8">
        <v>10</v>
      </c>
      <c r="B12" s="91" t="s">
        <v>31</v>
      </c>
      <c r="C12" s="63" t="s">
        <v>32</v>
      </c>
    </row>
    <row r="13" spans="1:3" ht="27.75" customHeight="1">
      <c r="A13" s="8">
        <v>11</v>
      </c>
      <c r="B13" s="90" t="s">
        <v>33</v>
      </c>
      <c r="C13" s="63" t="s">
        <v>34</v>
      </c>
    </row>
    <row r="14" spans="1:3" ht="27.75" customHeight="1">
      <c r="A14" s="8">
        <v>12</v>
      </c>
      <c r="B14" s="90" t="s">
        <v>35</v>
      </c>
      <c r="C14" s="63" t="s">
        <v>36</v>
      </c>
    </row>
    <row r="15" spans="1:3" ht="27.75" customHeight="1">
      <c r="A15" s="8">
        <v>13</v>
      </c>
      <c r="B15" s="90" t="s">
        <v>37</v>
      </c>
      <c r="C15" s="63" t="s">
        <v>38</v>
      </c>
    </row>
  </sheetData>
  <sheetProtection/>
  <mergeCells count="2">
    <mergeCell ref="A1:C1"/>
    <mergeCell ref="B2:C2"/>
  </mergeCells>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5" location="表十三!A1" tooltip="单击打开：表十一" display="表十三"/>
    <hyperlink ref="B13" location="表十一!A1" display="表十一"/>
    <hyperlink ref="B14" location="表十二!A1" display="表十二"/>
    <hyperlink ref="B12" location="表十!A1" display="表十"/>
  </hyperlink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38"/>
  <sheetViews>
    <sheetView zoomScaleSheetLayoutView="100" workbookViewId="0" topLeftCell="A1">
      <selection activeCell="L18" sqref="L18"/>
    </sheetView>
  </sheetViews>
  <sheetFormatPr defaultColWidth="9.33203125" defaultRowHeight="11.25"/>
  <cols>
    <col min="1" max="1" width="32.83203125" style="0" bestFit="1" customWidth="1"/>
    <col min="2" max="2" width="17.83203125" style="0" customWidth="1"/>
    <col min="3" max="3" width="27.16015625" style="0" bestFit="1" customWidth="1"/>
    <col min="4" max="4" width="15.66015625" style="0" bestFit="1" customWidth="1"/>
    <col min="5" max="5" width="23.66015625" style="0" bestFit="1" customWidth="1"/>
    <col min="6" max="6" width="26" style="0" bestFit="1" customWidth="1"/>
    <col min="7" max="7" width="18.66015625" style="0" customWidth="1"/>
  </cols>
  <sheetData>
    <row r="1" ht="18" customHeight="1">
      <c r="A1" s="5" t="s">
        <v>39</v>
      </c>
    </row>
    <row r="2" spans="1:7" ht="24.75" customHeight="1">
      <c r="A2" s="85" t="s">
        <v>14</v>
      </c>
      <c r="B2" s="85"/>
      <c r="C2" s="85"/>
      <c r="D2" s="85"/>
      <c r="E2" s="85"/>
      <c r="F2" s="85"/>
      <c r="G2" s="85"/>
    </row>
    <row r="3" spans="1:7" s="64" customFormat="1" ht="24" customHeight="1">
      <c r="A3" s="26" t="s">
        <v>40</v>
      </c>
      <c r="B3" s="73" t="s">
        <v>41</v>
      </c>
      <c r="C3" s="86"/>
      <c r="D3" s="86"/>
      <c r="E3" s="86"/>
      <c r="F3" s="86"/>
      <c r="G3" s="87" t="s">
        <v>42</v>
      </c>
    </row>
    <row r="4" spans="1:7" ht="15" customHeight="1">
      <c r="A4" s="8" t="s">
        <v>43</v>
      </c>
      <c r="B4" s="8"/>
      <c r="C4" s="8" t="s">
        <v>44</v>
      </c>
      <c r="D4" s="8"/>
      <c r="E4" s="8"/>
      <c r="F4" s="8"/>
      <c r="G4" s="8"/>
    </row>
    <row r="5" spans="1:7" ht="15" customHeight="1">
      <c r="A5" s="50" t="s">
        <v>45</v>
      </c>
      <c r="B5" s="41" t="s">
        <v>46</v>
      </c>
      <c r="C5" s="41" t="s">
        <v>45</v>
      </c>
      <c r="D5" s="41" t="s">
        <v>47</v>
      </c>
      <c r="E5" s="51" t="s">
        <v>48</v>
      </c>
      <c r="F5" s="51" t="s">
        <v>49</v>
      </c>
      <c r="G5" s="50" t="s">
        <v>50</v>
      </c>
    </row>
    <row r="6" spans="1:7" ht="15" customHeight="1">
      <c r="A6" s="51" t="s">
        <v>51</v>
      </c>
      <c r="B6" s="68">
        <v>11953069.14</v>
      </c>
      <c r="C6" s="88" t="s">
        <v>52</v>
      </c>
      <c r="D6" s="68">
        <v>11953069.14</v>
      </c>
      <c r="E6" s="68">
        <v>11953069.14</v>
      </c>
      <c r="F6" s="68"/>
      <c r="G6" s="68"/>
    </row>
    <row r="7" spans="1:7" ht="15" customHeight="1">
      <c r="A7" s="51" t="s">
        <v>53</v>
      </c>
      <c r="B7" s="68">
        <v>11953069.14</v>
      </c>
      <c r="C7" s="51" t="s">
        <v>54</v>
      </c>
      <c r="D7" s="68"/>
      <c r="E7" s="68"/>
      <c r="F7" s="68"/>
      <c r="G7" s="68"/>
    </row>
    <row r="8" spans="1:7" ht="15" customHeight="1">
      <c r="A8" s="51" t="s">
        <v>55</v>
      </c>
      <c r="B8" s="68"/>
      <c r="C8" s="51" t="s">
        <v>56</v>
      </c>
      <c r="D8" s="68"/>
      <c r="E8" s="68"/>
      <c r="F8" s="68"/>
      <c r="G8" s="68"/>
    </row>
    <row r="9" spans="1:7" ht="15" customHeight="1">
      <c r="A9" s="51" t="s">
        <v>57</v>
      </c>
      <c r="B9" s="68"/>
      <c r="C9" s="51" t="s">
        <v>58</v>
      </c>
      <c r="D9" s="68"/>
      <c r="E9" s="68"/>
      <c r="F9" s="68"/>
      <c r="G9" s="68"/>
    </row>
    <row r="10" spans="1:7" ht="15" customHeight="1">
      <c r="A10" s="51"/>
      <c r="B10" s="68"/>
      <c r="C10" s="51" t="s">
        <v>59</v>
      </c>
      <c r="D10" s="68"/>
      <c r="E10" s="68"/>
      <c r="F10" s="68"/>
      <c r="G10" s="68"/>
    </row>
    <row r="11" spans="1:7" ht="15" customHeight="1">
      <c r="A11" s="51" t="s">
        <v>60</v>
      </c>
      <c r="B11" s="68"/>
      <c r="C11" s="51" t="s">
        <v>61</v>
      </c>
      <c r="D11" s="68"/>
      <c r="E11" s="68"/>
      <c r="F11" s="68"/>
      <c r="G11" s="68"/>
    </row>
    <row r="12" spans="1:7" ht="15" customHeight="1">
      <c r="A12" s="51" t="s">
        <v>53</v>
      </c>
      <c r="B12" s="68"/>
      <c r="C12" s="51" t="s">
        <v>62</v>
      </c>
      <c r="D12" s="68"/>
      <c r="E12" s="68"/>
      <c r="F12" s="68"/>
      <c r="G12" s="68"/>
    </row>
    <row r="13" spans="1:7" ht="15" customHeight="1">
      <c r="A13" s="51" t="s">
        <v>55</v>
      </c>
      <c r="B13" s="68"/>
      <c r="C13" s="51" t="s">
        <v>63</v>
      </c>
      <c r="D13" s="68"/>
      <c r="E13" s="68"/>
      <c r="F13" s="68"/>
      <c r="G13" s="68"/>
    </row>
    <row r="14" spans="1:7" ht="15" customHeight="1">
      <c r="A14" s="51" t="s">
        <v>57</v>
      </c>
      <c r="B14" s="68"/>
      <c r="C14" s="51" t="s">
        <v>64</v>
      </c>
      <c r="D14" s="68">
        <v>1354348.96</v>
      </c>
      <c r="E14" s="68">
        <v>1354348.96</v>
      </c>
      <c r="F14" s="68"/>
      <c r="G14" s="68"/>
    </row>
    <row r="15" spans="1:7" ht="15" customHeight="1">
      <c r="A15" s="51"/>
      <c r="B15" s="68"/>
      <c r="C15" s="51" t="s">
        <v>65</v>
      </c>
      <c r="D15" s="68"/>
      <c r="E15" s="68"/>
      <c r="F15" s="68"/>
      <c r="G15" s="68"/>
    </row>
    <row r="16" spans="1:7" ht="15" customHeight="1">
      <c r="A16" s="51"/>
      <c r="B16" s="68"/>
      <c r="C16" s="51" t="s">
        <v>66</v>
      </c>
      <c r="D16" s="68">
        <v>201889.1</v>
      </c>
      <c r="E16" s="68">
        <v>201889.1</v>
      </c>
      <c r="F16" s="68"/>
      <c r="G16" s="68"/>
    </row>
    <row r="17" spans="1:7" ht="15" customHeight="1">
      <c r="A17" s="51"/>
      <c r="B17" s="68"/>
      <c r="C17" s="51" t="s">
        <v>67</v>
      </c>
      <c r="D17" s="68">
        <v>441000</v>
      </c>
      <c r="E17" s="68">
        <v>441000</v>
      </c>
      <c r="F17" s="68"/>
      <c r="G17" s="68"/>
    </row>
    <row r="18" spans="1:7" ht="15" customHeight="1">
      <c r="A18" s="51"/>
      <c r="B18" s="68"/>
      <c r="C18" s="51" t="s">
        <v>68</v>
      </c>
      <c r="D18" s="68"/>
      <c r="E18" s="68"/>
      <c r="F18" s="68"/>
      <c r="G18" s="68"/>
    </row>
    <row r="19" spans="1:7" ht="15" customHeight="1">
      <c r="A19" s="51"/>
      <c r="B19" s="68"/>
      <c r="C19" s="51" t="s">
        <v>69</v>
      </c>
      <c r="D19" s="68">
        <v>6630000</v>
      </c>
      <c r="E19" s="68">
        <v>6630000</v>
      </c>
      <c r="F19" s="68"/>
      <c r="G19" s="68"/>
    </row>
    <row r="20" spans="1:7" ht="15" customHeight="1">
      <c r="A20" s="51"/>
      <c r="B20" s="68"/>
      <c r="C20" s="51" t="s">
        <v>70</v>
      </c>
      <c r="D20" s="68"/>
      <c r="E20" s="68"/>
      <c r="F20" s="68"/>
      <c r="G20" s="68"/>
    </row>
    <row r="21" spans="1:7" ht="15" customHeight="1">
      <c r="A21" s="51"/>
      <c r="B21" s="68"/>
      <c r="C21" s="51" t="s">
        <v>71</v>
      </c>
      <c r="D21" s="68"/>
      <c r="E21" s="68"/>
      <c r="F21" s="68"/>
      <c r="G21" s="68"/>
    </row>
    <row r="22" spans="1:7" ht="15" customHeight="1">
      <c r="A22" s="51"/>
      <c r="B22" s="68"/>
      <c r="C22" s="51" t="s">
        <v>72</v>
      </c>
      <c r="D22" s="68">
        <v>3208959.24</v>
      </c>
      <c r="E22" s="68">
        <v>3208959.24</v>
      </c>
      <c r="F22" s="68"/>
      <c r="G22" s="68"/>
    </row>
    <row r="23" spans="1:7" ht="15" customHeight="1">
      <c r="A23" s="51"/>
      <c r="B23" s="68"/>
      <c r="C23" s="51" t="s">
        <v>73</v>
      </c>
      <c r="D23" s="68"/>
      <c r="E23" s="68"/>
      <c r="F23" s="68"/>
      <c r="G23" s="68"/>
    </row>
    <row r="24" spans="1:7" ht="15" customHeight="1">
      <c r="A24" s="51"/>
      <c r="B24" s="68"/>
      <c r="C24" s="51" t="s">
        <v>74</v>
      </c>
      <c r="D24" s="68"/>
      <c r="E24" s="68"/>
      <c r="F24" s="68"/>
      <c r="G24" s="68"/>
    </row>
    <row r="25" spans="1:7" ht="15" customHeight="1">
      <c r="A25" s="51"/>
      <c r="B25" s="68"/>
      <c r="C25" s="51" t="s">
        <v>75</v>
      </c>
      <c r="D25" s="68"/>
      <c r="E25" s="68"/>
      <c r="F25" s="68"/>
      <c r="G25" s="68"/>
    </row>
    <row r="26" spans="1:7" ht="15" customHeight="1">
      <c r="A26" s="51"/>
      <c r="B26" s="68"/>
      <c r="C26" s="51" t="s">
        <v>76</v>
      </c>
      <c r="D26" s="68">
        <v>116871.84</v>
      </c>
      <c r="E26" s="68">
        <v>116871.84</v>
      </c>
      <c r="F26" s="68"/>
      <c r="G26" s="68"/>
    </row>
    <row r="27" spans="1:7" ht="15" customHeight="1">
      <c r="A27" s="51"/>
      <c r="B27" s="68"/>
      <c r="C27" s="51" t="s">
        <v>77</v>
      </c>
      <c r="D27" s="68"/>
      <c r="E27" s="68"/>
      <c r="F27" s="68"/>
      <c r="G27" s="68"/>
    </row>
    <row r="28" spans="1:7" ht="15" customHeight="1">
      <c r="A28" s="51"/>
      <c r="B28" s="68"/>
      <c r="C28" s="51" t="s">
        <v>78</v>
      </c>
      <c r="D28" s="68"/>
      <c r="E28" s="68"/>
      <c r="F28" s="68"/>
      <c r="G28" s="68"/>
    </row>
    <row r="29" spans="1:7" ht="15" customHeight="1">
      <c r="A29" s="51"/>
      <c r="B29" s="68"/>
      <c r="C29" s="51" t="s">
        <v>79</v>
      </c>
      <c r="D29" s="68"/>
      <c r="E29" s="68"/>
      <c r="F29" s="68"/>
      <c r="G29" s="68"/>
    </row>
    <row r="30" spans="1:7" ht="15" customHeight="1">
      <c r="A30" s="51"/>
      <c r="B30" s="68"/>
      <c r="C30" s="51" t="s">
        <v>80</v>
      </c>
      <c r="D30" s="68"/>
      <c r="E30" s="68"/>
      <c r="F30" s="68"/>
      <c r="G30" s="68"/>
    </row>
    <row r="31" spans="1:7" ht="15" customHeight="1">
      <c r="A31" s="51"/>
      <c r="B31" s="68"/>
      <c r="C31" s="51" t="s">
        <v>81</v>
      </c>
      <c r="D31" s="68"/>
      <c r="E31" s="68"/>
      <c r="F31" s="68"/>
      <c r="G31" s="68"/>
    </row>
    <row r="32" spans="1:7" ht="15" customHeight="1">
      <c r="A32" s="51"/>
      <c r="B32" s="68"/>
      <c r="C32" s="51" t="s">
        <v>82</v>
      </c>
      <c r="D32" s="68"/>
      <c r="E32" s="68"/>
      <c r="F32" s="68"/>
      <c r="G32" s="68"/>
    </row>
    <row r="33" spans="1:7" ht="15" customHeight="1">
      <c r="A33" s="51"/>
      <c r="B33" s="68"/>
      <c r="C33" s="51" t="s">
        <v>83</v>
      </c>
      <c r="D33" s="68"/>
      <c r="E33" s="68"/>
      <c r="F33" s="68"/>
      <c r="G33" s="68"/>
    </row>
    <row r="34" spans="1:7" ht="15" customHeight="1">
      <c r="A34" s="51"/>
      <c r="B34" s="68"/>
      <c r="C34" s="51" t="s">
        <v>84</v>
      </c>
      <c r="D34" s="68"/>
      <c r="E34" s="68"/>
      <c r="F34" s="68"/>
      <c r="G34" s="68"/>
    </row>
    <row r="35" spans="1:7" ht="15" customHeight="1">
      <c r="A35" s="51"/>
      <c r="B35" s="68"/>
      <c r="C35" s="51" t="s">
        <v>85</v>
      </c>
      <c r="D35" s="68"/>
      <c r="E35" s="68"/>
      <c r="F35" s="68"/>
      <c r="G35" s="68"/>
    </row>
    <row r="36" spans="1:7" ht="15" customHeight="1">
      <c r="A36" s="51"/>
      <c r="B36" s="68"/>
      <c r="C36" s="51" t="s">
        <v>86</v>
      </c>
      <c r="D36" s="68"/>
      <c r="E36" s="68"/>
      <c r="F36" s="68"/>
      <c r="G36" s="68"/>
    </row>
    <row r="37" spans="1:7" ht="15" customHeight="1">
      <c r="A37" s="51"/>
      <c r="B37" s="68"/>
      <c r="C37" s="51" t="s">
        <v>87</v>
      </c>
      <c r="D37" s="68"/>
      <c r="E37" s="68"/>
      <c r="F37" s="68"/>
      <c r="G37" s="68"/>
    </row>
    <row r="38" spans="1:7" ht="15" customHeight="1">
      <c r="A38" s="50" t="s">
        <v>88</v>
      </c>
      <c r="B38" s="68">
        <v>11953069.14</v>
      </c>
      <c r="C38" s="50" t="s">
        <v>89</v>
      </c>
      <c r="D38" s="68">
        <v>11953069.14</v>
      </c>
      <c r="E38" s="68">
        <v>11953069.14</v>
      </c>
      <c r="F38" s="68"/>
      <c r="G38" s="68"/>
    </row>
  </sheetData>
  <sheetProtection/>
  <mergeCells count="4">
    <mergeCell ref="A2:G2"/>
    <mergeCell ref="B3:F3"/>
    <mergeCell ref="A4:B4"/>
    <mergeCell ref="C4:G4"/>
  </mergeCells>
  <printOptions horizontalCentered="1"/>
  <pageMargins left="0.3937007874015748" right="0.3937007874015748" top="0.3937007874015748" bottom="0.1968503937007874" header="0" footer="0"/>
  <pageSetup fitToHeight="1" fitToWidth="1" horizontalDpi="600" verticalDpi="600" orientation="portrait" paperSize="9" scale="72"/>
  <rowBreaks count="1" manualBreakCount="1">
    <brk id="21" max="0"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workbookViewId="0" topLeftCell="A1">
      <selection activeCell="M23" sqref="M23"/>
    </sheetView>
  </sheetViews>
  <sheetFormatPr defaultColWidth="9.33203125" defaultRowHeight="11.25"/>
  <cols>
    <col min="1" max="1" width="12.66015625" style="0" customWidth="1"/>
    <col min="2" max="2" width="40" style="0" customWidth="1"/>
    <col min="3" max="3" width="15.5" style="0" customWidth="1"/>
    <col min="4" max="4" width="16.33203125" style="0" customWidth="1"/>
    <col min="5" max="5" width="16.83203125" style="0" customWidth="1"/>
    <col min="6" max="6" width="15.33203125" style="0" customWidth="1"/>
    <col min="7" max="7" width="19.33203125" style="0" customWidth="1"/>
  </cols>
  <sheetData>
    <row r="1" spans="1:6" ht="21.75" customHeight="1">
      <c r="A1" s="5" t="s">
        <v>90</v>
      </c>
      <c r="B1" s="2"/>
      <c r="C1" s="2"/>
      <c r="D1" s="2"/>
      <c r="E1" s="2"/>
      <c r="F1" s="2"/>
    </row>
    <row r="2" spans="1:7" ht="18.75">
      <c r="A2" s="77" t="s">
        <v>16</v>
      </c>
      <c r="B2" s="77"/>
      <c r="C2" s="77"/>
      <c r="D2" s="77"/>
      <c r="E2" s="77"/>
      <c r="F2" s="77"/>
      <c r="G2" s="77"/>
    </row>
    <row r="3" spans="1:7" s="64" customFormat="1" ht="29.25" customHeight="1">
      <c r="A3" s="65" t="s">
        <v>40</v>
      </c>
      <c r="B3" s="73" t="str">
        <f>'表一'!B3</f>
        <v>重庆市渝北区供销合作社</v>
      </c>
      <c r="C3" s="73"/>
      <c r="D3" s="73"/>
      <c r="E3" s="73"/>
      <c r="F3" s="73"/>
      <c r="G3" s="26" t="s">
        <v>91</v>
      </c>
    </row>
    <row r="4" spans="1:7" s="64" customFormat="1" ht="15" customHeight="1">
      <c r="A4" s="78" t="s">
        <v>92</v>
      </c>
      <c r="B4" s="78"/>
      <c r="C4" s="79" t="s">
        <v>93</v>
      </c>
      <c r="D4" s="79" t="s">
        <v>94</v>
      </c>
      <c r="E4" s="78"/>
      <c r="F4" s="78"/>
      <c r="G4" s="80" t="s">
        <v>95</v>
      </c>
    </row>
    <row r="5" spans="1:7" s="64" customFormat="1" ht="15" customHeight="1">
      <c r="A5" s="78" t="s">
        <v>96</v>
      </c>
      <c r="B5" s="78" t="s">
        <v>97</v>
      </c>
      <c r="C5" s="78"/>
      <c r="D5" s="78" t="s">
        <v>98</v>
      </c>
      <c r="E5" s="78" t="s">
        <v>99</v>
      </c>
      <c r="F5" s="78" t="s">
        <v>100</v>
      </c>
      <c r="G5" s="81"/>
    </row>
    <row r="6" spans="1:7" ht="15" customHeight="1">
      <c r="A6" s="9"/>
      <c r="B6" s="8" t="s">
        <v>47</v>
      </c>
      <c r="C6" s="52">
        <v>7999861.33</v>
      </c>
      <c r="D6" s="52">
        <v>11953069.14</v>
      </c>
      <c r="E6" s="52">
        <v>4270069.14</v>
      </c>
      <c r="F6" s="52">
        <v>7683000</v>
      </c>
      <c r="G6" s="82">
        <f>((D6-C6)/C6)*100</f>
        <v>49.42</v>
      </c>
    </row>
    <row r="7" spans="1:7" ht="15" customHeight="1">
      <c r="A7" s="54" t="s">
        <v>101</v>
      </c>
      <c r="B7" s="54" t="s">
        <v>64</v>
      </c>
      <c r="C7" s="83">
        <v>1122713.12</v>
      </c>
      <c r="D7" s="52">
        <v>1354348.96</v>
      </c>
      <c r="E7" s="52">
        <v>1354348.96</v>
      </c>
      <c r="F7" s="52"/>
      <c r="G7" s="82">
        <f aca="true" t="shared" si="0" ref="G7:G29">((D7-C7)/C7)*100</f>
        <v>20.63</v>
      </c>
    </row>
    <row r="8" spans="1:7" ht="15" customHeight="1">
      <c r="A8" s="54" t="s">
        <v>102</v>
      </c>
      <c r="B8" s="54" t="s">
        <v>103</v>
      </c>
      <c r="C8" s="83">
        <v>1122713.12</v>
      </c>
      <c r="D8" s="52">
        <v>1354348.96</v>
      </c>
      <c r="E8" s="52">
        <v>1354348.96</v>
      </c>
      <c r="F8" s="52"/>
      <c r="G8" s="82">
        <f t="shared" si="0"/>
        <v>20.63</v>
      </c>
    </row>
    <row r="9" spans="1:7" ht="15" customHeight="1">
      <c r="A9" s="54" t="s">
        <v>104</v>
      </c>
      <c r="B9" s="54" t="s">
        <v>105</v>
      </c>
      <c r="C9" s="83">
        <v>111288</v>
      </c>
      <c r="D9" s="52">
        <v>211488</v>
      </c>
      <c r="E9" s="52">
        <v>211488</v>
      </c>
      <c r="F9" s="52"/>
      <c r="G9" s="82">
        <f t="shared" si="0"/>
        <v>90.04</v>
      </c>
    </row>
    <row r="10" spans="1:7" ht="15" customHeight="1">
      <c r="A10" s="54" t="s">
        <v>106</v>
      </c>
      <c r="B10" s="54" t="s">
        <v>107</v>
      </c>
      <c r="C10" s="83">
        <v>144670.08</v>
      </c>
      <c r="D10" s="52">
        <v>155840.64</v>
      </c>
      <c r="E10" s="52">
        <v>155840.64</v>
      </c>
      <c r="F10" s="52"/>
      <c r="G10" s="82">
        <f t="shared" si="0"/>
        <v>7.72</v>
      </c>
    </row>
    <row r="11" spans="1:7" ht="15" customHeight="1">
      <c r="A11" s="54" t="s">
        <v>108</v>
      </c>
      <c r="B11" s="54" t="s">
        <v>109</v>
      </c>
      <c r="C11" s="83">
        <v>72335.04</v>
      </c>
      <c r="D11" s="52">
        <v>77920.32</v>
      </c>
      <c r="E11" s="52">
        <v>77920.32</v>
      </c>
      <c r="F11" s="52"/>
      <c r="G11" s="82">
        <f t="shared" si="0"/>
        <v>7.72</v>
      </c>
    </row>
    <row r="12" spans="1:7" ht="15" customHeight="1">
      <c r="A12" s="54" t="s">
        <v>110</v>
      </c>
      <c r="B12" s="54" t="s">
        <v>111</v>
      </c>
      <c r="C12" s="83">
        <v>794420</v>
      </c>
      <c r="D12" s="52">
        <v>909100</v>
      </c>
      <c r="E12" s="52">
        <v>909100</v>
      </c>
      <c r="F12" s="52"/>
      <c r="G12" s="82">
        <f t="shared" si="0"/>
        <v>14.44</v>
      </c>
    </row>
    <row r="13" spans="1:7" ht="15" customHeight="1">
      <c r="A13" s="54" t="s">
        <v>112</v>
      </c>
      <c r="B13" s="54" t="s">
        <v>66</v>
      </c>
      <c r="C13" s="83">
        <v>376980.87</v>
      </c>
      <c r="D13" s="52">
        <v>201889.1</v>
      </c>
      <c r="E13" s="52">
        <v>201889.1</v>
      </c>
      <c r="F13" s="52"/>
      <c r="G13" s="82">
        <f t="shared" si="0"/>
        <v>-46.45</v>
      </c>
    </row>
    <row r="14" spans="1:7" ht="15" customHeight="1">
      <c r="A14" s="54" t="s">
        <v>113</v>
      </c>
      <c r="B14" s="54" t="s">
        <v>114</v>
      </c>
      <c r="C14" s="83">
        <v>376980.87</v>
      </c>
      <c r="D14" s="52">
        <v>201889.1</v>
      </c>
      <c r="E14" s="52">
        <v>201889.1</v>
      </c>
      <c r="F14" s="52"/>
      <c r="G14" s="82">
        <f t="shared" si="0"/>
        <v>-46.45</v>
      </c>
    </row>
    <row r="15" spans="1:7" ht="15" customHeight="1">
      <c r="A15" s="54" t="s">
        <v>115</v>
      </c>
      <c r="B15" s="54" t="s">
        <v>116</v>
      </c>
      <c r="C15" s="83">
        <v>257450.25</v>
      </c>
      <c r="D15" s="52">
        <v>201889.1</v>
      </c>
      <c r="E15" s="52">
        <v>201889.1</v>
      </c>
      <c r="F15" s="52"/>
      <c r="G15" s="82">
        <f t="shared" si="0"/>
        <v>-21.58</v>
      </c>
    </row>
    <row r="16" spans="1:7" ht="15" customHeight="1">
      <c r="A16" s="84" t="s">
        <v>117</v>
      </c>
      <c r="B16" s="84" t="s">
        <v>118</v>
      </c>
      <c r="C16" s="52">
        <v>119530.62</v>
      </c>
      <c r="D16" s="83"/>
      <c r="E16" s="83"/>
      <c r="F16" s="83"/>
      <c r="G16" s="82">
        <f t="shared" si="0"/>
        <v>-100</v>
      </c>
    </row>
    <row r="17" spans="1:7" ht="15" customHeight="1">
      <c r="A17" s="54" t="s">
        <v>119</v>
      </c>
      <c r="B17" s="54" t="s">
        <v>67</v>
      </c>
      <c r="C17" s="83">
        <v>385000</v>
      </c>
      <c r="D17" s="52">
        <v>441000</v>
      </c>
      <c r="E17" s="52"/>
      <c r="F17" s="52">
        <v>441000</v>
      </c>
      <c r="G17" s="82">
        <f t="shared" si="0"/>
        <v>14.55</v>
      </c>
    </row>
    <row r="18" spans="1:7" ht="15" customHeight="1">
      <c r="A18" s="54" t="s">
        <v>120</v>
      </c>
      <c r="B18" s="54" t="s">
        <v>121</v>
      </c>
      <c r="C18" s="83">
        <v>385000</v>
      </c>
      <c r="D18" s="52">
        <v>441000</v>
      </c>
      <c r="E18" s="52"/>
      <c r="F18" s="52">
        <v>441000</v>
      </c>
      <c r="G18" s="82">
        <f t="shared" si="0"/>
        <v>14.55</v>
      </c>
    </row>
    <row r="19" spans="1:7" ht="15" customHeight="1">
      <c r="A19" s="54" t="s">
        <v>122</v>
      </c>
      <c r="B19" s="54" t="s">
        <v>123</v>
      </c>
      <c r="C19" s="83">
        <v>385000</v>
      </c>
      <c r="D19" s="52">
        <v>441000</v>
      </c>
      <c r="E19" s="52"/>
      <c r="F19" s="52">
        <v>441000</v>
      </c>
      <c r="G19" s="82">
        <f t="shared" si="0"/>
        <v>14.55</v>
      </c>
    </row>
    <row r="20" spans="1:7" ht="15" customHeight="1">
      <c r="A20" s="54" t="s">
        <v>124</v>
      </c>
      <c r="B20" s="54" t="s">
        <v>69</v>
      </c>
      <c r="C20" s="83">
        <v>2900000</v>
      </c>
      <c r="D20" s="52">
        <v>6630000</v>
      </c>
      <c r="E20" s="52"/>
      <c r="F20" s="52">
        <v>6630000</v>
      </c>
      <c r="G20" s="82">
        <f t="shared" si="0"/>
        <v>128.62</v>
      </c>
    </row>
    <row r="21" spans="1:7" ht="15" customHeight="1">
      <c r="A21" s="54" t="s">
        <v>125</v>
      </c>
      <c r="B21" s="54" t="s">
        <v>126</v>
      </c>
      <c r="C21" s="83">
        <v>2900000</v>
      </c>
      <c r="D21" s="52">
        <v>6630000</v>
      </c>
      <c r="E21" s="52"/>
      <c r="F21" s="52">
        <v>6630000</v>
      </c>
      <c r="G21" s="82">
        <f t="shared" si="0"/>
        <v>128.62</v>
      </c>
    </row>
    <row r="22" spans="1:7" ht="15" customHeight="1">
      <c r="A22" s="54" t="s">
        <v>127</v>
      </c>
      <c r="B22" s="54" t="s">
        <v>128</v>
      </c>
      <c r="C22" s="83">
        <v>2900000</v>
      </c>
      <c r="D22" s="52">
        <v>6630000</v>
      </c>
      <c r="E22" s="52"/>
      <c r="F22" s="52">
        <v>6630000</v>
      </c>
      <c r="G22" s="82">
        <f t="shared" si="0"/>
        <v>128.62</v>
      </c>
    </row>
    <row r="23" spans="1:7" ht="15" customHeight="1">
      <c r="A23" s="54" t="s">
        <v>129</v>
      </c>
      <c r="B23" s="54" t="s">
        <v>72</v>
      </c>
      <c r="C23" s="83">
        <v>3106666.58</v>
      </c>
      <c r="D23" s="52">
        <v>3208959.24</v>
      </c>
      <c r="E23" s="52">
        <v>2596959.24</v>
      </c>
      <c r="F23" s="52">
        <v>612000</v>
      </c>
      <c r="G23" s="82">
        <f t="shared" si="0"/>
        <v>3.29</v>
      </c>
    </row>
    <row r="24" spans="1:7" ht="15" customHeight="1">
      <c r="A24" s="54" t="s">
        <v>130</v>
      </c>
      <c r="B24" s="54" t="s">
        <v>131</v>
      </c>
      <c r="C24" s="83">
        <v>3106666.58</v>
      </c>
      <c r="D24" s="52">
        <v>3208959.24</v>
      </c>
      <c r="E24" s="52">
        <v>2596959.24</v>
      </c>
      <c r="F24" s="52">
        <v>612000</v>
      </c>
      <c r="G24" s="82">
        <f t="shared" si="0"/>
        <v>3.29</v>
      </c>
    </row>
    <row r="25" spans="1:7" ht="15" customHeight="1">
      <c r="A25" s="54" t="s">
        <v>132</v>
      </c>
      <c r="B25" s="54" t="s">
        <v>133</v>
      </c>
      <c r="C25" s="83">
        <v>2499666.58</v>
      </c>
      <c r="D25" s="52">
        <v>2596959.24</v>
      </c>
      <c r="E25" s="52">
        <v>2596959.24</v>
      </c>
      <c r="F25" s="52"/>
      <c r="G25" s="82">
        <f t="shared" si="0"/>
        <v>3.89</v>
      </c>
    </row>
    <row r="26" spans="1:7" ht="15" customHeight="1">
      <c r="A26" s="54" t="s">
        <v>134</v>
      </c>
      <c r="B26" s="54" t="s">
        <v>135</v>
      </c>
      <c r="C26" s="83">
        <v>607000</v>
      </c>
      <c r="D26" s="52">
        <v>612000</v>
      </c>
      <c r="E26" s="52"/>
      <c r="F26" s="52">
        <v>612000</v>
      </c>
      <c r="G26" s="82">
        <f t="shared" si="0"/>
        <v>0.82</v>
      </c>
    </row>
    <row r="27" spans="1:7" ht="15" customHeight="1">
      <c r="A27" s="54" t="s">
        <v>136</v>
      </c>
      <c r="B27" s="54" t="s">
        <v>76</v>
      </c>
      <c r="C27" s="83">
        <v>108500.76</v>
      </c>
      <c r="D27" s="52">
        <v>116871.84</v>
      </c>
      <c r="E27" s="52">
        <v>116871.84</v>
      </c>
      <c r="F27" s="52"/>
      <c r="G27" s="82">
        <f t="shared" si="0"/>
        <v>7.72</v>
      </c>
    </row>
    <row r="28" spans="1:7" ht="15" customHeight="1">
      <c r="A28" s="54" t="s">
        <v>137</v>
      </c>
      <c r="B28" s="54" t="s">
        <v>138</v>
      </c>
      <c r="C28" s="83">
        <v>108500.76</v>
      </c>
      <c r="D28" s="52">
        <v>116871.84</v>
      </c>
      <c r="E28" s="52">
        <v>116871.84</v>
      </c>
      <c r="F28" s="52"/>
      <c r="G28" s="82">
        <f t="shared" si="0"/>
        <v>7.72</v>
      </c>
    </row>
    <row r="29" spans="1:7" ht="15" customHeight="1">
      <c r="A29" s="54" t="s">
        <v>139</v>
      </c>
      <c r="B29" s="54" t="s">
        <v>140</v>
      </c>
      <c r="C29" s="83">
        <v>108500.76</v>
      </c>
      <c r="D29" s="52">
        <v>116871.84</v>
      </c>
      <c r="E29" s="52">
        <v>116871.84</v>
      </c>
      <c r="F29" s="52"/>
      <c r="G29" s="82">
        <f t="shared" si="0"/>
        <v>7.72</v>
      </c>
    </row>
  </sheetData>
  <sheetProtection/>
  <mergeCells count="6">
    <mergeCell ref="A2:G2"/>
    <mergeCell ref="B3:F3"/>
    <mergeCell ref="A4:B4"/>
    <mergeCell ref="D4:F4"/>
    <mergeCell ref="C4:C5"/>
    <mergeCell ref="G4:G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9"/>
</worksheet>
</file>

<file path=xl/worksheets/sheet5.xml><?xml version="1.0" encoding="utf-8"?>
<worksheet xmlns="http://schemas.openxmlformats.org/spreadsheetml/2006/main" xmlns:r="http://schemas.openxmlformats.org/officeDocument/2006/relationships">
  <sheetPr>
    <pageSetUpPr fitToPage="1"/>
  </sheetPr>
  <dimension ref="A1:E40"/>
  <sheetViews>
    <sheetView workbookViewId="0" topLeftCell="A1">
      <selection activeCell="M25" sqref="M25"/>
    </sheetView>
  </sheetViews>
  <sheetFormatPr defaultColWidth="9.33203125" defaultRowHeight="11.25"/>
  <cols>
    <col min="1" max="1" width="13.16015625" style="0" customWidth="1"/>
    <col min="2" max="2" width="30.83203125" style="0" customWidth="1"/>
    <col min="3" max="5" width="22.16015625" style="0" customWidth="1"/>
  </cols>
  <sheetData>
    <row r="1" spans="1:5" ht="23.25" customHeight="1">
      <c r="A1" s="5" t="s">
        <v>141</v>
      </c>
      <c r="B1" s="2"/>
      <c r="C1" s="2"/>
      <c r="D1" s="2"/>
      <c r="E1" s="2"/>
    </row>
    <row r="2" spans="1:5" ht="18.75">
      <c r="A2" s="77" t="s">
        <v>18</v>
      </c>
      <c r="B2" s="77"/>
      <c r="C2" s="77"/>
      <c r="D2" s="77"/>
      <c r="E2" s="77"/>
    </row>
    <row r="3" spans="1:5" s="64" customFormat="1" ht="24.75" customHeight="1">
      <c r="A3" s="23" t="s">
        <v>40</v>
      </c>
      <c r="B3" s="66" t="str">
        <f>'表一'!B3</f>
        <v>重庆市渝北区供销合作社</v>
      </c>
      <c r="C3" s="66"/>
      <c r="D3" s="66"/>
      <c r="E3" s="26" t="s">
        <v>91</v>
      </c>
    </row>
    <row r="4" spans="1:5" ht="15.75" customHeight="1">
      <c r="A4" s="8" t="s">
        <v>142</v>
      </c>
      <c r="B4" s="8"/>
      <c r="C4" s="8" t="s">
        <v>143</v>
      </c>
      <c r="D4" s="8"/>
      <c r="E4" s="8"/>
    </row>
    <row r="5" spans="1:5" ht="15.75" customHeight="1">
      <c r="A5" s="8" t="s">
        <v>96</v>
      </c>
      <c r="B5" s="8" t="s">
        <v>97</v>
      </c>
      <c r="C5" s="8" t="s">
        <v>47</v>
      </c>
      <c r="D5" s="8" t="s">
        <v>144</v>
      </c>
      <c r="E5" s="8" t="s">
        <v>145</v>
      </c>
    </row>
    <row r="6" spans="1:5" ht="15.75" customHeight="1">
      <c r="A6" s="8"/>
      <c r="B6" s="14" t="s">
        <v>47</v>
      </c>
      <c r="C6" s="52">
        <v>4270069.14</v>
      </c>
      <c r="D6" s="52">
        <v>3210963.7</v>
      </c>
      <c r="E6" s="52">
        <v>1059105.44</v>
      </c>
    </row>
    <row r="7" spans="1:5" ht="15.75" customHeight="1">
      <c r="A7" s="54" t="s">
        <v>146</v>
      </c>
      <c r="B7" s="54" t="s">
        <v>147</v>
      </c>
      <c r="C7" s="52">
        <v>2090375.7</v>
      </c>
      <c r="D7" s="52">
        <v>2090375.7</v>
      </c>
      <c r="E7" s="52"/>
    </row>
    <row r="8" spans="1:5" ht="15.75" customHeight="1">
      <c r="A8" s="54" t="s">
        <v>148</v>
      </c>
      <c r="B8" s="54" t="s">
        <v>149</v>
      </c>
      <c r="C8" s="52">
        <v>521736</v>
      </c>
      <c r="D8" s="52">
        <v>521736</v>
      </c>
      <c r="E8" s="52"/>
    </row>
    <row r="9" spans="1:5" ht="15.75" customHeight="1">
      <c r="A9" s="54" t="s">
        <v>150</v>
      </c>
      <c r="B9" s="54" t="s">
        <v>151</v>
      </c>
      <c r="C9" s="52">
        <v>378588</v>
      </c>
      <c r="D9" s="52">
        <v>378588</v>
      </c>
      <c r="E9" s="52"/>
    </row>
    <row r="10" spans="1:5" ht="15.75" customHeight="1">
      <c r="A10" s="54" t="s">
        <v>152</v>
      </c>
      <c r="B10" s="54" t="s">
        <v>153</v>
      </c>
      <c r="C10" s="52">
        <v>385128</v>
      </c>
      <c r="D10" s="52">
        <v>385128</v>
      </c>
      <c r="E10" s="52"/>
    </row>
    <row r="11" spans="1:5" ht="15.75" customHeight="1">
      <c r="A11" s="54" t="s">
        <v>154</v>
      </c>
      <c r="B11" s="54" t="s">
        <v>155</v>
      </c>
      <c r="C11" s="52">
        <v>155840.64</v>
      </c>
      <c r="D11" s="52">
        <v>155840.64</v>
      </c>
      <c r="E11" s="52"/>
    </row>
    <row r="12" spans="1:5" ht="15.75" customHeight="1">
      <c r="A12" s="54" t="s">
        <v>156</v>
      </c>
      <c r="B12" s="54" t="s">
        <v>157</v>
      </c>
      <c r="C12" s="52">
        <v>77920.32</v>
      </c>
      <c r="D12" s="52">
        <v>77920.32</v>
      </c>
      <c r="E12" s="52"/>
    </row>
    <row r="13" spans="1:5" ht="15.75" customHeight="1">
      <c r="A13" s="54" t="s">
        <v>158</v>
      </c>
      <c r="B13" s="54" t="s">
        <v>159</v>
      </c>
      <c r="C13" s="52">
        <v>82784.24</v>
      </c>
      <c r="D13" s="52">
        <v>82784.24</v>
      </c>
      <c r="E13" s="52"/>
    </row>
    <row r="14" spans="1:5" ht="15.75" customHeight="1">
      <c r="A14" s="54" t="s">
        <v>160</v>
      </c>
      <c r="B14" s="54" t="s">
        <v>161</v>
      </c>
      <c r="C14" s="52">
        <v>16426.66</v>
      </c>
      <c r="D14" s="52">
        <v>16426.66</v>
      </c>
      <c r="E14" s="52"/>
    </row>
    <row r="15" spans="1:5" ht="15.75" customHeight="1">
      <c r="A15" s="54" t="s">
        <v>162</v>
      </c>
      <c r="B15" s="54" t="s">
        <v>163</v>
      </c>
      <c r="C15" s="52">
        <v>116871.84</v>
      </c>
      <c r="D15" s="52">
        <v>116871.84</v>
      </c>
      <c r="E15" s="52"/>
    </row>
    <row r="16" spans="1:5" ht="15.75" customHeight="1">
      <c r="A16" s="54" t="s">
        <v>164</v>
      </c>
      <c r="B16" s="54" t="s">
        <v>165</v>
      </c>
      <c r="C16" s="52">
        <v>105600</v>
      </c>
      <c r="D16" s="52">
        <v>105600</v>
      </c>
      <c r="E16" s="52"/>
    </row>
    <row r="17" spans="1:5" ht="15.75" customHeight="1">
      <c r="A17" s="54" t="s">
        <v>166</v>
      </c>
      <c r="B17" s="54" t="s">
        <v>167</v>
      </c>
      <c r="C17" s="52">
        <v>249480</v>
      </c>
      <c r="D17" s="52">
        <v>249480</v>
      </c>
      <c r="E17" s="52"/>
    </row>
    <row r="18" spans="1:5" ht="15.75" customHeight="1">
      <c r="A18" s="54" t="s">
        <v>168</v>
      </c>
      <c r="B18" s="54" t="s">
        <v>169</v>
      </c>
      <c r="C18" s="52">
        <v>1059105.44</v>
      </c>
      <c r="D18" s="52"/>
      <c r="E18" s="52">
        <v>1059105.44</v>
      </c>
    </row>
    <row r="19" spans="1:5" ht="15.75" customHeight="1">
      <c r="A19" s="54" t="s">
        <v>170</v>
      </c>
      <c r="B19" s="54" t="s">
        <v>171</v>
      </c>
      <c r="C19" s="52">
        <v>87280</v>
      </c>
      <c r="D19" s="52"/>
      <c r="E19" s="52">
        <v>87280</v>
      </c>
    </row>
    <row r="20" spans="1:5" ht="15.75" customHeight="1">
      <c r="A20" s="54" t="s">
        <v>172</v>
      </c>
      <c r="B20" s="54" t="s">
        <v>173</v>
      </c>
      <c r="C20" s="52">
        <v>1700</v>
      </c>
      <c r="D20" s="52"/>
      <c r="E20" s="52">
        <v>1700</v>
      </c>
    </row>
    <row r="21" spans="1:5" ht="15.75" customHeight="1">
      <c r="A21" s="54" t="s">
        <v>174</v>
      </c>
      <c r="B21" s="54" t="s">
        <v>175</v>
      </c>
      <c r="C21" s="52">
        <v>34900</v>
      </c>
      <c r="D21" s="52"/>
      <c r="E21" s="52">
        <v>34900</v>
      </c>
    </row>
    <row r="22" spans="1:5" ht="15.75" customHeight="1">
      <c r="A22" s="54" t="s">
        <v>176</v>
      </c>
      <c r="B22" s="54" t="s">
        <v>177</v>
      </c>
      <c r="C22" s="52">
        <v>900</v>
      </c>
      <c r="D22" s="52"/>
      <c r="E22" s="52">
        <v>900</v>
      </c>
    </row>
    <row r="23" spans="1:5" ht="15.75" customHeight="1">
      <c r="A23" s="54" t="s">
        <v>178</v>
      </c>
      <c r="B23" s="54" t="s">
        <v>179</v>
      </c>
      <c r="C23" s="52">
        <v>12200</v>
      </c>
      <c r="D23" s="52"/>
      <c r="E23" s="52">
        <v>12200</v>
      </c>
    </row>
    <row r="24" spans="1:5" ht="15.75" customHeight="1">
      <c r="A24" s="54" t="s">
        <v>180</v>
      </c>
      <c r="B24" s="54" t="s">
        <v>181</v>
      </c>
      <c r="C24" s="52">
        <v>60000</v>
      </c>
      <c r="D24" s="52"/>
      <c r="E24" s="52">
        <v>60000</v>
      </c>
    </row>
    <row r="25" spans="1:5" ht="15.75" customHeight="1">
      <c r="A25" s="54" t="s">
        <v>182</v>
      </c>
      <c r="B25" s="54" t="s">
        <v>183</v>
      </c>
      <c r="C25" s="52">
        <v>3100</v>
      </c>
      <c r="D25" s="52"/>
      <c r="E25" s="52">
        <v>3100</v>
      </c>
    </row>
    <row r="26" spans="1:5" ht="15.75" customHeight="1">
      <c r="A26" s="54" t="s">
        <v>184</v>
      </c>
      <c r="B26" s="54" t="s">
        <v>185</v>
      </c>
      <c r="C26" s="52">
        <v>220000</v>
      </c>
      <c r="D26" s="52"/>
      <c r="E26" s="52">
        <v>220000</v>
      </c>
    </row>
    <row r="27" spans="1:5" ht="15.75" customHeight="1">
      <c r="A27" s="54" t="s">
        <v>186</v>
      </c>
      <c r="B27" s="54" t="s">
        <v>187</v>
      </c>
      <c r="C27" s="52">
        <v>13100</v>
      </c>
      <c r="D27" s="52"/>
      <c r="E27" s="52">
        <v>13100</v>
      </c>
    </row>
    <row r="28" spans="1:5" ht="15.75" customHeight="1">
      <c r="A28" s="54" t="s">
        <v>188</v>
      </c>
      <c r="B28" s="54" t="s">
        <v>189</v>
      </c>
      <c r="C28" s="52">
        <v>2600</v>
      </c>
      <c r="D28" s="52"/>
      <c r="E28" s="52">
        <v>2600</v>
      </c>
    </row>
    <row r="29" spans="1:5" ht="15.75" customHeight="1">
      <c r="A29" s="54" t="s">
        <v>190</v>
      </c>
      <c r="B29" s="54" t="s">
        <v>191</v>
      </c>
      <c r="C29" s="52">
        <v>10426.04</v>
      </c>
      <c r="D29" s="52"/>
      <c r="E29" s="52">
        <v>10426.04</v>
      </c>
    </row>
    <row r="30" spans="1:5" ht="15.75" customHeight="1">
      <c r="A30" s="54" t="s">
        <v>192</v>
      </c>
      <c r="B30" s="54" t="s">
        <v>193</v>
      </c>
      <c r="C30" s="52">
        <v>3000</v>
      </c>
      <c r="D30" s="52"/>
      <c r="E30" s="52">
        <v>3000</v>
      </c>
    </row>
    <row r="31" spans="1:5" ht="15.75" customHeight="1">
      <c r="A31" s="54" t="s">
        <v>194</v>
      </c>
      <c r="B31" s="54" t="s">
        <v>195</v>
      </c>
      <c r="C31" s="52">
        <v>17400</v>
      </c>
      <c r="D31" s="52"/>
      <c r="E31" s="52">
        <v>17400</v>
      </c>
    </row>
    <row r="32" spans="1:5" ht="15.75" customHeight="1">
      <c r="A32" s="54" t="s">
        <v>196</v>
      </c>
      <c r="B32" s="54" t="s">
        <v>197</v>
      </c>
      <c r="C32" s="52">
        <v>78500</v>
      </c>
      <c r="D32" s="52"/>
      <c r="E32" s="52">
        <v>78500</v>
      </c>
    </row>
    <row r="33" spans="1:5" ht="15.75" customHeight="1">
      <c r="A33" s="54" t="s">
        <v>198</v>
      </c>
      <c r="B33" s="54" t="s">
        <v>199</v>
      </c>
      <c r="C33" s="52">
        <v>19478.64</v>
      </c>
      <c r="D33" s="52"/>
      <c r="E33" s="52">
        <v>19478.64</v>
      </c>
    </row>
    <row r="34" spans="1:5" ht="15.75" customHeight="1">
      <c r="A34" s="54" t="s">
        <v>200</v>
      </c>
      <c r="B34" s="54" t="s">
        <v>201</v>
      </c>
      <c r="C34" s="52">
        <v>18260.76</v>
      </c>
      <c r="D34" s="52"/>
      <c r="E34" s="52">
        <v>18260.76</v>
      </c>
    </row>
    <row r="35" spans="1:5" ht="15.75" customHeight="1">
      <c r="A35" s="54" t="s">
        <v>202</v>
      </c>
      <c r="B35" s="54" t="s">
        <v>203</v>
      </c>
      <c r="C35" s="52">
        <v>45000</v>
      </c>
      <c r="D35" s="52"/>
      <c r="E35" s="52">
        <v>45000</v>
      </c>
    </row>
    <row r="36" spans="1:5" ht="15.75" customHeight="1">
      <c r="A36" s="54" t="s">
        <v>204</v>
      </c>
      <c r="B36" s="54" t="s">
        <v>205</v>
      </c>
      <c r="C36" s="52">
        <v>91800</v>
      </c>
      <c r="D36" s="52"/>
      <c r="E36" s="52">
        <v>91800</v>
      </c>
    </row>
    <row r="37" spans="1:5" ht="15.75" customHeight="1">
      <c r="A37" s="54" t="s">
        <v>206</v>
      </c>
      <c r="B37" s="54" t="s">
        <v>207</v>
      </c>
      <c r="C37" s="52">
        <v>339460</v>
      </c>
      <c r="D37" s="52"/>
      <c r="E37" s="52">
        <v>339460</v>
      </c>
    </row>
    <row r="38" spans="1:5" ht="15.75" customHeight="1">
      <c r="A38" s="54" t="s">
        <v>208</v>
      </c>
      <c r="B38" s="54" t="s">
        <v>209</v>
      </c>
      <c r="C38" s="52">
        <v>1120588</v>
      </c>
      <c r="D38" s="52">
        <v>1120588</v>
      </c>
      <c r="E38" s="52"/>
    </row>
    <row r="39" spans="1:5" ht="15.75" customHeight="1">
      <c r="A39" s="54" t="s">
        <v>210</v>
      </c>
      <c r="B39" s="54" t="s">
        <v>211</v>
      </c>
      <c r="C39" s="52">
        <v>211488</v>
      </c>
      <c r="D39" s="52">
        <v>211488</v>
      </c>
      <c r="E39" s="52"/>
    </row>
    <row r="40" spans="1:5" ht="15.75" customHeight="1">
      <c r="A40" s="54" t="s">
        <v>212</v>
      </c>
      <c r="B40" s="54" t="s">
        <v>213</v>
      </c>
      <c r="C40" s="52">
        <v>909100</v>
      </c>
      <c r="D40" s="52">
        <v>909100</v>
      </c>
      <c r="E40" s="52"/>
    </row>
  </sheetData>
  <sheetProtection/>
  <mergeCells count="4">
    <mergeCell ref="A2:E2"/>
    <mergeCell ref="B3:D3"/>
    <mergeCell ref="A4:B4"/>
    <mergeCell ref="C4:E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7"/>
</worksheet>
</file>

<file path=xl/worksheets/sheet6.xml><?xml version="1.0" encoding="utf-8"?>
<worksheet xmlns="http://schemas.openxmlformats.org/spreadsheetml/2006/main" xmlns:r="http://schemas.openxmlformats.org/officeDocument/2006/relationships">
  <sheetPr>
    <pageSetUpPr fitToPage="1"/>
  </sheetPr>
  <dimension ref="A1:M8"/>
  <sheetViews>
    <sheetView workbookViewId="0" topLeftCell="A1">
      <selection activeCell="S17" sqref="S17"/>
    </sheetView>
  </sheetViews>
  <sheetFormatPr defaultColWidth="9.33203125" defaultRowHeight="11.25"/>
  <cols>
    <col min="1" max="1" width="16.83203125" style="0" customWidth="1"/>
    <col min="2" max="2" width="12.16015625" style="0" bestFit="1" customWidth="1"/>
    <col min="3" max="3" width="11.5" style="0" customWidth="1"/>
    <col min="4" max="13" width="11.33203125" style="0" customWidth="1"/>
  </cols>
  <sheetData>
    <row r="1" spans="1:5" ht="18" customHeight="1">
      <c r="A1" s="5" t="s">
        <v>214</v>
      </c>
      <c r="B1" s="2"/>
      <c r="C1" s="2"/>
      <c r="D1" s="2"/>
      <c r="E1" s="2"/>
    </row>
    <row r="2" spans="1:13" ht="33.75" customHeight="1">
      <c r="A2" s="74" t="s">
        <v>20</v>
      </c>
      <c r="B2" s="74"/>
      <c r="C2" s="74"/>
      <c r="D2" s="74"/>
      <c r="E2" s="74"/>
      <c r="F2" s="74"/>
      <c r="G2" s="74"/>
      <c r="H2" s="74"/>
      <c r="I2" s="74"/>
      <c r="J2" s="74"/>
      <c r="K2" s="74"/>
      <c r="L2" s="74"/>
      <c r="M2" s="74"/>
    </row>
    <row r="3" spans="1:13" ht="26.25" customHeight="1">
      <c r="A3" s="75" t="s">
        <v>40</v>
      </c>
      <c r="B3" s="6" t="str">
        <f>'表一'!B3</f>
        <v>重庆市渝北区供销合作社</v>
      </c>
      <c r="C3" s="6"/>
      <c r="D3" s="6"/>
      <c r="E3" s="6"/>
      <c r="F3" s="6"/>
      <c r="G3" s="6"/>
      <c r="H3" s="6"/>
      <c r="I3" s="6"/>
      <c r="J3" s="6"/>
      <c r="K3" s="76"/>
      <c r="L3" s="76"/>
      <c r="M3" s="28" t="s">
        <v>42</v>
      </c>
    </row>
    <row r="4" spans="1:13" ht="16.5" customHeight="1">
      <c r="A4" s="50" t="s">
        <v>215</v>
      </c>
      <c r="B4" s="50" t="s">
        <v>94</v>
      </c>
      <c r="C4" s="50"/>
      <c r="D4" s="50"/>
      <c r="E4" s="50"/>
      <c r="F4" s="50"/>
      <c r="G4" s="50"/>
      <c r="H4" s="50" t="s">
        <v>93</v>
      </c>
      <c r="I4" s="50"/>
      <c r="J4" s="50"/>
      <c r="K4" s="50"/>
      <c r="L4" s="50"/>
      <c r="M4" s="50"/>
    </row>
    <row r="5" spans="1:13" ht="44.25" customHeight="1">
      <c r="A5" s="50"/>
      <c r="B5" s="50" t="s">
        <v>47</v>
      </c>
      <c r="C5" s="41" t="s">
        <v>216</v>
      </c>
      <c r="D5" s="50" t="s">
        <v>217</v>
      </c>
      <c r="E5" s="50"/>
      <c r="F5" s="50"/>
      <c r="G5" s="50" t="s">
        <v>193</v>
      </c>
      <c r="H5" s="50" t="s">
        <v>47</v>
      </c>
      <c r="I5" s="41" t="s">
        <v>216</v>
      </c>
      <c r="J5" s="41" t="s">
        <v>217</v>
      </c>
      <c r="K5" s="41"/>
      <c r="L5" s="41"/>
      <c r="M5" s="50" t="s">
        <v>193</v>
      </c>
    </row>
    <row r="6" spans="1:13" ht="55.5" customHeight="1">
      <c r="A6" s="50"/>
      <c r="B6" s="50"/>
      <c r="C6" s="41"/>
      <c r="D6" s="50" t="s">
        <v>98</v>
      </c>
      <c r="E6" s="41" t="s">
        <v>218</v>
      </c>
      <c r="F6" s="41" t="s">
        <v>203</v>
      </c>
      <c r="G6" s="50"/>
      <c r="H6" s="50"/>
      <c r="I6" s="41"/>
      <c r="J6" s="50" t="s">
        <v>98</v>
      </c>
      <c r="K6" s="41" t="s">
        <v>218</v>
      </c>
      <c r="L6" s="41" t="s">
        <v>203</v>
      </c>
      <c r="M6" s="50"/>
    </row>
    <row r="7" spans="1:13" ht="17.25" customHeight="1">
      <c r="A7" s="51" t="s">
        <v>47</v>
      </c>
      <c r="B7" s="52">
        <v>48000</v>
      </c>
      <c r="C7" s="52"/>
      <c r="D7" s="52">
        <v>45000</v>
      </c>
      <c r="E7" s="52"/>
      <c r="F7" s="52">
        <v>45000</v>
      </c>
      <c r="G7" s="52">
        <v>3000</v>
      </c>
      <c r="H7" s="68">
        <v>48000</v>
      </c>
      <c r="I7" s="68"/>
      <c r="J7" s="68">
        <v>48000</v>
      </c>
      <c r="K7" s="68"/>
      <c r="L7" s="68">
        <v>45000</v>
      </c>
      <c r="M7" s="68">
        <v>3000</v>
      </c>
    </row>
    <row r="8" spans="1:13" ht="17.25" customHeight="1">
      <c r="A8" s="54" t="s">
        <v>219</v>
      </c>
      <c r="B8" s="52">
        <v>48000</v>
      </c>
      <c r="C8" s="52"/>
      <c r="D8" s="52">
        <v>45000</v>
      </c>
      <c r="E8" s="52"/>
      <c r="F8" s="52">
        <v>45000</v>
      </c>
      <c r="G8" s="52">
        <v>3000</v>
      </c>
      <c r="H8" s="68">
        <v>48000</v>
      </c>
      <c r="I8" s="68"/>
      <c r="J8" s="68">
        <v>48000</v>
      </c>
      <c r="K8" s="68"/>
      <c r="L8" s="68">
        <v>45000</v>
      </c>
      <c r="M8" s="68">
        <v>3000</v>
      </c>
    </row>
  </sheetData>
  <sheetProtection/>
  <mergeCells count="14">
    <mergeCell ref="A2:M2"/>
    <mergeCell ref="B3:J3"/>
    <mergeCell ref="B4:G4"/>
    <mergeCell ref="H4:M4"/>
    <mergeCell ref="D5:F5"/>
    <mergeCell ref="J5:L5"/>
    <mergeCell ref="A4:A6"/>
    <mergeCell ref="B5:B6"/>
    <mergeCell ref="C5:C6"/>
    <mergeCell ref="G5:G6"/>
    <mergeCell ref="H5:H6"/>
    <mergeCell ref="I5:I6"/>
    <mergeCell ref="M5:M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H27" sqref="H27"/>
    </sheetView>
  </sheetViews>
  <sheetFormatPr defaultColWidth="9.33203125" defaultRowHeight="11.25"/>
  <cols>
    <col min="1" max="1" width="13.33203125" style="0" bestFit="1" customWidth="1"/>
    <col min="2" max="2" width="52.66015625" style="0" customWidth="1"/>
    <col min="3" max="5" width="13.33203125" style="0" customWidth="1"/>
  </cols>
  <sheetData>
    <row r="1" spans="1:5" ht="19.5" customHeight="1">
      <c r="A1" s="56" t="s">
        <v>220</v>
      </c>
      <c r="B1" s="2"/>
      <c r="C1" s="2"/>
      <c r="D1" s="2"/>
      <c r="E1" s="2"/>
    </row>
    <row r="2" spans="1:5" ht="24">
      <c r="A2" s="57" t="s">
        <v>22</v>
      </c>
      <c r="B2" s="57"/>
      <c r="C2" s="57"/>
      <c r="D2" s="57"/>
      <c r="E2" s="57"/>
    </row>
    <row r="3" spans="1:5" s="64" customFormat="1" ht="23.25" customHeight="1">
      <c r="A3" s="65" t="s">
        <v>40</v>
      </c>
      <c r="B3" s="73" t="str">
        <f>'表一'!B3</f>
        <v>重庆市渝北区供销合作社</v>
      </c>
      <c r="C3" s="73"/>
      <c r="D3" s="73"/>
      <c r="E3" s="26" t="s">
        <v>91</v>
      </c>
    </row>
    <row r="4" spans="1:5" ht="21" customHeight="1">
      <c r="A4" s="8" t="s">
        <v>96</v>
      </c>
      <c r="B4" s="8" t="s">
        <v>97</v>
      </c>
      <c r="C4" s="8" t="s">
        <v>47</v>
      </c>
      <c r="D4" s="8" t="s">
        <v>99</v>
      </c>
      <c r="E4" s="8" t="s">
        <v>100</v>
      </c>
    </row>
    <row r="5" spans="1:5" ht="21" customHeight="1">
      <c r="A5" s="9"/>
      <c r="B5" s="14" t="s">
        <v>47</v>
      </c>
      <c r="C5" s="9"/>
      <c r="D5" s="9"/>
      <c r="E5" s="9"/>
    </row>
    <row r="6" spans="1:5" ht="21" customHeight="1">
      <c r="A6" s="9"/>
      <c r="B6" s="9"/>
      <c r="C6" s="9"/>
      <c r="D6" s="9"/>
      <c r="E6" s="9"/>
    </row>
    <row r="7" spans="1:5" ht="21" customHeight="1">
      <c r="A7" s="9"/>
      <c r="B7" s="63"/>
      <c r="C7" s="9"/>
      <c r="D7" s="9"/>
      <c r="E7" s="9"/>
    </row>
    <row r="8" spans="1:5" ht="21" customHeight="1">
      <c r="A8" s="9"/>
      <c r="B8" s="9"/>
      <c r="C8" s="9"/>
      <c r="D8" s="9"/>
      <c r="E8" s="9"/>
    </row>
    <row r="9" spans="1:5" ht="21" customHeight="1">
      <c r="A9" s="9"/>
      <c r="B9" s="9"/>
      <c r="C9" s="9"/>
      <c r="D9" s="9"/>
      <c r="E9" s="9"/>
    </row>
    <row r="10" spans="1:5" ht="21" customHeight="1">
      <c r="A10" s="9"/>
      <c r="B10" s="9"/>
      <c r="C10" s="9"/>
      <c r="D10" s="9"/>
      <c r="E10" s="9"/>
    </row>
    <row r="11" spans="1:5" ht="21" customHeight="1">
      <c r="A11" s="9"/>
      <c r="B11" s="9"/>
      <c r="C11" s="9"/>
      <c r="D11" s="9"/>
      <c r="E11" s="9"/>
    </row>
    <row r="12" spans="1:5" ht="21" customHeight="1">
      <c r="A12" s="9"/>
      <c r="B12" s="9"/>
      <c r="C12" s="9"/>
      <c r="D12" s="9"/>
      <c r="E12" s="9"/>
    </row>
    <row r="13" spans="1:5" ht="21" customHeight="1">
      <c r="A13" s="9"/>
      <c r="B13" s="9"/>
      <c r="C13" s="9"/>
      <c r="D13" s="9"/>
      <c r="E13" s="9"/>
    </row>
    <row r="14" spans="1:5" ht="21" customHeight="1">
      <c r="A14" s="9"/>
      <c r="B14" s="9"/>
      <c r="C14" s="9"/>
      <c r="D14" s="9"/>
      <c r="E14" s="9"/>
    </row>
    <row r="15" spans="1:5" ht="21" customHeight="1">
      <c r="A15" s="9"/>
      <c r="B15" s="9"/>
      <c r="C15" s="9"/>
      <c r="D15" s="9"/>
      <c r="E15" s="9"/>
    </row>
    <row r="16" spans="1:5" ht="21" customHeight="1">
      <c r="A16" s="9"/>
      <c r="B16" s="9"/>
      <c r="C16" s="9"/>
      <c r="D16" s="9"/>
      <c r="E16" s="9"/>
    </row>
    <row r="17" spans="1:5" ht="21" customHeight="1">
      <c r="A17" s="9"/>
      <c r="B17" s="9"/>
      <c r="C17" s="9"/>
      <c r="D17" s="9"/>
      <c r="E17" s="9"/>
    </row>
    <row r="19" ht="11.25">
      <c r="A19" s="24" t="s">
        <v>221</v>
      </c>
    </row>
  </sheetData>
  <sheetProtection/>
  <mergeCells count="2">
    <mergeCell ref="A2:E2"/>
    <mergeCell ref="B3:D3"/>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19"/>
  <sheetViews>
    <sheetView workbookViewId="0" topLeftCell="A1">
      <selection activeCell="K17" sqref="K17"/>
    </sheetView>
  </sheetViews>
  <sheetFormatPr defaultColWidth="9.33203125" defaultRowHeight="11.25"/>
  <cols>
    <col min="1" max="1" width="11.33203125" style="0" customWidth="1"/>
    <col min="2" max="5" width="22.16015625" style="0" customWidth="1"/>
  </cols>
  <sheetData>
    <row r="1" spans="1:5" ht="19.5" customHeight="1">
      <c r="A1" s="56" t="s">
        <v>222</v>
      </c>
      <c r="B1" s="2"/>
      <c r="C1" s="2"/>
      <c r="D1" s="2"/>
      <c r="E1" s="2"/>
    </row>
    <row r="2" spans="1:5" ht="18.75">
      <c r="A2" s="72" t="s">
        <v>24</v>
      </c>
      <c r="B2" s="72"/>
      <c r="C2" s="72"/>
      <c r="D2" s="72"/>
      <c r="E2" s="72"/>
    </row>
    <row r="3" spans="1:5" s="64" customFormat="1" ht="23.25" customHeight="1">
      <c r="A3" s="23" t="s">
        <v>40</v>
      </c>
      <c r="B3" s="66" t="str">
        <f>'表一'!B3</f>
        <v>重庆市渝北区供销合作社</v>
      </c>
      <c r="C3" s="66"/>
      <c r="D3" s="66"/>
      <c r="E3" s="26" t="s">
        <v>91</v>
      </c>
    </row>
    <row r="4" spans="1:5" ht="22.5" customHeight="1">
      <c r="A4" s="8" t="s">
        <v>96</v>
      </c>
      <c r="B4" s="8" t="s">
        <v>97</v>
      </c>
      <c r="C4" s="8" t="s">
        <v>47</v>
      </c>
      <c r="D4" s="8" t="s">
        <v>99</v>
      </c>
      <c r="E4" s="8" t="s">
        <v>100</v>
      </c>
    </row>
    <row r="5" spans="1:5" ht="22.5" customHeight="1">
      <c r="A5" s="9"/>
      <c r="B5" s="14" t="s">
        <v>47</v>
      </c>
      <c r="C5" s="9"/>
      <c r="D5" s="9"/>
      <c r="E5" s="9"/>
    </row>
    <row r="6" spans="1:5" ht="22.5" customHeight="1">
      <c r="A6" s="16"/>
      <c r="B6" s="63"/>
      <c r="C6" s="9"/>
      <c r="D6" s="9"/>
      <c r="E6" s="9"/>
    </row>
    <row r="7" spans="1:5" ht="22.5" customHeight="1">
      <c r="A7" s="16"/>
      <c r="B7" s="63"/>
      <c r="C7" s="9"/>
      <c r="D7" s="9"/>
      <c r="E7" s="9"/>
    </row>
    <row r="8" spans="1:5" ht="22.5" customHeight="1">
      <c r="A8" s="16"/>
      <c r="B8" s="63"/>
      <c r="C8" s="9"/>
      <c r="D8" s="9"/>
      <c r="E8" s="9"/>
    </row>
    <row r="9" spans="1:5" ht="22.5" customHeight="1">
      <c r="A9" s="9"/>
      <c r="B9" s="9"/>
      <c r="C9" s="9"/>
      <c r="D9" s="9"/>
      <c r="E9" s="9"/>
    </row>
    <row r="10" spans="1:5" ht="22.5" customHeight="1">
      <c r="A10" s="9"/>
      <c r="B10" s="9"/>
      <c r="C10" s="9"/>
      <c r="D10" s="9"/>
      <c r="E10" s="9"/>
    </row>
    <row r="11" spans="1:5" ht="22.5" customHeight="1">
      <c r="A11" s="9"/>
      <c r="B11" s="9"/>
      <c r="C11" s="9"/>
      <c r="D11" s="9"/>
      <c r="E11" s="9"/>
    </row>
    <row r="12" spans="1:5" ht="22.5" customHeight="1">
      <c r="A12" s="9"/>
      <c r="B12" s="9"/>
      <c r="C12" s="9"/>
      <c r="D12" s="9"/>
      <c r="E12" s="9"/>
    </row>
    <row r="13" spans="1:5" ht="22.5" customHeight="1">
      <c r="A13" s="9"/>
      <c r="B13" s="9"/>
      <c r="C13" s="9"/>
      <c r="D13" s="9"/>
      <c r="E13" s="9"/>
    </row>
    <row r="14" spans="1:5" ht="22.5" customHeight="1">
      <c r="A14" s="9"/>
      <c r="B14" s="9"/>
      <c r="C14" s="9"/>
      <c r="D14" s="9"/>
      <c r="E14" s="9"/>
    </row>
    <row r="15" spans="1:5" ht="22.5" customHeight="1">
      <c r="A15" s="9"/>
      <c r="B15" s="9"/>
      <c r="C15" s="9"/>
      <c r="D15" s="9"/>
      <c r="E15" s="9"/>
    </row>
    <row r="16" spans="1:5" ht="22.5" customHeight="1">
      <c r="A16" s="9"/>
      <c r="B16" s="9"/>
      <c r="C16" s="9"/>
      <c r="D16" s="9"/>
      <c r="E16" s="9"/>
    </row>
    <row r="17" spans="1:5" ht="22.5" customHeight="1">
      <c r="A17" s="9"/>
      <c r="B17" s="9"/>
      <c r="C17" s="9"/>
      <c r="D17" s="9"/>
      <c r="E17" s="9"/>
    </row>
    <row r="19" ht="11.25">
      <c r="A19" s="24" t="s">
        <v>221</v>
      </c>
    </row>
  </sheetData>
  <sheetProtection/>
  <mergeCells count="2">
    <mergeCell ref="A2:E2"/>
    <mergeCell ref="B3:D3"/>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38"/>
  <sheetViews>
    <sheetView workbookViewId="0" topLeftCell="A1">
      <selection activeCell="F22" sqref="F22"/>
    </sheetView>
  </sheetViews>
  <sheetFormatPr defaultColWidth="9.33203125" defaultRowHeight="11.25"/>
  <cols>
    <col min="1" max="1" width="32.83203125" style="0" bestFit="1" customWidth="1"/>
    <col min="2" max="2" width="19.66015625" style="0" customWidth="1"/>
    <col min="3" max="3" width="28.33203125" style="0" customWidth="1"/>
    <col min="4" max="4" width="25.83203125" style="0" customWidth="1"/>
    <col min="5" max="5" width="29.5" style="0" customWidth="1"/>
    <col min="6" max="6" width="28.66015625" style="0" customWidth="1"/>
  </cols>
  <sheetData>
    <row r="1" ht="21" customHeight="1">
      <c r="A1" s="5" t="s">
        <v>223</v>
      </c>
    </row>
    <row r="2" spans="1:4" ht="27.75" customHeight="1">
      <c r="A2" s="25" t="s">
        <v>26</v>
      </c>
      <c r="B2" s="25"/>
      <c r="C2" s="25"/>
      <c r="D2" s="25"/>
    </row>
    <row r="3" spans="1:4" s="64" customFormat="1" ht="15.75" customHeight="1">
      <c r="A3" s="65" t="s">
        <v>40</v>
      </c>
      <c r="B3" s="66" t="str">
        <f>'表一'!B3</f>
        <v>重庆市渝北区供销合作社</v>
      </c>
      <c r="C3" s="66"/>
      <c r="D3" s="67" t="s">
        <v>91</v>
      </c>
    </row>
    <row r="4" spans="1:4" ht="21" customHeight="1">
      <c r="A4" s="50" t="s">
        <v>43</v>
      </c>
      <c r="B4" s="50"/>
      <c r="C4" s="50" t="s">
        <v>44</v>
      </c>
      <c r="D4" s="50"/>
    </row>
    <row r="5" spans="1:4" ht="21" customHeight="1">
      <c r="A5" s="50" t="s">
        <v>45</v>
      </c>
      <c r="B5" s="41" t="s">
        <v>46</v>
      </c>
      <c r="C5" s="41" t="s">
        <v>45</v>
      </c>
      <c r="D5" s="41" t="s">
        <v>47</v>
      </c>
    </row>
    <row r="6" spans="1:4" ht="18.75" customHeight="1">
      <c r="A6" s="51" t="s">
        <v>51</v>
      </c>
      <c r="B6" s="52">
        <v>11953069.14</v>
      </c>
      <c r="C6" s="51" t="s">
        <v>52</v>
      </c>
      <c r="D6" s="68">
        <v>11953069.14</v>
      </c>
    </row>
    <row r="7" spans="1:5" ht="18.75" customHeight="1">
      <c r="A7" s="69" t="s">
        <v>224</v>
      </c>
      <c r="B7" s="52">
        <v>11953069.14</v>
      </c>
      <c r="C7" s="69" t="s">
        <v>54</v>
      </c>
      <c r="D7" s="68"/>
      <c r="E7" s="24"/>
    </row>
    <row r="8" spans="1:4" ht="18.75" customHeight="1">
      <c r="A8" s="69" t="s">
        <v>225</v>
      </c>
      <c r="B8" s="68"/>
      <c r="C8" s="69" t="s">
        <v>56</v>
      </c>
      <c r="D8" s="68"/>
    </row>
    <row r="9" spans="1:4" ht="18.75" customHeight="1">
      <c r="A9" s="69" t="s">
        <v>226</v>
      </c>
      <c r="B9" s="68"/>
      <c r="C9" s="69" t="s">
        <v>58</v>
      </c>
      <c r="D9" s="68"/>
    </row>
    <row r="10" spans="1:4" ht="18.75" customHeight="1">
      <c r="A10" s="70" t="s">
        <v>227</v>
      </c>
      <c r="B10" s="68"/>
      <c r="C10" s="69" t="s">
        <v>59</v>
      </c>
      <c r="D10" s="68"/>
    </row>
    <row r="11" spans="1:4" ht="18.75" customHeight="1">
      <c r="A11" s="69" t="s">
        <v>228</v>
      </c>
      <c r="B11" s="68"/>
      <c r="C11" s="69" t="s">
        <v>61</v>
      </c>
      <c r="D11" s="68"/>
    </row>
    <row r="12" spans="1:4" ht="18.75" customHeight="1">
      <c r="A12" s="69" t="s">
        <v>229</v>
      </c>
      <c r="B12" s="68"/>
      <c r="C12" s="69" t="s">
        <v>62</v>
      </c>
      <c r="D12" s="68"/>
    </row>
    <row r="13" spans="1:4" ht="18.75" customHeight="1">
      <c r="A13" s="70" t="s">
        <v>230</v>
      </c>
      <c r="B13" s="68"/>
      <c r="C13" s="69" t="s">
        <v>63</v>
      </c>
      <c r="D13" s="68"/>
    </row>
    <row r="14" spans="1:4" ht="18.75" customHeight="1">
      <c r="A14" s="69" t="s">
        <v>231</v>
      </c>
      <c r="B14" s="68"/>
      <c r="C14" s="69" t="s">
        <v>64</v>
      </c>
      <c r="D14" s="52">
        <v>1354348.96</v>
      </c>
    </row>
    <row r="15" spans="1:4" ht="18.75" customHeight="1">
      <c r="A15" s="51" t="s">
        <v>60</v>
      </c>
      <c r="B15" s="68"/>
      <c r="C15" s="69" t="s">
        <v>65</v>
      </c>
      <c r="D15" s="52"/>
    </row>
    <row r="16" spans="1:4" ht="18.75" customHeight="1">
      <c r="A16" s="51" t="s">
        <v>232</v>
      </c>
      <c r="B16" s="68"/>
      <c r="C16" s="69" t="s">
        <v>66</v>
      </c>
      <c r="D16" s="52">
        <v>201889.1</v>
      </c>
    </row>
    <row r="17" spans="1:4" ht="18.75" customHeight="1">
      <c r="A17" s="53"/>
      <c r="B17" s="68"/>
      <c r="C17" s="69" t="s">
        <v>67</v>
      </c>
      <c r="D17" s="52">
        <v>441000</v>
      </c>
    </row>
    <row r="18" spans="1:4" ht="18.75" customHeight="1">
      <c r="A18" s="51"/>
      <c r="B18" s="68"/>
      <c r="C18" s="69" t="s">
        <v>68</v>
      </c>
      <c r="D18" s="52"/>
    </row>
    <row r="19" spans="1:4" ht="18.75" customHeight="1">
      <c r="A19" s="51"/>
      <c r="B19" s="68"/>
      <c r="C19" s="69" t="s">
        <v>69</v>
      </c>
      <c r="D19" s="52">
        <v>6630000</v>
      </c>
    </row>
    <row r="20" spans="1:4" ht="18.75" customHeight="1">
      <c r="A20" s="51"/>
      <c r="B20" s="68"/>
      <c r="C20" s="69" t="s">
        <v>70</v>
      </c>
      <c r="D20" s="52"/>
    </row>
    <row r="21" spans="1:4" ht="18.75" customHeight="1">
      <c r="A21" s="51"/>
      <c r="B21" s="68"/>
      <c r="C21" s="69" t="s">
        <v>71</v>
      </c>
      <c r="D21" s="52"/>
    </row>
    <row r="22" spans="1:4" ht="18.75" customHeight="1">
      <c r="A22" s="51"/>
      <c r="B22" s="68"/>
      <c r="C22" s="69" t="s">
        <v>72</v>
      </c>
      <c r="D22" s="52">
        <v>3208959.24</v>
      </c>
    </row>
    <row r="23" spans="1:4" ht="18.75" customHeight="1">
      <c r="A23" s="51"/>
      <c r="B23" s="68"/>
      <c r="C23" s="69" t="s">
        <v>73</v>
      </c>
      <c r="D23" s="52"/>
    </row>
    <row r="24" spans="1:4" ht="18.75" customHeight="1">
      <c r="A24" s="51"/>
      <c r="B24" s="68"/>
      <c r="C24" s="69" t="s">
        <v>74</v>
      </c>
      <c r="D24" s="52"/>
    </row>
    <row r="25" spans="1:4" ht="18.75" customHeight="1">
      <c r="A25" s="51"/>
      <c r="B25" s="68"/>
      <c r="C25" s="69" t="s">
        <v>75</v>
      </c>
      <c r="D25" s="52"/>
    </row>
    <row r="26" spans="1:4" ht="18.75" customHeight="1">
      <c r="A26" s="51"/>
      <c r="B26" s="68"/>
      <c r="C26" s="69" t="s">
        <v>76</v>
      </c>
      <c r="D26" s="52">
        <v>116871.84</v>
      </c>
    </row>
    <row r="27" spans="1:4" ht="18.75" customHeight="1">
      <c r="A27" s="51"/>
      <c r="B27" s="68"/>
      <c r="C27" s="69" t="s">
        <v>77</v>
      </c>
      <c r="D27" s="68"/>
    </row>
    <row r="28" spans="1:4" ht="18.75" customHeight="1">
      <c r="A28" s="51"/>
      <c r="B28" s="68"/>
      <c r="C28" s="69" t="s">
        <v>78</v>
      </c>
      <c r="D28" s="68"/>
    </row>
    <row r="29" spans="1:4" ht="18.75" customHeight="1">
      <c r="A29" s="51"/>
      <c r="B29" s="68"/>
      <c r="C29" s="69" t="s">
        <v>79</v>
      </c>
      <c r="D29" s="68"/>
    </row>
    <row r="30" spans="1:4" ht="18.75" customHeight="1">
      <c r="A30" s="51"/>
      <c r="B30" s="68"/>
      <c r="C30" s="69" t="s">
        <v>80</v>
      </c>
      <c r="D30" s="68"/>
    </row>
    <row r="31" spans="1:4" ht="18.75" customHeight="1">
      <c r="A31" s="51"/>
      <c r="B31" s="68"/>
      <c r="C31" s="69" t="s">
        <v>81</v>
      </c>
      <c r="D31" s="68"/>
    </row>
    <row r="32" spans="1:4" ht="18.75" customHeight="1">
      <c r="A32" s="51"/>
      <c r="B32" s="68"/>
      <c r="C32" s="69" t="s">
        <v>82</v>
      </c>
      <c r="D32" s="68"/>
    </row>
    <row r="33" spans="1:4" ht="18.75" customHeight="1">
      <c r="A33" s="51"/>
      <c r="B33" s="68"/>
      <c r="C33" s="69" t="s">
        <v>83</v>
      </c>
      <c r="D33" s="68"/>
    </row>
    <row r="34" spans="1:4" ht="18.75" customHeight="1">
      <c r="A34" s="51"/>
      <c r="B34" s="68"/>
      <c r="C34" s="69" t="s">
        <v>84</v>
      </c>
      <c r="D34" s="68"/>
    </row>
    <row r="35" spans="1:4" ht="18.75" customHeight="1">
      <c r="A35" s="51"/>
      <c r="B35" s="68"/>
      <c r="C35" s="69" t="s">
        <v>85</v>
      </c>
      <c r="D35" s="68"/>
    </row>
    <row r="36" spans="1:4" ht="18.75" customHeight="1">
      <c r="A36" s="51"/>
      <c r="B36" s="68"/>
      <c r="C36" s="69" t="s">
        <v>86</v>
      </c>
      <c r="D36" s="68"/>
    </row>
    <row r="37" spans="1:4" ht="18.75" customHeight="1">
      <c r="A37" s="51"/>
      <c r="B37" s="68"/>
      <c r="C37" s="51" t="s">
        <v>87</v>
      </c>
      <c r="D37" s="68"/>
    </row>
    <row r="38" spans="1:4" ht="18.75" customHeight="1">
      <c r="A38" s="71" t="s">
        <v>88</v>
      </c>
      <c r="B38" s="52">
        <v>11953069.14</v>
      </c>
      <c r="C38" s="71" t="s">
        <v>89</v>
      </c>
      <c r="D38" s="52">
        <v>11953069.14</v>
      </c>
    </row>
  </sheetData>
  <sheetProtection/>
  <mergeCells count="4">
    <mergeCell ref="A2:D2"/>
    <mergeCell ref="B3:C3"/>
    <mergeCell ref="A4:B4"/>
    <mergeCell ref="C4:D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2021-03-24T01:31:18Z</cp:lastPrinted>
  <dcterms:created xsi:type="dcterms:W3CDTF">2021-03-29T06:06:46Z</dcterms:created>
  <dcterms:modified xsi:type="dcterms:W3CDTF">2021-04-06T08:48:40Z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