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125" windowWidth="28530" windowHeight="10530"/>
  </bookViews>
  <sheets>
    <sheet name="sheet1" sheetId="4" r:id="rId1"/>
  </sheets>
  <definedNames>
    <definedName name="_xlnm._FilterDatabase" localSheetId="0" hidden="1">sheet1!$A$1:$AI$25</definedName>
    <definedName name="_xlnm.Print_Titles" localSheetId="0">sheet1!$A:$F,sheet1!$1:$1</definedName>
  </definedNames>
  <calcPr calcId="145621"/>
</workbook>
</file>

<file path=xl/calcChain.xml><?xml version="1.0" encoding="utf-8"?>
<calcChain xmlns="http://schemas.openxmlformats.org/spreadsheetml/2006/main">
  <c r="G22" i="4" l="1"/>
  <c r="G21" i="4"/>
  <c r="G20" i="4"/>
  <c r="G19" i="4"/>
  <c r="G18" i="4"/>
  <c r="G17" i="4"/>
  <c r="G16" i="4"/>
  <c r="G15" i="4"/>
  <c r="G14" i="4"/>
  <c r="G13" i="4"/>
  <c r="G12" i="4"/>
  <c r="G11" i="4"/>
  <c r="G10" i="4"/>
  <c r="G9" i="4"/>
  <c r="G8" i="4"/>
  <c r="G7" i="4"/>
  <c r="G6" i="4"/>
  <c r="G5" i="4"/>
  <c r="G4" i="4"/>
  <c r="G3" i="4"/>
  <c r="AC2" i="4"/>
  <c r="AB2" i="4"/>
  <c r="AA2" i="4"/>
  <c r="Z2" i="4"/>
  <c r="Y2" i="4"/>
  <c r="X2" i="4"/>
  <c r="W2" i="4"/>
  <c r="V2" i="4"/>
  <c r="U2" i="4"/>
  <c r="T2" i="4"/>
  <c r="S2" i="4"/>
  <c r="R2" i="4"/>
  <c r="Q2" i="4"/>
  <c r="P2" i="4"/>
  <c r="O2" i="4"/>
  <c r="N2" i="4"/>
  <c r="M2" i="4"/>
  <c r="L2" i="4"/>
  <c r="K2" i="4"/>
  <c r="J2" i="4"/>
  <c r="I2" i="4"/>
  <c r="H2" i="4"/>
  <c r="G2" i="4" l="1"/>
</calcChain>
</file>

<file path=xl/sharedStrings.xml><?xml version="1.0" encoding="utf-8"?>
<sst xmlns="http://schemas.openxmlformats.org/spreadsheetml/2006/main" count="178" uniqueCount="98">
  <si>
    <t>一般公共预算</t>
  </si>
  <si>
    <t>区本级</t>
  </si>
  <si>
    <t>项目名称</t>
    <phoneticPr fontId="4" type="noConversion"/>
  </si>
  <si>
    <t>合计</t>
    <phoneticPr fontId="4" type="noConversion"/>
  </si>
  <si>
    <t>双凤桥</t>
  </si>
  <si>
    <t>两路</t>
  </si>
  <si>
    <t>王家</t>
  </si>
  <si>
    <t>双龙湖</t>
  </si>
  <si>
    <t>龙溪</t>
  </si>
  <si>
    <t>龙山</t>
  </si>
  <si>
    <t>龙塔</t>
  </si>
  <si>
    <t>回兴</t>
  </si>
  <si>
    <t>宝圣湖</t>
  </si>
  <si>
    <t>悦来</t>
  </si>
  <si>
    <t>玉峰山</t>
  </si>
  <si>
    <t>木耳</t>
  </si>
  <si>
    <t>古路</t>
  </si>
  <si>
    <t>兴隆</t>
  </si>
  <si>
    <t>茨竹</t>
  </si>
  <si>
    <t>大湾</t>
  </si>
  <si>
    <t>龙兴</t>
  </si>
  <si>
    <t>石船</t>
  </si>
  <si>
    <t>统景</t>
  </si>
  <si>
    <t>大盛</t>
  </si>
  <si>
    <t>洛碛</t>
  </si>
  <si>
    <t>仙桃</t>
    <phoneticPr fontId="4" type="noConversion"/>
  </si>
  <si>
    <t>社保科</t>
  </si>
  <si>
    <t>政府性基金预算</t>
  </si>
  <si>
    <t>一般性转移支付收入</t>
  </si>
  <si>
    <t>专项转移支付收入</t>
  </si>
  <si>
    <r>
      <t xml:space="preserve">合 </t>
    </r>
    <r>
      <rPr>
        <sz val="10"/>
        <color indexed="8"/>
        <rFont val="宋体"/>
        <family val="3"/>
        <charset val="134"/>
      </rPr>
      <t xml:space="preserve">  </t>
    </r>
    <r>
      <rPr>
        <sz val="10"/>
        <color indexed="8"/>
        <rFont val="宋体"/>
        <family val="3"/>
        <charset val="134"/>
      </rPr>
      <t>计</t>
    </r>
    <phoneticPr fontId="4" type="noConversion"/>
  </si>
  <si>
    <t>教科文科</t>
  </si>
  <si>
    <t>国有资本经营预算</t>
  </si>
  <si>
    <t>提前下达专项转移支付</t>
  </si>
  <si>
    <t>农业科</t>
  </si>
  <si>
    <t>预算科</t>
  </si>
  <si>
    <t>税政科</t>
  </si>
  <si>
    <t>项目主要内容</t>
    <phoneticPr fontId="3" type="noConversion"/>
  </si>
  <si>
    <t>到户到人扶持项目</t>
  </si>
  <si>
    <t>2019年度农村集体资产清产核资及产权制度改革镇村社</t>
  </si>
  <si>
    <t>农村集体经济发展改革试点项目</t>
  </si>
  <si>
    <t>森林防火检查站补助</t>
  </si>
  <si>
    <t>森林防火以奖代补</t>
  </si>
  <si>
    <t>森林防火隔离带抚育管理</t>
  </si>
  <si>
    <t>林区防火步道建设</t>
  </si>
  <si>
    <t>新造林及林相改造项目</t>
  </si>
  <si>
    <t>松材线虫病除治</t>
  </si>
  <si>
    <t>2019堤防维修养护资金</t>
  </si>
  <si>
    <t>水土保持重点项目区级资金</t>
  </si>
  <si>
    <t>避险解困试点工作超出指标范围内帮扶对象补助费用</t>
  </si>
  <si>
    <t>对建卡贫困户及已脱贫（享受政策）农户按2000元/户标准进行到户扶持。</t>
  </si>
  <si>
    <t>对2017年林相改造6000亩进行补植抚育。</t>
  </si>
  <si>
    <t xml:space="preserve">本经费主要用于避险解困试点工作超出指标范围内帮扶对象补助费用									</t>
  </si>
  <si>
    <t>2018年包干指标资金项目区级配套资金</t>
  </si>
  <si>
    <t>避险解困试点工作帮扶对象补助费用(去年追减资金)</t>
  </si>
  <si>
    <t>避险解困试点工作基础设施配套费(去年追减资金)</t>
  </si>
  <si>
    <t>杨家河二号渡改桥前期费用</t>
  </si>
  <si>
    <t>石船镇关兴石壁缺水片区农田减产补偿</t>
  </si>
  <si>
    <t>实施河长制河库常规保护费</t>
    <phoneticPr fontId="3" type="noConversion"/>
  </si>
  <si>
    <t>2130505</t>
    <phoneticPr fontId="3" type="noConversion"/>
  </si>
  <si>
    <t>2130706</t>
    <phoneticPr fontId="3" type="noConversion"/>
  </si>
  <si>
    <t>2130306</t>
    <phoneticPr fontId="3" type="noConversion"/>
  </si>
  <si>
    <t>2130311</t>
    <phoneticPr fontId="3" type="noConversion"/>
  </si>
  <si>
    <t>2130310</t>
    <phoneticPr fontId="3" type="noConversion"/>
  </si>
  <si>
    <t>2130705</t>
    <phoneticPr fontId="3" type="noConversion"/>
  </si>
  <si>
    <t>2130234</t>
    <phoneticPr fontId="3" type="noConversion"/>
  </si>
  <si>
    <t>2130205</t>
    <phoneticPr fontId="3" type="noConversion"/>
  </si>
  <si>
    <t>2130119</t>
    <phoneticPr fontId="3" type="noConversion"/>
  </si>
  <si>
    <t>2130305</t>
    <phoneticPr fontId="3" type="noConversion"/>
  </si>
  <si>
    <t>石船镇农村居民点生活污染防治项目完善水电设施建设</t>
    <phoneticPr fontId="3" type="noConversion"/>
  </si>
  <si>
    <t>三峡库区基金大堰村沟渠整治工程</t>
    <phoneticPr fontId="3" type="noConversion"/>
  </si>
  <si>
    <t>2120501</t>
    <phoneticPr fontId="3" type="noConversion"/>
  </si>
  <si>
    <t>用于全区181个村（已试点的村除外）集体发展村集体经济项目。			_x000D_</t>
    <phoneticPr fontId="3" type="noConversion"/>
  </si>
  <si>
    <t>本经费主要用于避险解困试点工作帮扶对象补助费用									_x000D_。</t>
    <phoneticPr fontId="3" type="noConversion"/>
  </si>
  <si>
    <t>本经费主要用于避险解困试点工作移民集中安置点基础设施配套费用									_x000D_。</t>
    <phoneticPr fontId="3" type="noConversion"/>
  </si>
  <si>
    <t>用于实施河长制河库常规保护费。</t>
    <phoneticPr fontId="3" type="noConversion"/>
  </si>
  <si>
    <t>用于石船镇关兴石壁缺水片区农田减产补偿。</t>
    <phoneticPr fontId="3" type="noConversion"/>
  </si>
  <si>
    <t>开展村集体产权制度改革相关动员、培训，成员资格认定，股权认定等。			_x000D_</t>
    <phoneticPr fontId="3" type="noConversion"/>
  </si>
  <si>
    <t>按每个检查站每年补助3万元。</t>
    <phoneticPr fontId="3" type="noConversion"/>
  </si>
  <si>
    <t>按照每亩5元(其中森林生态效益补偿集中管护每亩2元)的标准进行补助。</t>
    <phoneticPr fontId="3" type="noConversion"/>
  </si>
  <si>
    <t>森林防火隔离带后期的抚育管理。</t>
    <phoneticPr fontId="3" type="noConversion"/>
  </si>
  <si>
    <t>林区防火步道尾款。</t>
    <phoneticPr fontId="3" type="noConversion"/>
  </si>
  <si>
    <t>渝邻渝宜、绕城高速、长江绿化土地租金。</t>
    <phoneticPr fontId="3" type="noConversion"/>
  </si>
  <si>
    <t>渝邻、渝长、绕城高速路及长江绿化土地租金</t>
    <phoneticPr fontId="3" type="noConversion"/>
  </si>
  <si>
    <t>松材线虫病防治。</t>
    <phoneticPr fontId="3" type="noConversion"/>
  </si>
  <si>
    <t>对已建成堤防项目进行维修养护。</t>
    <phoneticPr fontId="3" type="noConversion"/>
  </si>
  <si>
    <t>2018年、2019年水土保持重点项目区级资金。</t>
    <phoneticPr fontId="3" type="noConversion"/>
  </si>
  <si>
    <t>用于石船镇大堰村沟渠整治。</t>
    <phoneticPr fontId="3" type="noConversion"/>
  </si>
  <si>
    <t>石船镇农村居民点生活污染防治项目完善水电设施。</t>
    <phoneticPr fontId="3" type="noConversion"/>
  </si>
  <si>
    <t>2018年包干指标资金项目区级配套资金。</t>
    <phoneticPr fontId="3" type="noConversion"/>
  </si>
  <si>
    <r>
      <t>区级2017年、</t>
    </r>
    <r>
      <rPr>
        <sz val="10"/>
        <color indexed="0"/>
        <rFont val="宋体"/>
        <family val="3"/>
        <charset val="134"/>
      </rPr>
      <t>2018年</t>
    </r>
    <r>
      <rPr>
        <sz val="10"/>
        <color indexed="0"/>
        <rFont val="宋体"/>
        <family val="3"/>
        <charset val="134"/>
      </rPr>
      <t>小型水库困难扶助资金。</t>
    </r>
    <phoneticPr fontId="3" type="noConversion"/>
  </si>
  <si>
    <r>
      <t>市级2017年、2018年</t>
    </r>
    <r>
      <rPr>
        <sz val="10"/>
        <color indexed="0"/>
        <rFont val="宋体"/>
        <family val="3"/>
        <charset val="134"/>
      </rPr>
      <t>小型水库困难扶助资金。</t>
    </r>
    <phoneticPr fontId="3" type="noConversion"/>
  </si>
  <si>
    <t>区级2017年、2018年小型水库困难扶助资金</t>
    <phoneticPr fontId="3" type="noConversion"/>
  </si>
  <si>
    <t>市级2017年、2018年小型水库困难扶助资金</t>
    <phoneticPr fontId="3" type="noConversion"/>
  </si>
  <si>
    <t>资金
性质</t>
    <phoneticPr fontId="4" type="noConversion"/>
  </si>
  <si>
    <t>资金
来源</t>
    <phoneticPr fontId="3" type="noConversion"/>
  </si>
  <si>
    <t>转移支
付类别</t>
    <phoneticPr fontId="3" type="noConversion"/>
  </si>
  <si>
    <t>功能科目
代码</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</si>
</sst>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_ * #,##0_ ;_ * \-#,##0_ ;_ * &quot;-&quot;??_ ;_ @_ "/>
  </numFmts>
  <fonts count="8" x14ac:knownFonts="1">
    <font>
      <sz val="11"/>
      <color theme="1"/>
      <name val="宋体"/>
      <family val="2"/>
      <charset val="134"/>
      <scheme val="minor"/>
    </font>
    <font>
      <sz val="11"/>
      <color theme="1"/>
      <name val="宋体"/>
      <family val="2"/>
      <charset val="134"/>
      <scheme val="minor"/>
    </font>
    <font>
      <sz val="10"/>
      <color indexed="8"/>
      <name val="宋体"/>
      <family val="3"/>
      <charset val="134"/>
    </font>
    <font>
      <sz val="9"/>
      <name val="宋体"/>
      <family val="2"/>
      <charset val="134"/>
      <scheme val="minor"/>
    </font>
    <font>
      <sz val="9"/>
      <name val="宋体"/>
      <family val="3"/>
      <charset val="134"/>
    </font>
    <font>
      <sz val="10"/>
      <color indexed="0"/>
      <name val="宋体"/>
      <family val="3"/>
      <charset val="134"/>
    </font>
    <font>
      <b/>
      <sz val="10"/>
      <color indexed="8"/>
      <name val="宋体"/>
      <family val="3"/>
      <charset val="134"/>
    </font>
    <font>
      <sz val="10"/>
      <color indexed="0"/>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43" fontId="1" fillId="0" borderId="0" applyFont="0" applyFill="0" applyBorder="0" applyAlignment="0" applyProtection="0">
      <alignment vertical="center"/>
    </xf>
    <xf numFmtId="0" fontId="2" fillId="0" borderId="0"/>
  </cellStyleXfs>
  <cellXfs count="28">
    <xf numFmtId="0" fontId="0" fillId="0" borderId="0" xfId="0">
      <alignment vertical="center"/>
    </xf>
    <xf numFmtId="0" fontId="2" fillId="0" borderId="0" xfId="2" applyFill="1" applyAlignment="1">
      <alignment wrapText="1"/>
    </xf>
    <xf numFmtId="0" fontId="0" fillId="0" borderId="0" xfId="0" applyAlignment="1">
      <alignment vertical="center" wrapText="1"/>
    </xf>
    <xf numFmtId="0" fontId="2" fillId="0" borderId="1" xfId="2" applyFont="1" applyFill="1" applyBorder="1" applyAlignment="1">
      <alignment horizontal="center" vertical="center" wrapText="1"/>
    </xf>
    <xf numFmtId="0" fontId="5" fillId="0" borderId="1" xfId="2" applyFont="1" applyFill="1" applyBorder="1" applyAlignment="1">
      <alignment horizontal="left" vertical="center" wrapText="1"/>
    </xf>
    <xf numFmtId="0" fontId="5" fillId="0" borderId="1" xfId="2" applyFont="1" applyFill="1" applyBorder="1" applyAlignment="1">
      <alignment horizontal="center" vertical="center" wrapText="1"/>
    </xf>
    <xf numFmtId="0" fontId="0" fillId="0" borderId="0" xfId="0" applyFill="1" applyAlignment="1">
      <alignment vertical="center" wrapText="1"/>
    </xf>
    <xf numFmtId="0" fontId="2" fillId="0" borderId="1" xfId="2" applyFont="1" applyFill="1" applyBorder="1" applyAlignment="1">
      <alignment horizontal="right" wrapText="1"/>
    </xf>
    <xf numFmtId="0" fontId="2" fillId="0" borderId="1" xfId="2" applyFill="1" applyBorder="1" applyAlignment="1">
      <alignment horizontal="right" wrapText="1"/>
    </xf>
    <xf numFmtId="0" fontId="2" fillId="0" borderId="1" xfId="2" applyFill="1" applyBorder="1" applyAlignment="1">
      <alignment horizontal="right" vertical="center" wrapText="1"/>
    </xf>
    <xf numFmtId="0" fontId="2" fillId="0" borderId="0" xfId="2" applyFill="1" applyAlignment="1">
      <alignment horizontal="right" wrapText="1"/>
    </xf>
    <xf numFmtId="0" fontId="0" fillId="0" borderId="0" xfId="0" applyAlignment="1">
      <alignment horizontal="right" vertical="center" wrapText="1"/>
    </xf>
    <xf numFmtId="49" fontId="2" fillId="0" borderId="1" xfId="2" applyNumberFormat="1" applyFill="1" applyBorder="1" applyAlignment="1">
      <alignment horizontal="right" vertical="center" wrapText="1"/>
    </xf>
    <xf numFmtId="49" fontId="2" fillId="0" borderId="1" xfId="2" applyNumberFormat="1" applyFill="1" applyBorder="1" applyAlignment="1">
      <alignment vertical="center" wrapText="1"/>
    </xf>
    <xf numFmtId="49" fontId="0" fillId="0" borderId="0" xfId="0" applyNumberFormat="1" applyAlignment="1">
      <alignment vertical="center" wrapText="1"/>
    </xf>
    <xf numFmtId="176" fontId="2" fillId="0" borderId="1" xfId="1" applyNumberFormat="1" applyFont="1" applyFill="1" applyBorder="1" applyAlignment="1">
      <alignment horizontal="right" vertical="center" wrapText="1"/>
    </xf>
    <xf numFmtId="176" fontId="2" fillId="0" borderId="1" xfId="1" applyNumberFormat="1" applyFont="1" applyFill="1" applyBorder="1" applyAlignment="1">
      <alignment vertical="center" wrapText="1"/>
    </xf>
    <xf numFmtId="0" fontId="7" fillId="0" borderId="1" xfId="0" applyFont="1" applyBorder="1" applyAlignment="1">
      <alignment horizontal="left" vertical="center" wrapText="1"/>
    </xf>
    <xf numFmtId="176" fontId="0" fillId="0" borderId="1" xfId="1" applyNumberFormat="1" applyFont="1" applyBorder="1">
      <alignment vertical="center"/>
    </xf>
    <xf numFmtId="176" fontId="7" fillId="0" borderId="1" xfId="1" applyNumberFormat="1" applyFont="1" applyFill="1" applyBorder="1" applyAlignment="1">
      <alignment horizontal="right" vertical="center"/>
    </xf>
    <xf numFmtId="0" fontId="6" fillId="0" borderId="1" xfId="2" applyFont="1" applyFill="1" applyBorder="1" applyAlignment="1">
      <alignment horizontal="center" vertical="center" wrapText="1"/>
    </xf>
    <xf numFmtId="49" fontId="2" fillId="0" borderId="1" xfId="2" applyNumberFormat="1" applyFont="1" applyFill="1" applyBorder="1" applyAlignment="1">
      <alignment horizontal="center" vertical="center" wrapText="1"/>
    </xf>
    <xf numFmtId="43" fontId="2" fillId="0" borderId="1" xfId="1" applyFont="1" applyFill="1" applyBorder="1" applyAlignment="1">
      <alignment horizontal="center" vertical="center" wrapText="1"/>
    </xf>
    <xf numFmtId="0" fontId="2" fillId="0" borderId="1" xfId="2" applyFill="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left" vertical="center" wrapText="1"/>
    </xf>
  </cellXfs>
  <cellStyles count="3">
    <cellStyle name="常规" xfId="0" builtinId="0"/>
    <cellStyle name="常规 2" xfId="2"/>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5"/>
  <sheetViews>
    <sheetView tabSelected="1" workbookViewId="0">
      <pane xSplit="7" ySplit="2" topLeftCell="H3" activePane="bottomRight" state="frozen"/>
      <selection pane="topRight" activeCell="N1" sqref="N1"/>
      <selection pane="bottomLeft" activeCell="A5" sqref="A5"/>
      <selection pane="bottomRight" activeCell="I13" sqref="I13"/>
    </sheetView>
  </sheetViews>
  <sheetFormatPr defaultRowHeight="13.5" x14ac:dyDescent="0.15"/>
  <cols>
    <col min="1" max="1" width="21.5" style="2" customWidth="1"/>
    <col min="2" max="2" width="5.875" style="2" customWidth="1"/>
    <col min="3" max="3" width="6.625" style="2" customWidth="1"/>
    <col min="4" max="4" width="8.125" style="2" customWidth="1"/>
    <col min="5" max="5" width="8.875" style="14" customWidth="1"/>
    <col min="6" max="6" width="27.75" style="2" customWidth="1"/>
    <col min="7" max="29" width="12.625" customWidth="1"/>
    <col min="30" max="32" width="0" hidden="1" customWidth="1"/>
    <col min="33" max="34" width="9" hidden="1" customWidth="1"/>
  </cols>
  <sheetData>
    <row r="1" spans="1:34" s="2" customFormat="1" ht="44.25" customHeight="1" x14ac:dyDescent="0.15">
      <c r="A1" s="3" t="s">
        <v>2</v>
      </c>
      <c r="B1" s="20" t="s">
        <v>94</v>
      </c>
      <c r="C1" s="20" t="s">
        <v>95</v>
      </c>
      <c r="D1" s="20" t="s">
        <v>96</v>
      </c>
      <c r="E1" s="21" t="s">
        <v>97</v>
      </c>
      <c r="F1" s="3" t="s">
        <v>37</v>
      </c>
      <c r="G1" s="22" t="s">
        <v>3</v>
      </c>
      <c r="H1" s="23" t="s">
        <v>4</v>
      </c>
      <c r="I1" s="23" t="s">
        <v>5</v>
      </c>
      <c r="J1" s="23" t="s">
        <v>6</v>
      </c>
      <c r="K1" s="23" t="s">
        <v>7</v>
      </c>
      <c r="L1" s="23" t="s">
        <v>8</v>
      </c>
      <c r="M1" s="23" t="s">
        <v>9</v>
      </c>
      <c r="N1" s="23" t="s">
        <v>10</v>
      </c>
      <c r="O1" s="23" t="s">
        <v>11</v>
      </c>
      <c r="P1" s="23" t="s">
        <v>12</v>
      </c>
      <c r="Q1" s="23" t="s">
        <v>13</v>
      </c>
      <c r="R1" s="23" t="s">
        <v>14</v>
      </c>
      <c r="S1" s="23" t="s">
        <v>15</v>
      </c>
      <c r="T1" s="23" t="s">
        <v>16</v>
      </c>
      <c r="U1" s="23" t="s">
        <v>17</v>
      </c>
      <c r="V1" s="23" t="s">
        <v>18</v>
      </c>
      <c r="W1" s="23" t="s">
        <v>19</v>
      </c>
      <c r="X1" s="23" t="s">
        <v>20</v>
      </c>
      <c r="Y1" s="23" t="s">
        <v>21</v>
      </c>
      <c r="Z1" s="23" t="s">
        <v>22</v>
      </c>
      <c r="AA1" s="23" t="s">
        <v>23</v>
      </c>
      <c r="AB1" s="23" t="s">
        <v>24</v>
      </c>
      <c r="AC1" s="3" t="s">
        <v>25</v>
      </c>
      <c r="AD1" s="1" t="s">
        <v>26</v>
      </c>
      <c r="AE1" s="1" t="s">
        <v>27</v>
      </c>
      <c r="AF1" s="1" t="s">
        <v>28</v>
      </c>
      <c r="AG1" s="1" t="s">
        <v>29</v>
      </c>
      <c r="AH1" s="1"/>
    </row>
    <row r="2" spans="1:34" s="11" customFormat="1" ht="24" x14ac:dyDescent="0.15">
      <c r="A2" s="3" t="s">
        <v>30</v>
      </c>
      <c r="B2" s="7"/>
      <c r="C2" s="7"/>
      <c r="D2" s="8"/>
      <c r="E2" s="12"/>
      <c r="F2" s="9"/>
      <c r="G2" s="15">
        <f>SUM(G3:G4877)</f>
        <v>109966076.155</v>
      </c>
      <c r="H2" s="15">
        <f>SUM(H3:H25)</f>
        <v>551770</v>
      </c>
      <c r="I2" s="15">
        <f t="shared" ref="I2:AC2" si="0">SUM(I3:I25)</f>
        <v>214958.24</v>
      </c>
      <c r="J2" s="15">
        <f t="shared" si="0"/>
        <v>5265889.2080000006</v>
      </c>
      <c r="K2" s="15">
        <f t="shared" si="0"/>
        <v>358030</v>
      </c>
      <c r="L2" s="15">
        <f t="shared" si="0"/>
        <v>0</v>
      </c>
      <c r="M2" s="15">
        <f t="shared" si="0"/>
        <v>13900</v>
      </c>
      <c r="N2" s="15">
        <f t="shared" si="0"/>
        <v>4300</v>
      </c>
      <c r="O2" s="15">
        <f t="shared" si="0"/>
        <v>175480</v>
      </c>
      <c r="P2" s="15">
        <f t="shared" si="0"/>
        <v>161000</v>
      </c>
      <c r="Q2" s="15">
        <f t="shared" si="0"/>
        <v>39500</v>
      </c>
      <c r="R2" s="15">
        <f t="shared" si="0"/>
        <v>5468441.9879999999</v>
      </c>
      <c r="S2" s="15">
        <f t="shared" si="0"/>
        <v>5414640</v>
      </c>
      <c r="T2" s="15">
        <f t="shared" si="0"/>
        <v>8044900</v>
      </c>
      <c r="U2" s="15">
        <f t="shared" si="0"/>
        <v>6364920</v>
      </c>
      <c r="V2" s="15">
        <f t="shared" si="0"/>
        <v>8825020</v>
      </c>
      <c r="W2" s="15">
        <f t="shared" si="0"/>
        <v>25463779.899999999</v>
      </c>
      <c r="X2" s="15">
        <f t="shared" si="0"/>
        <v>3460365</v>
      </c>
      <c r="Y2" s="15">
        <f t="shared" si="0"/>
        <v>13377040.574999999</v>
      </c>
      <c r="Z2" s="15">
        <f t="shared" si="0"/>
        <v>10151555</v>
      </c>
      <c r="AA2" s="15">
        <f t="shared" si="0"/>
        <v>7333035</v>
      </c>
      <c r="AB2" s="15">
        <f t="shared" si="0"/>
        <v>8970371.243999999</v>
      </c>
      <c r="AC2" s="15">
        <f t="shared" si="0"/>
        <v>307180</v>
      </c>
      <c r="AD2" s="10" t="s">
        <v>31</v>
      </c>
      <c r="AE2" s="10" t="s">
        <v>32</v>
      </c>
      <c r="AF2" s="10" t="s">
        <v>33</v>
      </c>
      <c r="AG2" s="10"/>
      <c r="AH2" s="10"/>
    </row>
    <row r="3" spans="1:34" s="2" customFormat="1" ht="22.5" customHeight="1" x14ac:dyDescent="0.15">
      <c r="A3" s="17" t="s">
        <v>38</v>
      </c>
      <c r="B3" s="4" t="s">
        <v>0</v>
      </c>
      <c r="C3" s="4" t="s">
        <v>1</v>
      </c>
      <c r="D3" s="5" t="s">
        <v>29</v>
      </c>
      <c r="E3" s="13" t="s">
        <v>59</v>
      </c>
      <c r="F3" s="17" t="s">
        <v>50</v>
      </c>
      <c r="G3" s="16">
        <f>SUM(H3:AC3)</f>
        <v>2074000</v>
      </c>
      <c r="H3" s="16">
        <v>0</v>
      </c>
      <c r="I3" s="16">
        <v>0</v>
      </c>
      <c r="J3" s="16">
        <v>0</v>
      </c>
      <c r="K3" s="16">
        <v>0</v>
      </c>
      <c r="L3" s="16">
        <v>0</v>
      </c>
      <c r="M3" s="16">
        <v>0</v>
      </c>
      <c r="N3" s="16">
        <v>0</v>
      </c>
      <c r="O3" s="16">
        <v>0</v>
      </c>
      <c r="P3" s="16">
        <v>0</v>
      </c>
      <c r="Q3" s="16">
        <v>0</v>
      </c>
      <c r="R3" s="16">
        <v>24000</v>
      </c>
      <c r="S3" s="16">
        <v>90000</v>
      </c>
      <c r="T3" s="16">
        <v>176000</v>
      </c>
      <c r="U3" s="16">
        <v>36000</v>
      </c>
      <c r="V3" s="16">
        <v>340000</v>
      </c>
      <c r="W3" s="16">
        <v>400000</v>
      </c>
      <c r="X3" s="16">
        <v>4000</v>
      </c>
      <c r="Y3" s="16">
        <v>124000</v>
      </c>
      <c r="Z3" s="16">
        <v>312000</v>
      </c>
      <c r="AA3" s="16">
        <v>398000</v>
      </c>
      <c r="AB3" s="16">
        <v>170000</v>
      </c>
      <c r="AC3" s="16">
        <v>0</v>
      </c>
      <c r="AD3" s="1" t="s">
        <v>34</v>
      </c>
      <c r="AE3" s="1"/>
      <c r="AF3" s="1"/>
      <c r="AG3" s="1"/>
      <c r="AH3" s="1"/>
    </row>
    <row r="4" spans="1:34" s="6" customFormat="1" ht="24" x14ac:dyDescent="0.15">
      <c r="A4" s="17" t="s">
        <v>39</v>
      </c>
      <c r="B4" s="4" t="s">
        <v>0</v>
      </c>
      <c r="C4" s="4" t="s">
        <v>1</v>
      </c>
      <c r="D4" s="5" t="s">
        <v>29</v>
      </c>
      <c r="E4" s="13" t="s">
        <v>64</v>
      </c>
      <c r="F4" s="25" t="s">
        <v>77</v>
      </c>
      <c r="G4" s="16">
        <f t="shared" ref="G4:G22" si="1">SUM(H4:AC4)</f>
        <v>5430000</v>
      </c>
      <c r="H4" s="16">
        <v>50000</v>
      </c>
      <c r="I4" s="16">
        <v>40000</v>
      </c>
      <c r="J4" s="16">
        <v>90000</v>
      </c>
      <c r="K4" s="16">
        <v>50000</v>
      </c>
      <c r="L4" s="16">
        <v>0</v>
      </c>
      <c r="M4" s="16">
        <v>0</v>
      </c>
      <c r="N4" s="16">
        <v>0</v>
      </c>
      <c r="O4" s="16">
        <v>40000</v>
      </c>
      <c r="P4" s="16">
        <v>0</v>
      </c>
      <c r="Q4" s="16">
        <v>0</v>
      </c>
      <c r="R4" s="16">
        <v>280000</v>
      </c>
      <c r="S4" s="16">
        <v>300000</v>
      </c>
      <c r="T4" s="16">
        <v>540000</v>
      </c>
      <c r="U4" s="16">
        <v>420000</v>
      </c>
      <c r="V4" s="16">
        <v>520000</v>
      </c>
      <c r="W4" s="16">
        <v>640000</v>
      </c>
      <c r="X4" s="16">
        <v>180000</v>
      </c>
      <c r="Y4" s="16">
        <v>670000</v>
      </c>
      <c r="Z4" s="16">
        <v>580000</v>
      </c>
      <c r="AA4" s="16">
        <v>520000</v>
      </c>
      <c r="AB4" s="16">
        <v>470000</v>
      </c>
      <c r="AC4" s="16">
        <v>40000</v>
      </c>
      <c r="AD4" s="1" t="s">
        <v>35</v>
      </c>
      <c r="AE4" s="1"/>
      <c r="AF4" s="1"/>
      <c r="AG4" s="1"/>
      <c r="AH4" s="1"/>
    </row>
    <row r="5" spans="1:34" s="6" customFormat="1" ht="22.5" customHeight="1" x14ac:dyDescent="0.15">
      <c r="A5" s="27" t="s">
        <v>40</v>
      </c>
      <c r="B5" s="4" t="s">
        <v>0</v>
      </c>
      <c r="C5" s="4" t="s">
        <v>1</v>
      </c>
      <c r="D5" s="5" t="s">
        <v>29</v>
      </c>
      <c r="E5" s="13" t="s">
        <v>60</v>
      </c>
      <c r="F5" s="26" t="s">
        <v>72</v>
      </c>
      <c r="G5" s="16">
        <f t="shared" si="1"/>
        <v>48600000</v>
      </c>
      <c r="H5" s="16">
        <v>0</v>
      </c>
      <c r="I5" s="16">
        <v>0</v>
      </c>
      <c r="J5" s="16">
        <v>1200000</v>
      </c>
      <c r="K5" s="16">
        <v>0</v>
      </c>
      <c r="L5" s="16">
        <v>0</v>
      </c>
      <c r="M5" s="16">
        <v>0</v>
      </c>
      <c r="N5" s="16">
        <v>0</v>
      </c>
      <c r="O5" s="16">
        <v>0</v>
      </c>
      <c r="P5" s="16">
        <v>0</v>
      </c>
      <c r="Q5" s="16">
        <v>0</v>
      </c>
      <c r="R5" s="16">
        <v>2400000</v>
      </c>
      <c r="S5" s="16">
        <v>3000000</v>
      </c>
      <c r="T5" s="16">
        <v>4200000</v>
      </c>
      <c r="U5" s="16">
        <v>4200000</v>
      </c>
      <c r="V5" s="16">
        <v>3900000</v>
      </c>
      <c r="W5" s="16">
        <v>6600000</v>
      </c>
      <c r="X5" s="16">
        <v>2100000</v>
      </c>
      <c r="Y5" s="16">
        <v>6600000</v>
      </c>
      <c r="Z5" s="16">
        <v>5700000</v>
      </c>
      <c r="AA5" s="16">
        <v>3900000</v>
      </c>
      <c r="AB5" s="16">
        <v>4800000</v>
      </c>
      <c r="AC5" s="16">
        <v>0</v>
      </c>
      <c r="AD5" s="1" t="s">
        <v>36</v>
      </c>
      <c r="AE5" s="1"/>
      <c r="AF5" s="1"/>
      <c r="AG5" s="1"/>
      <c r="AH5" s="1"/>
    </row>
    <row r="6" spans="1:34" s="6" customFormat="1" ht="24" x14ac:dyDescent="0.15">
      <c r="A6" s="17" t="s">
        <v>41</v>
      </c>
      <c r="B6" s="4" t="s">
        <v>0</v>
      </c>
      <c r="C6" s="4" t="s">
        <v>1</v>
      </c>
      <c r="D6" s="5" t="s">
        <v>29</v>
      </c>
      <c r="E6" s="13" t="s">
        <v>65</v>
      </c>
      <c r="F6" s="25" t="s">
        <v>78</v>
      </c>
      <c r="G6" s="16">
        <f t="shared" si="1"/>
        <v>2100000</v>
      </c>
      <c r="H6" s="16">
        <v>30000</v>
      </c>
      <c r="I6" s="16"/>
      <c r="J6" s="16">
        <v>210000</v>
      </c>
      <c r="K6" s="16"/>
      <c r="L6" s="16"/>
      <c r="M6" s="16"/>
      <c r="N6" s="16"/>
      <c r="O6" s="16"/>
      <c r="P6" s="16"/>
      <c r="Q6" s="16"/>
      <c r="R6" s="16">
        <v>150000</v>
      </c>
      <c r="S6" s="16">
        <v>180000</v>
      </c>
      <c r="T6" s="16">
        <v>180000</v>
      </c>
      <c r="U6" s="16">
        <v>60000</v>
      </c>
      <c r="V6" s="16">
        <v>120000</v>
      </c>
      <c r="W6" s="16">
        <v>120000</v>
      </c>
      <c r="X6" s="16">
        <v>180000</v>
      </c>
      <c r="Y6" s="16">
        <v>270000</v>
      </c>
      <c r="Z6" s="16">
        <v>300000</v>
      </c>
      <c r="AA6" s="16">
        <v>120000</v>
      </c>
      <c r="AB6" s="16">
        <v>180000</v>
      </c>
      <c r="AC6" s="16"/>
      <c r="AD6" s="1"/>
      <c r="AE6" s="1"/>
      <c r="AF6" s="1"/>
      <c r="AG6" s="1"/>
      <c r="AH6" s="1"/>
    </row>
    <row r="7" spans="1:34" s="6" customFormat="1" ht="24" x14ac:dyDescent="0.15">
      <c r="A7" s="17" t="s">
        <v>42</v>
      </c>
      <c r="B7" s="4" t="s">
        <v>0</v>
      </c>
      <c r="C7" s="4" t="s">
        <v>1</v>
      </c>
      <c r="D7" s="5" t="s">
        <v>29</v>
      </c>
      <c r="E7" s="13" t="s">
        <v>65</v>
      </c>
      <c r="F7" s="25" t="s">
        <v>79</v>
      </c>
      <c r="G7" s="16">
        <f t="shared" si="1"/>
        <v>3303000</v>
      </c>
      <c r="H7" s="16">
        <v>26000</v>
      </c>
      <c r="I7" s="16">
        <v>16000</v>
      </c>
      <c r="J7" s="16">
        <v>43000</v>
      </c>
      <c r="K7" s="16">
        <v>14000</v>
      </c>
      <c r="L7" s="16"/>
      <c r="M7" s="16"/>
      <c r="N7" s="16"/>
      <c r="O7" s="16">
        <v>6000</v>
      </c>
      <c r="P7" s="16"/>
      <c r="Q7" s="16">
        <v>21000</v>
      </c>
      <c r="R7" s="16">
        <v>137000</v>
      </c>
      <c r="S7" s="16">
        <v>205000</v>
      </c>
      <c r="T7" s="16">
        <v>191000</v>
      </c>
      <c r="U7" s="16">
        <v>315000</v>
      </c>
      <c r="V7" s="16">
        <v>287000</v>
      </c>
      <c r="W7" s="16">
        <v>305000</v>
      </c>
      <c r="X7" s="16">
        <v>283000</v>
      </c>
      <c r="Y7" s="16">
        <v>333000</v>
      </c>
      <c r="Z7" s="16">
        <v>467000</v>
      </c>
      <c r="AA7" s="16">
        <v>334000</v>
      </c>
      <c r="AB7" s="16">
        <v>301000</v>
      </c>
      <c r="AC7" s="16">
        <v>19000</v>
      </c>
      <c r="AD7" s="1"/>
      <c r="AE7" s="1"/>
      <c r="AF7" s="1"/>
      <c r="AG7" s="1"/>
      <c r="AH7" s="1"/>
    </row>
    <row r="8" spans="1:34" s="6" customFormat="1" ht="24" x14ac:dyDescent="0.15">
      <c r="A8" s="17" t="s">
        <v>43</v>
      </c>
      <c r="B8" s="4" t="s">
        <v>0</v>
      </c>
      <c r="C8" s="4" t="s">
        <v>1</v>
      </c>
      <c r="D8" s="5" t="s">
        <v>29</v>
      </c>
      <c r="E8" s="13" t="s">
        <v>65</v>
      </c>
      <c r="F8" s="25" t="s">
        <v>80</v>
      </c>
      <c r="G8" s="16">
        <f t="shared" si="1"/>
        <v>975600</v>
      </c>
      <c r="H8" s="16"/>
      <c r="I8" s="16"/>
      <c r="J8" s="16">
        <v>22000</v>
      </c>
      <c r="K8" s="16"/>
      <c r="L8" s="16"/>
      <c r="M8" s="16"/>
      <c r="N8" s="16"/>
      <c r="O8" s="16"/>
      <c r="P8" s="16"/>
      <c r="Q8" s="16"/>
      <c r="R8" s="16"/>
      <c r="S8" s="16">
        <v>90000</v>
      </c>
      <c r="T8" s="16">
        <v>103500</v>
      </c>
      <c r="U8" s="16">
        <v>127600</v>
      </c>
      <c r="V8" s="16">
        <v>114000</v>
      </c>
      <c r="W8" s="16">
        <v>102000</v>
      </c>
      <c r="X8" s="16">
        <v>70500</v>
      </c>
      <c r="Y8" s="16">
        <v>52500</v>
      </c>
      <c r="Z8" s="16">
        <v>192500</v>
      </c>
      <c r="AA8" s="16"/>
      <c r="AB8" s="16">
        <v>101000</v>
      </c>
      <c r="AC8" s="16"/>
      <c r="AD8" s="1"/>
      <c r="AE8" s="1"/>
      <c r="AF8" s="1"/>
      <c r="AG8" s="1"/>
      <c r="AH8" s="1"/>
    </row>
    <row r="9" spans="1:34" s="6" customFormat="1" ht="24" x14ac:dyDescent="0.15">
      <c r="A9" s="17" t="s">
        <v>44</v>
      </c>
      <c r="B9" s="4" t="s">
        <v>0</v>
      </c>
      <c r="C9" s="4" t="s">
        <v>1</v>
      </c>
      <c r="D9" s="5" t="s">
        <v>29</v>
      </c>
      <c r="E9" s="13" t="s">
        <v>65</v>
      </c>
      <c r="F9" s="25" t="s">
        <v>81</v>
      </c>
      <c r="G9" s="16">
        <f t="shared" si="1"/>
        <v>1008000</v>
      </c>
      <c r="H9" s="16">
        <v>57600</v>
      </c>
      <c r="I9" s="16"/>
      <c r="J9" s="16"/>
      <c r="K9" s="16"/>
      <c r="L9" s="16"/>
      <c r="M9" s="16"/>
      <c r="N9" s="16"/>
      <c r="O9" s="16"/>
      <c r="P9" s="16"/>
      <c r="Q9" s="16"/>
      <c r="R9" s="16"/>
      <c r="S9" s="16"/>
      <c r="T9" s="16"/>
      <c r="U9" s="16">
        <v>133200</v>
      </c>
      <c r="V9" s="16">
        <v>144000</v>
      </c>
      <c r="W9" s="16"/>
      <c r="X9" s="16">
        <v>82800</v>
      </c>
      <c r="Y9" s="16">
        <v>108000</v>
      </c>
      <c r="Z9" s="16">
        <v>144000</v>
      </c>
      <c r="AA9" s="16">
        <v>194400</v>
      </c>
      <c r="AB9" s="16">
        <v>144000</v>
      </c>
      <c r="AC9" s="16"/>
      <c r="AD9" s="1"/>
      <c r="AE9" s="1"/>
      <c r="AF9" s="1"/>
      <c r="AG9" s="1"/>
      <c r="AH9" s="1"/>
    </row>
    <row r="10" spans="1:34" s="6" customFormat="1" ht="22.5" customHeight="1" x14ac:dyDescent="0.15">
      <c r="A10" s="17" t="s">
        <v>45</v>
      </c>
      <c r="B10" s="4" t="s">
        <v>0</v>
      </c>
      <c r="C10" s="4" t="s">
        <v>1</v>
      </c>
      <c r="D10" s="5" t="s">
        <v>29</v>
      </c>
      <c r="E10" s="13" t="s">
        <v>66</v>
      </c>
      <c r="F10" s="17" t="s">
        <v>51</v>
      </c>
      <c r="G10" s="16">
        <f t="shared" si="1"/>
        <v>1500000</v>
      </c>
      <c r="H10" s="16"/>
      <c r="I10" s="16"/>
      <c r="J10" s="16">
        <v>270000</v>
      </c>
      <c r="K10" s="16"/>
      <c r="L10" s="16"/>
      <c r="M10" s="16"/>
      <c r="N10" s="16"/>
      <c r="O10" s="16"/>
      <c r="P10" s="16"/>
      <c r="Q10" s="16"/>
      <c r="R10" s="16">
        <v>60000</v>
      </c>
      <c r="S10" s="16">
        <v>105000</v>
      </c>
      <c r="T10" s="16">
        <v>105000</v>
      </c>
      <c r="U10" s="16">
        <v>90000</v>
      </c>
      <c r="V10" s="16">
        <v>195000</v>
      </c>
      <c r="W10" s="16">
        <v>255000</v>
      </c>
      <c r="X10" s="16"/>
      <c r="Y10" s="16"/>
      <c r="Z10" s="16">
        <v>240000</v>
      </c>
      <c r="AA10" s="16">
        <v>180000</v>
      </c>
      <c r="AB10" s="16"/>
      <c r="AC10" s="16"/>
      <c r="AD10" s="1"/>
      <c r="AE10" s="1"/>
      <c r="AF10" s="1"/>
      <c r="AG10" s="1"/>
      <c r="AH10" s="1"/>
    </row>
    <row r="11" spans="1:34" s="6" customFormat="1" ht="24" x14ac:dyDescent="0.15">
      <c r="A11" s="25" t="s">
        <v>83</v>
      </c>
      <c r="B11" s="4" t="s">
        <v>0</v>
      </c>
      <c r="C11" s="4" t="s">
        <v>1</v>
      </c>
      <c r="D11" s="5" t="s">
        <v>29</v>
      </c>
      <c r="E11" s="13" t="s">
        <v>66</v>
      </c>
      <c r="F11" s="25" t="s">
        <v>82</v>
      </c>
      <c r="G11" s="16">
        <f t="shared" si="1"/>
        <v>8635763.1550000012</v>
      </c>
      <c r="H11" s="16"/>
      <c r="I11" s="16">
        <v>48258.239999999998</v>
      </c>
      <c r="J11" s="16">
        <v>2997174.2080000001</v>
      </c>
      <c r="K11" s="16">
        <v>165690</v>
      </c>
      <c r="L11" s="16"/>
      <c r="M11" s="16"/>
      <c r="N11" s="16"/>
      <c r="O11" s="16"/>
      <c r="P11" s="16"/>
      <c r="Q11" s="16"/>
      <c r="R11" s="16">
        <v>957601.98800000001</v>
      </c>
      <c r="S11" s="16"/>
      <c r="T11" s="16">
        <v>1190680</v>
      </c>
      <c r="U11" s="16"/>
      <c r="V11" s="16"/>
      <c r="W11" s="16">
        <v>1138301.8999999999</v>
      </c>
      <c r="X11" s="16">
        <v>120065</v>
      </c>
      <c r="Y11" s="16">
        <v>268180.57500000001</v>
      </c>
      <c r="Z11" s="16">
        <v>212700</v>
      </c>
      <c r="AA11" s="16"/>
      <c r="AB11" s="16">
        <v>1537111.2439999999</v>
      </c>
      <c r="AC11" s="16"/>
      <c r="AD11" s="1"/>
      <c r="AE11" s="1"/>
      <c r="AF11" s="1"/>
      <c r="AG11" s="1"/>
      <c r="AH11" s="1"/>
    </row>
    <row r="12" spans="1:34" s="6" customFormat="1" ht="24" x14ac:dyDescent="0.15">
      <c r="A12" s="17" t="s">
        <v>46</v>
      </c>
      <c r="B12" s="4" t="s">
        <v>0</v>
      </c>
      <c r="C12" s="4" t="s">
        <v>1</v>
      </c>
      <c r="D12" s="5" t="s">
        <v>29</v>
      </c>
      <c r="E12" s="13" t="s">
        <v>65</v>
      </c>
      <c r="F12" s="25" t="s">
        <v>84</v>
      </c>
      <c r="G12" s="16">
        <f t="shared" si="1"/>
        <v>10569860</v>
      </c>
      <c r="H12" s="16">
        <v>162800</v>
      </c>
      <c r="I12" s="16">
        <v>60800</v>
      </c>
      <c r="J12" s="16">
        <v>210080</v>
      </c>
      <c r="K12" s="16">
        <v>78640</v>
      </c>
      <c r="L12" s="16"/>
      <c r="M12" s="16"/>
      <c r="N12" s="16"/>
      <c r="O12" s="16">
        <v>108080</v>
      </c>
      <c r="P12" s="16">
        <v>64000</v>
      </c>
      <c r="Q12" s="16"/>
      <c r="R12" s="16">
        <v>1243840</v>
      </c>
      <c r="S12" s="16">
        <v>450040</v>
      </c>
      <c r="T12" s="16">
        <v>810320</v>
      </c>
      <c r="U12" s="16">
        <v>616120</v>
      </c>
      <c r="V12" s="16">
        <v>1102920</v>
      </c>
      <c r="W12" s="16">
        <v>1411380</v>
      </c>
      <c r="X12" s="16">
        <v>305600</v>
      </c>
      <c r="Y12" s="16">
        <v>930560</v>
      </c>
      <c r="Z12" s="16">
        <v>1341680</v>
      </c>
      <c r="AA12" s="16">
        <v>613560</v>
      </c>
      <c r="AB12" s="16">
        <v>955760</v>
      </c>
      <c r="AC12" s="16">
        <v>103680</v>
      </c>
      <c r="AD12" s="1"/>
      <c r="AE12" s="1"/>
      <c r="AF12" s="1"/>
      <c r="AG12" s="1"/>
      <c r="AH12" s="1"/>
    </row>
    <row r="13" spans="1:34" s="6" customFormat="1" ht="24" x14ac:dyDescent="0.15">
      <c r="A13" s="17" t="s">
        <v>47</v>
      </c>
      <c r="B13" s="4" t="s">
        <v>0</v>
      </c>
      <c r="C13" s="4" t="s">
        <v>1</v>
      </c>
      <c r="D13" s="5" t="s">
        <v>29</v>
      </c>
      <c r="E13" s="13" t="s">
        <v>61</v>
      </c>
      <c r="F13" s="25" t="s">
        <v>85</v>
      </c>
      <c r="G13" s="16">
        <f t="shared" si="1"/>
        <v>635180</v>
      </c>
      <c r="H13" s="16">
        <v>77970</v>
      </c>
      <c r="I13" s="16"/>
      <c r="J13" s="16">
        <v>107435</v>
      </c>
      <c r="K13" s="16"/>
      <c r="L13" s="16"/>
      <c r="M13" s="16"/>
      <c r="N13" s="16"/>
      <c r="O13" s="16"/>
      <c r="P13" s="16"/>
      <c r="Q13" s="16"/>
      <c r="R13" s="16"/>
      <c r="S13" s="16"/>
      <c r="T13" s="16"/>
      <c r="U13" s="16"/>
      <c r="V13" s="16"/>
      <c r="W13" s="16">
        <v>113325</v>
      </c>
      <c r="X13" s="16"/>
      <c r="Y13" s="16"/>
      <c r="Z13" s="16">
        <v>179475</v>
      </c>
      <c r="AA13" s="16">
        <v>156975</v>
      </c>
      <c r="AB13" s="16"/>
      <c r="AC13" s="16"/>
      <c r="AD13" s="1"/>
      <c r="AE13" s="1"/>
      <c r="AF13" s="1"/>
      <c r="AG13" s="1"/>
      <c r="AH13" s="1"/>
    </row>
    <row r="14" spans="1:34" s="6" customFormat="1" ht="24" x14ac:dyDescent="0.15">
      <c r="A14" s="17" t="s">
        <v>48</v>
      </c>
      <c r="B14" s="4" t="s">
        <v>0</v>
      </c>
      <c r="C14" s="4" t="s">
        <v>1</v>
      </c>
      <c r="D14" s="5" t="s">
        <v>29</v>
      </c>
      <c r="E14" s="13" t="s">
        <v>63</v>
      </c>
      <c r="F14" s="25" t="s">
        <v>86</v>
      </c>
      <c r="G14" s="16">
        <f t="shared" si="1"/>
        <v>1280000</v>
      </c>
      <c r="H14" s="16"/>
      <c r="I14" s="16"/>
      <c r="J14" s="16"/>
      <c r="K14" s="16"/>
      <c r="L14" s="16"/>
      <c r="M14" s="16"/>
      <c r="N14" s="16"/>
      <c r="O14" s="16"/>
      <c r="P14" s="16"/>
      <c r="Q14" s="16"/>
      <c r="R14" s="16"/>
      <c r="S14" s="16">
        <v>650000</v>
      </c>
      <c r="T14" s="16"/>
      <c r="U14" s="16">
        <v>180000</v>
      </c>
      <c r="V14" s="16"/>
      <c r="W14" s="16"/>
      <c r="X14" s="16"/>
      <c r="Y14" s="16"/>
      <c r="Z14" s="16"/>
      <c r="AA14" s="16">
        <v>450000</v>
      </c>
      <c r="AB14" s="16"/>
      <c r="AC14" s="16"/>
      <c r="AD14" s="1"/>
      <c r="AE14" s="1"/>
      <c r="AF14" s="1"/>
      <c r="AG14" s="1"/>
      <c r="AH14" s="1"/>
    </row>
    <row r="15" spans="1:34" s="6" customFormat="1" ht="22.5" customHeight="1" x14ac:dyDescent="0.15">
      <c r="A15" s="17" t="s">
        <v>49</v>
      </c>
      <c r="B15" s="4" t="s">
        <v>0</v>
      </c>
      <c r="C15" s="4" t="s">
        <v>1</v>
      </c>
      <c r="D15" s="5" t="s">
        <v>29</v>
      </c>
      <c r="E15" s="13" t="s">
        <v>68</v>
      </c>
      <c r="F15" s="17" t="s">
        <v>52</v>
      </c>
      <c r="G15" s="16">
        <f t="shared" si="1"/>
        <v>390000</v>
      </c>
      <c r="H15" s="16"/>
      <c r="I15" s="16"/>
      <c r="J15" s="16"/>
      <c r="K15" s="16"/>
      <c r="L15" s="16"/>
      <c r="M15" s="16"/>
      <c r="N15" s="16"/>
      <c r="O15" s="16"/>
      <c r="P15" s="16"/>
      <c r="Q15" s="16"/>
      <c r="R15" s="16"/>
      <c r="S15" s="16"/>
      <c r="T15" s="16">
        <v>270000</v>
      </c>
      <c r="U15" s="16"/>
      <c r="V15" s="16"/>
      <c r="W15" s="16"/>
      <c r="X15" s="16"/>
      <c r="Y15" s="16"/>
      <c r="Z15" s="16"/>
      <c r="AA15" s="16">
        <v>120000</v>
      </c>
      <c r="AB15" s="16"/>
      <c r="AC15" s="16"/>
      <c r="AD15" s="1"/>
      <c r="AE15" s="1"/>
      <c r="AF15" s="1"/>
      <c r="AG15" s="1"/>
      <c r="AH15" s="1"/>
    </row>
    <row r="16" spans="1:34" s="6" customFormat="1" ht="24" x14ac:dyDescent="0.15">
      <c r="A16" s="25" t="s">
        <v>92</v>
      </c>
      <c r="B16" s="4" t="s">
        <v>0</v>
      </c>
      <c r="C16" s="4" t="s">
        <v>1</v>
      </c>
      <c r="D16" s="5" t="s">
        <v>29</v>
      </c>
      <c r="E16" s="13" t="s">
        <v>68</v>
      </c>
      <c r="F16" s="25" t="s">
        <v>90</v>
      </c>
      <c r="G16" s="16">
        <f t="shared" si="1"/>
        <v>850000</v>
      </c>
      <c r="H16" s="16"/>
      <c r="I16" s="16"/>
      <c r="J16" s="16"/>
      <c r="K16" s="16"/>
      <c r="L16" s="16"/>
      <c r="M16" s="16"/>
      <c r="N16" s="16"/>
      <c r="O16" s="16"/>
      <c r="P16" s="16"/>
      <c r="Q16" s="16"/>
      <c r="R16" s="16"/>
      <c r="S16" s="16"/>
      <c r="T16" s="16"/>
      <c r="U16" s="16"/>
      <c r="V16" s="16">
        <v>850000</v>
      </c>
      <c r="W16" s="16"/>
      <c r="X16" s="16"/>
      <c r="Y16" s="16"/>
      <c r="Z16" s="16"/>
      <c r="AA16" s="16"/>
      <c r="AB16" s="16"/>
      <c r="AC16" s="16"/>
      <c r="AD16" s="1"/>
      <c r="AE16" s="1"/>
      <c r="AF16" s="1"/>
      <c r="AG16" s="1"/>
      <c r="AH16" s="1"/>
    </row>
    <row r="17" spans="1:34" s="6" customFormat="1" ht="24" x14ac:dyDescent="0.15">
      <c r="A17" s="25" t="s">
        <v>93</v>
      </c>
      <c r="B17" s="4" t="s">
        <v>0</v>
      </c>
      <c r="C17" s="4" t="s">
        <v>1</v>
      </c>
      <c r="D17" s="5" t="s">
        <v>29</v>
      </c>
      <c r="E17" s="13" t="s">
        <v>68</v>
      </c>
      <c r="F17" s="25" t="s">
        <v>91</v>
      </c>
      <c r="G17" s="16">
        <f t="shared" si="1"/>
        <v>800000</v>
      </c>
      <c r="H17" s="16"/>
      <c r="I17" s="16"/>
      <c r="J17" s="16"/>
      <c r="K17" s="16"/>
      <c r="L17" s="16"/>
      <c r="M17" s="16"/>
      <c r="N17" s="16"/>
      <c r="O17" s="16"/>
      <c r="P17" s="16"/>
      <c r="Q17" s="16"/>
      <c r="R17" s="16"/>
      <c r="S17" s="16"/>
      <c r="T17" s="16"/>
      <c r="U17" s="16"/>
      <c r="V17" s="16">
        <v>800000</v>
      </c>
      <c r="W17" s="16"/>
      <c r="X17" s="16"/>
      <c r="Y17" s="16"/>
      <c r="Z17" s="16"/>
      <c r="AA17" s="16"/>
      <c r="AB17" s="16"/>
      <c r="AC17" s="16"/>
      <c r="AD17" s="1"/>
      <c r="AE17" s="1"/>
      <c r="AF17" s="1"/>
      <c r="AG17" s="1"/>
      <c r="AH17" s="1"/>
    </row>
    <row r="18" spans="1:34" s="6" customFormat="1" ht="24" x14ac:dyDescent="0.15">
      <c r="A18" s="17" t="s">
        <v>53</v>
      </c>
      <c r="B18" s="4" t="s">
        <v>0</v>
      </c>
      <c r="C18" s="4" t="s">
        <v>1</v>
      </c>
      <c r="D18" s="5" t="s">
        <v>29</v>
      </c>
      <c r="E18" s="13" t="s">
        <v>68</v>
      </c>
      <c r="F18" s="25" t="s">
        <v>89</v>
      </c>
      <c r="G18" s="16">
        <f t="shared" si="1"/>
        <v>220000</v>
      </c>
      <c r="H18" s="16"/>
      <c r="I18" s="16"/>
      <c r="J18" s="16"/>
      <c r="K18" s="16"/>
      <c r="L18" s="16"/>
      <c r="M18" s="16"/>
      <c r="N18" s="16"/>
      <c r="O18" s="16"/>
      <c r="P18" s="16"/>
      <c r="Q18" s="16"/>
      <c r="R18" s="16"/>
      <c r="S18" s="16"/>
      <c r="T18" s="16"/>
      <c r="U18" s="16"/>
      <c r="V18" s="16">
        <v>220000</v>
      </c>
      <c r="W18" s="16"/>
      <c r="X18" s="16"/>
      <c r="Y18" s="16"/>
      <c r="Z18" s="16"/>
      <c r="AA18" s="16"/>
      <c r="AB18" s="16"/>
      <c r="AC18" s="16"/>
      <c r="AD18" s="1"/>
      <c r="AE18" s="1"/>
      <c r="AF18" s="1"/>
      <c r="AG18" s="1"/>
      <c r="AH18" s="1"/>
    </row>
    <row r="19" spans="1:34" s="6" customFormat="1" ht="22.5" customHeight="1" x14ac:dyDescent="0.15">
      <c r="A19" s="17" t="s">
        <v>54</v>
      </c>
      <c r="B19" s="4" t="s">
        <v>0</v>
      </c>
      <c r="C19" s="4" t="s">
        <v>1</v>
      </c>
      <c r="D19" s="5" t="s">
        <v>29</v>
      </c>
      <c r="E19" s="13" t="s">
        <v>68</v>
      </c>
      <c r="F19" s="25" t="s">
        <v>73</v>
      </c>
      <c r="G19" s="16">
        <f t="shared" si="1"/>
        <v>7770000</v>
      </c>
      <c r="H19" s="16"/>
      <c r="I19" s="16"/>
      <c r="J19" s="16"/>
      <c r="K19" s="16"/>
      <c r="L19" s="16"/>
      <c r="M19" s="16"/>
      <c r="N19" s="16"/>
      <c r="O19" s="16"/>
      <c r="P19" s="16"/>
      <c r="Q19" s="16"/>
      <c r="R19" s="16"/>
      <c r="S19" s="16"/>
      <c r="T19" s="16"/>
      <c r="U19" s="16"/>
      <c r="V19" s="16"/>
      <c r="W19" s="16">
        <v>7770000</v>
      </c>
      <c r="X19" s="16"/>
      <c r="Y19" s="16"/>
      <c r="Z19" s="16"/>
      <c r="AA19" s="16"/>
      <c r="AB19" s="16"/>
      <c r="AC19" s="16"/>
      <c r="AD19" s="1"/>
      <c r="AE19" s="1"/>
      <c r="AF19" s="1"/>
      <c r="AG19" s="1"/>
      <c r="AH19" s="1"/>
    </row>
    <row r="20" spans="1:34" ht="22.5" customHeight="1" x14ac:dyDescent="0.15">
      <c r="A20" s="17" t="s">
        <v>55</v>
      </c>
      <c r="B20" s="4" t="s">
        <v>0</v>
      </c>
      <c r="C20" s="4" t="s">
        <v>1</v>
      </c>
      <c r="D20" s="5" t="s">
        <v>29</v>
      </c>
      <c r="E20" s="13" t="s">
        <v>68</v>
      </c>
      <c r="F20" s="25" t="s">
        <v>74</v>
      </c>
      <c r="G20" s="16">
        <f t="shared" si="1"/>
        <v>5912273</v>
      </c>
      <c r="H20" s="18"/>
      <c r="I20" s="18"/>
      <c r="J20" s="18"/>
      <c r="K20" s="18"/>
      <c r="L20" s="18"/>
      <c r="M20" s="18"/>
      <c r="N20" s="18"/>
      <c r="O20" s="18"/>
      <c r="P20" s="18"/>
      <c r="Q20" s="18"/>
      <c r="R20" s="18"/>
      <c r="S20" s="18"/>
      <c r="T20" s="18"/>
      <c r="U20" s="18"/>
      <c r="V20" s="18"/>
      <c r="W20" s="18">
        <v>5912273</v>
      </c>
      <c r="X20" s="18"/>
      <c r="Y20" s="18"/>
      <c r="Z20" s="18"/>
      <c r="AA20" s="18"/>
      <c r="AB20" s="18"/>
      <c r="AC20" s="18"/>
    </row>
    <row r="21" spans="1:34" ht="22.5" customHeight="1" x14ac:dyDescent="0.15">
      <c r="A21" s="17" t="s">
        <v>56</v>
      </c>
      <c r="B21" s="4" t="s">
        <v>0</v>
      </c>
      <c r="C21" s="4" t="s">
        <v>1</v>
      </c>
      <c r="D21" s="5" t="s">
        <v>29</v>
      </c>
      <c r="E21" s="13" t="s">
        <v>68</v>
      </c>
      <c r="F21" s="17" t="s">
        <v>56</v>
      </c>
      <c r="G21" s="16">
        <f t="shared" si="1"/>
        <v>300000</v>
      </c>
      <c r="H21" s="18"/>
      <c r="I21" s="18"/>
      <c r="J21" s="18"/>
      <c r="K21" s="18"/>
      <c r="L21" s="18"/>
      <c r="M21" s="18"/>
      <c r="N21" s="18"/>
      <c r="O21" s="18"/>
      <c r="P21" s="18"/>
      <c r="Q21" s="18"/>
      <c r="R21" s="18"/>
      <c r="S21" s="18"/>
      <c r="T21" s="18"/>
      <c r="U21" s="18"/>
      <c r="V21" s="18"/>
      <c r="W21" s="18">
        <v>300000</v>
      </c>
      <c r="X21" s="18"/>
      <c r="Y21" s="18"/>
      <c r="Z21" s="18"/>
      <c r="AA21" s="18"/>
      <c r="AB21" s="18"/>
      <c r="AC21" s="18"/>
    </row>
    <row r="22" spans="1:34" ht="22.5" customHeight="1" x14ac:dyDescent="0.15">
      <c r="A22" s="26" t="s">
        <v>58</v>
      </c>
      <c r="B22" s="4" t="s">
        <v>0</v>
      </c>
      <c r="C22" s="4" t="s">
        <v>1</v>
      </c>
      <c r="D22" s="5" t="s">
        <v>29</v>
      </c>
      <c r="E22" s="13" t="s">
        <v>62</v>
      </c>
      <c r="F22" s="25" t="s">
        <v>75</v>
      </c>
      <c r="G22" s="16">
        <f t="shared" si="1"/>
        <v>3752400</v>
      </c>
      <c r="H22" s="18">
        <v>147400</v>
      </c>
      <c r="I22" s="18">
        <v>49900</v>
      </c>
      <c r="J22" s="18">
        <v>116200</v>
      </c>
      <c r="K22" s="18">
        <v>49700</v>
      </c>
      <c r="L22" s="18"/>
      <c r="M22" s="18">
        <v>13900</v>
      </c>
      <c r="N22" s="18">
        <v>4300</v>
      </c>
      <c r="O22" s="18">
        <v>21400</v>
      </c>
      <c r="P22" s="18">
        <v>97000</v>
      </c>
      <c r="Q22" s="18">
        <v>18500</v>
      </c>
      <c r="R22" s="18">
        <v>216000</v>
      </c>
      <c r="S22" s="18">
        <v>344600</v>
      </c>
      <c r="T22" s="18">
        <v>278400</v>
      </c>
      <c r="U22" s="18">
        <v>187000</v>
      </c>
      <c r="V22" s="18">
        <v>232100</v>
      </c>
      <c r="W22" s="18">
        <v>396500</v>
      </c>
      <c r="X22" s="18">
        <v>134400</v>
      </c>
      <c r="Y22" s="18">
        <v>160800</v>
      </c>
      <c r="Z22" s="18">
        <v>482200</v>
      </c>
      <c r="AA22" s="18">
        <v>346100</v>
      </c>
      <c r="AB22" s="18">
        <v>311500</v>
      </c>
      <c r="AC22" s="18">
        <v>144500</v>
      </c>
    </row>
    <row r="23" spans="1:34" ht="22.5" customHeight="1" x14ac:dyDescent="0.15">
      <c r="A23" s="4" t="s">
        <v>57</v>
      </c>
      <c r="B23" s="4" t="s">
        <v>0</v>
      </c>
      <c r="C23" s="4" t="s">
        <v>1</v>
      </c>
      <c r="D23" s="5" t="s">
        <v>29</v>
      </c>
      <c r="E23" s="13" t="s">
        <v>67</v>
      </c>
      <c r="F23" s="25" t="s">
        <v>76</v>
      </c>
      <c r="G23" s="19">
        <v>1900000</v>
      </c>
      <c r="H23" s="18"/>
      <c r="I23" s="18"/>
      <c r="J23" s="18"/>
      <c r="K23" s="18"/>
      <c r="L23" s="18"/>
      <c r="M23" s="18"/>
      <c r="N23" s="18"/>
      <c r="O23" s="18"/>
      <c r="P23" s="18"/>
      <c r="Q23" s="18"/>
      <c r="R23" s="18"/>
      <c r="S23" s="18"/>
      <c r="T23" s="18"/>
      <c r="U23" s="18"/>
      <c r="V23" s="18"/>
      <c r="W23" s="18"/>
      <c r="X23" s="18"/>
      <c r="Y23" s="19">
        <v>1900000</v>
      </c>
      <c r="Z23" s="18"/>
      <c r="AA23" s="18"/>
      <c r="AB23" s="18"/>
      <c r="AC23" s="18"/>
    </row>
    <row r="24" spans="1:34" ht="24" x14ac:dyDescent="0.15">
      <c r="A24" s="26" t="s">
        <v>69</v>
      </c>
      <c r="B24" s="4" t="s">
        <v>0</v>
      </c>
      <c r="C24" s="4" t="s">
        <v>1</v>
      </c>
      <c r="D24" s="5" t="s">
        <v>29</v>
      </c>
      <c r="E24" s="13" t="s">
        <v>71</v>
      </c>
      <c r="F24" s="25" t="s">
        <v>88</v>
      </c>
      <c r="G24" s="19">
        <v>1460000</v>
      </c>
      <c r="H24" s="19"/>
      <c r="I24" s="19"/>
      <c r="J24" s="19"/>
      <c r="K24" s="19"/>
      <c r="L24" s="19"/>
      <c r="M24" s="19"/>
      <c r="N24" s="19"/>
      <c r="O24" s="19"/>
      <c r="P24" s="19"/>
      <c r="Q24" s="19"/>
      <c r="R24" s="19"/>
      <c r="S24" s="19"/>
      <c r="T24" s="19"/>
      <c r="U24" s="19"/>
      <c r="V24" s="19"/>
      <c r="W24" s="19"/>
      <c r="X24" s="19"/>
      <c r="Y24" s="19">
        <v>1460000</v>
      </c>
      <c r="Z24" s="24"/>
      <c r="AA24" s="24"/>
      <c r="AB24" s="24"/>
      <c r="AC24" s="24"/>
    </row>
    <row r="25" spans="1:34" ht="24" x14ac:dyDescent="0.15">
      <c r="A25" s="26" t="s">
        <v>70</v>
      </c>
      <c r="B25" s="4" t="s">
        <v>0</v>
      </c>
      <c r="C25" s="4" t="s">
        <v>1</v>
      </c>
      <c r="D25" s="5" t="s">
        <v>29</v>
      </c>
      <c r="E25" s="13" t="s">
        <v>68</v>
      </c>
      <c r="F25" s="25" t="s">
        <v>87</v>
      </c>
      <c r="G25" s="19">
        <v>500000</v>
      </c>
      <c r="H25" s="19"/>
      <c r="I25" s="19"/>
      <c r="J25" s="19"/>
      <c r="K25" s="19"/>
      <c r="L25" s="19"/>
      <c r="M25" s="19"/>
      <c r="N25" s="19"/>
      <c r="O25" s="19"/>
      <c r="P25" s="19"/>
      <c r="Q25" s="19"/>
      <c r="R25" s="19"/>
      <c r="S25" s="19"/>
      <c r="T25" s="19"/>
      <c r="U25" s="19"/>
      <c r="V25" s="19"/>
      <c r="W25" s="19"/>
      <c r="X25" s="19"/>
      <c r="Y25" s="19">
        <v>500000</v>
      </c>
      <c r="Z25" s="24"/>
      <c r="AA25" s="24"/>
      <c r="AB25" s="24"/>
      <c r="AC25" s="24"/>
    </row>
  </sheetData>
  <phoneticPr fontId="3" type="noConversion"/>
  <dataValidations count="3">
    <dataValidation type="list" allowBlank="1" showInputMessage="1" showErrorMessage="1" sqref="B3:B25">
      <formula1>$AE$1:$AE$2</formula1>
    </dataValidation>
    <dataValidation type="list" allowBlank="1" showInputMessage="1" showErrorMessage="1" sqref="C3:C25">
      <formula1>$AF$1:$AF$2</formula1>
    </dataValidation>
    <dataValidation type="list" allowBlank="1" showInputMessage="1" showErrorMessage="1" sqref="D3:D25">
      <formula1>$AG$1:$AG$1</formula1>
    </dataValidation>
  </dataValidations>
  <pageMargins left="0.23622047244094491" right="0.23622047244094491" top="0.74803149606299213" bottom="0.74803149606299213" header="0.31496062992125984" footer="0.31496062992125984"/>
  <pageSetup paperSize="9" orientation="landscape" r:id="rId1"/>
  <headerFooter>
    <oddHeader>&amp;C&amp;"-,加粗"&amp;18 &amp;"方正小标宋_GBK,常规"2019年提前下达镇街转移支付情况统计表&amp;R单位：元</oddHead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黄莹</dc:creator>
  <cp:lastModifiedBy>刘丛红</cp:lastModifiedBy>
  <cp:lastPrinted>2018-12-26T03:36:52Z</cp:lastPrinted>
  <dcterms:created xsi:type="dcterms:W3CDTF">2018-09-21T09:12:46Z</dcterms:created>
  <dcterms:modified xsi:type="dcterms:W3CDTF">2018-12-26T03:37:16Z</dcterms:modified>
</cp:coreProperties>
</file>