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2" activeTab="1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/>
</workbook>
</file>

<file path=xl/sharedStrings.xml><?xml version="1.0" encoding="utf-8"?>
<sst xmlns="http://schemas.openxmlformats.org/spreadsheetml/2006/main" count="1268" uniqueCount="816">
  <si>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</si>
  <si>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</si>
  <si>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</si>
  <si>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</si>
  <si>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</si>
  <si>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</si>
  <si>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</si>
  <si>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</si>
  <si>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</si>
  <si>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</si>
  <si>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</si>
  <si>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</si>
  <si>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</si>
  <si>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</si>
  <si>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</si>
  <si>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</si>
  <si>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</si>
  <si>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</si>
  <si>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</si>
  <si>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</si>
  <si>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</si>
  <si>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</si>
  <si>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</si>
  <si>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</si>
  <si>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</si>
  <si>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</si>
  <si>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</si>
  <si>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</si>
  <si>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</si>
  <si>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</si>
  <si>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</si>
  <si>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</si>
  <si>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</si>
  <si>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</si>
  <si>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</si>
  <si>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</si>
  <si>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</si>
  <si>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</si>
  <si>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</si>
  <si>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</si>
  <si>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</si>
  <si>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</si>
  <si>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</si>
  <si>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</si>
  <si>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</si>
  <si>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</si>
  <si>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</si>
  <si>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</si>
  <si>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</si>
  <si>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</si>
  <si>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</si>
  <si>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</si>
  <si>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</si>
  <si>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</si>
  <si>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</si>
  <si>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</si>
  <si>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绩效指标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</si>
  <si>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</si>
  <si>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</si>
  <si>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</si>
  <si>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</si>
  <si>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</si>
  <si>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</si>
  <si>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</si>
  <si>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</si>
  <si>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</si>
  <si>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</si>
  <si>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</si>
  <si>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</si>
  <si>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</si>
  <si>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</si>
  <si>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</si>
  <si>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</si>
  <si>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</si>
  <si>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</si>
  <si>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</si>
  <si>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</si>
  <si>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</si>
  <si>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</si>
  <si>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</si>
  <si>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</si>
  <si>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</si>
  <si>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</si>
  <si>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</si>
  <si>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</si>
  <si>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</si>
  <si>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</si>
  <si>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</si>
  <si>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</si>
  <si>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</si>
  <si>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</si>
  <si>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>一、本年支出合计</t>
  </si>
  <si>
    <t>单位：元</t>
  </si>
  <si>
    <t>2020年预算数</t>
  </si>
  <si>
    <t>单位全称：</t>
  </si>
  <si>
    <t>单位全称：</t>
  </si>
  <si>
    <t>单位全称：</t>
  </si>
  <si>
    <t>单位全称：</t>
  </si>
  <si>
    <t>收入</t>
  </si>
  <si>
    <t>支出</t>
  </si>
  <si>
    <t>项目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</si>
  <si>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</si>
  <si>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</si>
  <si>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</si>
  <si>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</si>
  <si>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</si>
  <si>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</si>
  <si>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</si>
  <si>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</si>
  <si>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</si>
  <si>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</si>
  <si>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</si>
  <si>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</si>
  <si>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</si>
  <si>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</si>
  <si>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</si>
  <si>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</si>
  <si>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</si>
  <si>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</si>
  <si>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</si>
  <si>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</si>
  <si>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</si>
  <si>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</si>
  <si>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</si>
  <si>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</si>
  <si>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</si>
  <si>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</si>
  <si>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</si>
  <si>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</si>
  <si>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</si>
  <si>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</si>
  <si>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</si>
  <si>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</si>
  <si>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</si>
  <si>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</si>
  <si>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</si>
  <si>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</si>
  <si>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</si>
  <si>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</si>
  <si>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</si>
  <si>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</si>
  <si>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</si>
  <si>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</si>
  <si>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公开表12</t>
  </si>
  <si>
    <t>公开表13</t>
  </si>
  <si>
    <t>指标权重</t>
  </si>
  <si>
    <t>计量单位</t>
  </si>
  <si>
    <t>指标性质</t>
  </si>
  <si>
    <t>指标值</t>
  </si>
  <si>
    <t>编制单位全称：</t>
  </si>
  <si>
    <t>项目概况</t>
  </si>
  <si>
    <t>立项依据</t>
  </si>
  <si>
    <t>项目当年绩效目标</t>
  </si>
  <si>
    <t>专项资金名称</t>
  </si>
  <si>
    <t>业务主管部门</t>
  </si>
  <si>
    <t>表十</t>
  </si>
  <si>
    <t>表十一</t>
  </si>
  <si>
    <t>表十二</t>
  </si>
  <si>
    <t>表十三</t>
  </si>
  <si>
    <t>单位名称</t>
  </si>
  <si>
    <t>2021年渝北区部门预算公开表（目录）</t>
  </si>
  <si>
    <t>2021年渝北区部门财政拨款收支预算总表</t>
  </si>
  <si>
    <t>2021年渝北区部门一般公共预算财政拨款支出预算表</t>
  </si>
  <si>
    <t>2021年渝北区部门一般公共预算财政拨款基本支出预算表</t>
  </si>
  <si>
    <t>2021年渝北区部门一般公共预算“三公”经费支出预算表</t>
  </si>
  <si>
    <t>2021年渝北区部门政府性基金预算财政拨款支出预算表</t>
  </si>
  <si>
    <t>2021年渝北区部门国有资本经营预算财政拨款支出预算表</t>
  </si>
  <si>
    <t>2021年渝北区部门收支预算总表</t>
  </si>
  <si>
    <t>2021年渝北区部门收入预算总表</t>
  </si>
  <si>
    <t>2021年渝北区部门支出预算总表</t>
  </si>
  <si>
    <t>2021年渝北区部门政府采购预算明细表</t>
  </si>
  <si>
    <t>2021年渝北区部门扶贫项目资金公开表</t>
  </si>
  <si>
    <t>2021年预算数</t>
  </si>
  <si>
    <t>2021年基本支出</t>
  </si>
  <si>
    <t>2021年预算金额</t>
  </si>
  <si>
    <t>2021年预算比2020年预算增幅%</t>
  </si>
  <si>
    <t>下级单位上缴收入</t>
  </si>
  <si>
    <t>对下级单位补助支出</t>
  </si>
  <si>
    <t>指标名称</t>
  </si>
  <si>
    <t>2021年渝北区部门(单位)预算整体绩效目标表</t>
  </si>
  <si>
    <t>2021年渝北区部门项目绩效目标表</t>
  </si>
  <si>
    <t>单位全称：</t>
  </si>
  <si>
    <t>单位：元</t>
  </si>
  <si>
    <t>部门经济分类科目</t>
  </si>
  <si>
    <t>合计</t>
  </si>
  <si>
    <t>301</t>
  </si>
  <si>
    <t>工资福利支出</t>
  </si>
  <si>
    <t>2021年渝北区部门国有资本经营预算财政拨款支出预算表</t>
  </si>
  <si>
    <t>2021年渝北区部门扶贫项目资金公开表</t>
  </si>
  <si>
    <t>2021年部门整体绩效目标批复表</t>
  </si>
  <si>
    <t>单位：元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</si>
  <si>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</si>
  <si>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</si>
  <si>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</si>
  <si>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</si>
  <si>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</si>
  <si>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</si>
  <si>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</si>
  <si>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</si>
  <si>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</si>
  <si>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</si>
  <si>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抗疫特别国债安排的支出</t>
  </si>
  <si>
    <t>重庆市渝北区人民政府双龙湖街道办事处</t>
  </si>
  <si>
    <t>项  目</t>
  </si>
  <si>
    <t>政府性基金预算财政拨款</t>
  </si>
  <si>
    <t>国资经营预算</t>
  </si>
  <si>
    <t xml:space="preserve">   一、本年支出合计</t>
  </si>
  <si>
    <t xml:space="preserve"> 一般公共服务支出</t>
  </si>
  <si>
    <t xml:space="preserve"> 外交支出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</si>
  <si>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</si>
  <si>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</si>
  <si>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</si>
  <si>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</si>
  <si>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</si>
  <si>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</si>
  <si>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</si>
  <si>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</si>
  <si>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</si>
  <si>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</si>
  <si>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</si>
  <si>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</si>
  <si>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</si>
  <si>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</si>
  <si>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</si>
  <si>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</si>
  <si>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</si>
  <si>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</si>
  <si>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</si>
  <si>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</si>
  <si>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</si>
  <si>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</si>
  <si>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</si>
  <si>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</si>
  <si>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</si>
  <si>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</si>
  <si>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</si>
  <si>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抗疫特别国债安排的支出</t>
  </si>
  <si>
    <t xml:space="preserve">      收入总计</t>
  </si>
  <si>
    <t xml:space="preserve">   支出总计</t>
  </si>
  <si>
    <t xml:space="preserve"> 20101</t>
  </si>
  <si>
    <t xml:space="preserve">  人大事务</t>
  </si>
  <si>
    <t xml:space="preserve">  2010101</t>
  </si>
  <si>
    <t xml:space="preserve">    行政运行</t>
  </si>
  <si>
    <t xml:space="preserve">  2010102</t>
  </si>
  <si>
    <t xml:space="preserve">    一般行政管理事务</t>
  </si>
  <si>
    <t xml:space="preserve">  2010107</t>
  </si>
  <si>
    <t xml:space="preserve">    人大代表履职能力提升</t>
  </si>
  <si>
    <t xml:space="preserve">  2010108</t>
  </si>
  <si>
    <t xml:space="preserve">    代表工作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</si>
  <si>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</si>
  <si>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</si>
  <si>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</si>
  <si>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</si>
  <si>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</si>
  <si>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</si>
  <si>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</si>
  <si>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</si>
  <si>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</si>
  <si>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</si>
  <si>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20105</t>
  </si>
  <si>
    <t xml:space="preserve">  统计信息事务</t>
  </si>
  <si>
    <t xml:space="preserve">  2010505</t>
  </si>
  <si>
    <t xml:space="preserve">    专项统计业务</t>
  </si>
  <si>
    <t xml:space="preserve">  2010507</t>
  </si>
  <si>
    <t xml:space="preserve">    专项普查活动</t>
  </si>
  <si>
    <t xml:space="preserve"> 20106</t>
  </si>
  <si>
    <t xml:space="preserve">  财政事务</t>
  </si>
  <si>
    <t xml:space="preserve">  2010601</t>
  </si>
  <si>
    <t xml:space="preserve">  2010602</t>
  </si>
  <si>
    <t xml:space="preserve"> 20111</t>
  </si>
  <si>
    <t xml:space="preserve">  纪检监察事务</t>
  </si>
  <si>
    <t xml:space="preserve">  2011101</t>
  </si>
  <si>
    <t xml:space="preserve">  2011102</t>
  </si>
  <si>
    <t xml:space="preserve"> 20113</t>
  </si>
  <si>
    <t xml:space="preserve">  商贸事务</t>
  </si>
  <si>
    <t xml:space="preserve">  2011399</t>
  </si>
  <si>
    <t xml:space="preserve">    其他商贸事务支出</t>
  </si>
  <si>
    <t xml:space="preserve"> 20131</t>
  </si>
  <si>
    <t xml:space="preserve">  党委办公厅（室）及相关机构事务</t>
  </si>
  <si>
    <t xml:space="preserve">  2013101</t>
  </si>
  <si>
    <t xml:space="preserve">  组织事务</t>
  </si>
  <si>
    <t xml:space="preserve">    其他组织事务支出</t>
  </si>
  <si>
    <t xml:space="preserve"> 20136</t>
  </si>
  <si>
    <t xml:space="preserve">  其他共产党事务支出</t>
  </si>
  <si>
    <t xml:space="preserve">  2013601</t>
  </si>
  <si>
    <t xml:space="preserve">  2013602</t>
  </si>
  <si>
    <t>204</t>
  </si>
  <si>
    <t xml:space="preserve"> 20406</t>
  </si>
  <si>
    <t xml:space="preserve">  司法</t>
  </si>
  <si>
    <t xml:space="preserve">  2040601</t>
  </si>
  <si>
    <t xml:space="preserve">  2040602</t>
  </si>
  <si>
    <t xml:space="preserve">  2040604</t>
  </si>
  <si>
    <t xml:space="preserve">    基层司法业务</t>
  </si>
  <si>
    <t xml:space="preserve">  2040605</t>
  </si>
  <si>
    <t xml:space="preserve">    普法宣传</t>
  </si>
  <si>
    <t xml:space="preserve">  2040610</t>
  </si>
  <si>
    <t xml:space="preserve">    社区矫正</t>
  </si>
  <si>
    <t xml:space="preserve"> 20499</t>
  </si>
  <si>
    <t xml:space="preserve">  其他公共安全支出</t>
  </si>
  <si>
    <t xml:space="preserve">  2049999</t>
  </si>
  <si>
    <t xml:space="preserve">    其他公共安全支出</t>
  </si>
  <si>
    <t>207</t>
  </si>
  <si>
    <t xml:space="preserve"> 20701</t>
  </si>
  <si>
    <t xml:space="preserve">  文化和旅游</t>
  </si>
  <si>
    <t xml:space="preserve">  2070109</t>
  </si>
  <si>
    <t xml:space="preserve">    群众文化</t>
  </si>
  <si>
    <t xml:space="preserve">  2070199</t>
  </si>
  <si>
    <t xml:space="preserve">    其他文化和旅游支出</t>
  </si>
  <si>
    <t xml:space="preserve"> 20703</t>
  </si>
  <si>
    <t xml:space="preserve">  体育</t>
  </si>
  <si>
    <t xml:space="preserve">  2070308</t>
  </si>
  <si>
    <t xml:space="preserve">    群众体育</t>
  </si>
  <si>
    <t>208</t>
  </si>
  <si>
    <t xml:space="preserve"> 20801</t>
  </si>
  <si>
    <t xml:space="preserve">  人力资源和社会保障管理事务</t>
  </si>
  <si>
    <t xml:space="preserve">  2080199</t>
  </si>
  <si>
    <t xml:space="preserve">    其他人力资源和社会保障管理事务支出</t>
  </si>
  <si>
    <t xml:space="preserve"> 20802</t>
  </si>
  <si>
    <t xml:space="preserve">  民政管理事务</t>
  </si>
  <si>
    <t xml:space="preserve">  2080201</t>
  </si>
  <si>
    <t xml:space="preserve">  2080202</t>
  </si>
  <si>
    <t xml:space="preserve">  2080208</t>
  </si>
  <si>
    <t xml:space="preserve">    基层政权建设和社区治理</t>
  </si>
  <si>
    <t xml:space="preserve">  2080299</t>
  </si>
  <si>
    <t xml:space="preserve">    其他民政管理事务支出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</si>
  <si>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</si>
  <si>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</si>
  <si>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</si>
  <si>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</si>
  <si>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</si>
  <si>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</si>
  <si>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</si>
  <si>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</si>
  <si>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 xml:space="preserve"> 20808</t>
  </si>
  <si>
    <t xml:space="preserve">  抚恤</t>
  </si>
  <si>
    <t xml:space="preserve">  2080802</t>
  </si>
  <si>
    <t xml:space="preserve">    伤残抚恤</t>
  </si>
  <si>
    <t xml:space="preserve">  2080803</t>
  </si>
  <si>
    <t xml:space="preserve">    在乡复员、退伍军人生活补助</t>
  </si>
  <si>
    <t xml:space="preserve">  2080805</t>
  </si>
  <si>
    <t xml:space="preserve">    义务兵优待</t>
  </si>
  <si>
    <t xml:space="preserve">  2080806</t>
  </si>
  <si>
    <t xml:space="preserve">    农村籍退役士兵老年生活补助</t>
  </si>
  <si>
    <t xml:space="preserve">  2080899</t>
  </si>
  <si>
    <t xml:space="preserve">    其他优抚支出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</si>
  <si>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</si>
  <si>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</si>
  <si>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</si>
  <si>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</si>
  <si>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</si>
  <si>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</si>
  <si>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20811</t>
  </si>
  <si>
    <t xml:space="preserve">  残疾人事业</t>
  </si>
  <si>
    <t xml:space="preserve">  2081107</t>
  </si>
  <si>
    <t xml:space="preserve">    残疾人生活和护理补贴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</si>
  <si>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</si>
  <si>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</si>
  <si>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</si>
  <si>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</si>
  <si>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 2081902</t>
  </si>
  <si>
    <t xml:space="preserve">    农村最低生活保障金支出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</si>
  <si>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</si>
  <si>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</si>
  <si>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</si>
  <si>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</si>
  <si>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20821</t>
  </si>
  <si>
    <t xml:space="preserve">  特困人员救助供养</t>
  </si>
  <si>
    <t xml:space="preserve">  2082101</t>
  </si>
  <si>
    <t xml:space="preserve">    城市特困人员救助供养支出</t>
  </si>
  <si>
    <t xml:space="preserve"> 20828</t>
  </si>
  <si>
    <t xml:space="preserve">  退役军人管理事务</t>
  </si>
  <si>
    <t xml:space="preserve">  2082850</t>
  </si>
  <si>
    <t xml:space="preserve">    事业运行</t>
  </si>
  <si>
    <t>210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</si>
  <si>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</si>
  <si>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</si>
  <si>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</si>
  <si>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</si>
  <si>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</si>
  <si>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</si>
  <si>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</si>
  <si>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</si>
  <si>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</si>
  <si>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</si>
  <si>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</si>
  <si>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</si>
  <si>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21014</t>
  </si>
  <si>
    <t xml:space="preserve">  优抚对象医疗</t>
  </si>
  <si>
    <t xml:space="preserve">  2101401</t>
  </si>
  <si>
    <t xml:space="preserve">    优抚对象医疗补助</t>
  </si>
  <si>
    <t>211</t>
  </si>
  <si>
    <t xml:space="preserve"> 21101</t>
  </si>
  <si>
    <t xml:space="preserve">  环境保护管理事务</t>
  </si>
  <si>
    <t xml:space="preserve">  2110199</t>
  </si>
  <si>
    <t xml:space="preserve">    其他环境保护管理事务支出</t>
  </si>
  <si>
    <t xml:space="preserve"> 21103</t>
  </si>
  <si>
    <t xml:space="preserve">  污染防治</t>
  </si>
  <si>
    <t xml:space="preserve">  2110301</t>
  </si>
  <si>
    <t xml:space="preserve">    大气</t>
  </si>
  <si>
    <t xml:space="preserve">  2110304</t>
  </si>
  <si>
    <t xml:space="preserve">    固体废弃物与化学品</t>
  </si>
  <si>
    <t xml:space="preserve"> 21111</t>
  </si>
  <si>
    <t xml:space="preserve">  污染减排</t>
  </si>
  <si>
    <t xml:space="preserve">  2111103</t>
  </si>
  <si>
    <t xml:space="preserve">    减排专项支出</t>
  </si>
  <si>
    <t xml:space="preserve"> 21201</t>
  </si>
  <si>
    <t xml:space="preserve">  城乡社区管理事务</t>
  </si>
  <si>
    <t xml:space="preserve">  2120101</t>
  </si>
  <si>
    <t xml:space="preserve">  2120104</t>
  </si>
  <si>
    <t xml:space="preserve">    城管执法</t>
  </si>
  <si>
    <t xml:space="preserve">  2120199</t>
  </si>
  <si>
    <t xml:space="preserve">    其他城乡社区管理事务支出</t>
  </si>
  <si>
    <t xml:space="preserve"> 21203</t>
  </si>
  <si>
    <t xml:space="preserve">  城乡社区公共设施</t>
  </si>
  <si>
    <t xml:space="preserve">  2120399</t>
  </si>
  <si>
    <t xml:space="preserve">    其他城乡社区公共设施支出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</si>
  <si>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</si>
  <si>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</si>
  <si>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</si>
  <si>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</si>
  <si>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 其他城乡社区支出</t>
  </si>
  <si>
    <t xml:space="preserve">  2129999</t>
  </si>
  <si>
    <t xml:space="preserve">    其他城乡社区支出</t>
  </si>
  <si>
    <t>213</t>
  </si>
  <si>
    <t xml:space="preserve"> 21301</t>
  </si>
  <si>
    <t xml:space="preserve">  农业农村</t>
  </si>
  <si>
    <t xml:space="preserve">  2130101</t>
  </si>
  <si>
    <t xml:space="preserve">  2130102</t>
  </si>
  <si>
    <t xml:space="preserve">  2130104</t>
  </si>
  <si>
    <t xml:space="preserve">  2130122</t>
  </si>
  <si>
    <t xml:space="preserve">    农业生产发展</t>
  </si>
  <si>
    <t xml:space="preserve">  2130135</t>
  </si>
  <si>
    <t xml:space="preserve">    农业资源保护修复与利用</t>
  </si>
  <si>
    <t xml:space="preserve">  2130199</t>
  </si>
  <si>
    <t xml:space="preserve">    其他农业支出</t>
  </si>
  <si>
    <t xml:space="preserve"> 21302</t>
  </si>
  <si>
    <t xml:space="preserve">  林业和草原</t>
  </si>
  <si>
    <t xml:space="preserve">  2130205</t>
  </si>
  <si>
    <t xml:space="preserve">    森林资源培育</t>
  </si>
  <si>
    <t xml:space="preserve">  2130234</t>
  </si>
  <si>
    <t xml:space="preserve">    林业草原防灾减灾</t>
  </si>
  <si>
    <t xml:space="preserve"> 21303</t>
  </si>
  <si>
    <t xml:space="preserve">  水利</t>
  </si>
  <si>
    <t xml:space="preserve">  2130311</t>
  </si>
  <si>
    <t xml:space="preserve">    水资源节约管理与保护</t>
  </si>
  <si>
    <t>216</t>
  </si>
  <si>
    <t xml:space="preserve"> 21602</t>
  </si>
  <si>
    <t xml:space="preserve">  商业流通事务</t>
  </si>
  <si>
    <t xml:space="preserve">  2160299</t>
  </si>
  <si>
    <t xml:space="preserve">    其他商业流通事务支出</t>
  </si>
  <si>
    <t>221</t>
  </si>
  <si>
    <t xml:space="preserve"> 22101</t>
  </si>
  <si>
    <t xml:space="preserve">  保障性安居工程支出</t>
  </si>
  <si>
    <t xml:space="preserve">  2210107</t>
  </si>
  <si>
    <t xml:space="preserve">    保障性住房租金补贴</t>
  </si>
  <si>
    <t xml:space="preserve">  2210199</t>
  </si>
  <si>
    <t xml:space="preserve">    其他保障性安居工程支出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</si>
  <si>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</si>
  <si>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</si>
  <si>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</si>
  <si>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</si>
  <si>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</si>
  <si>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</si>
  <si>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</si>
  <si>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</si>
  <si>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</si>
  <si>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</si>
  <si>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</si>
  <si>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</si>
  <si>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</si>
  <si>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</si>
  <si>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</si>
  <si>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</si>
  <si>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</si>
  <si>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</si>
  <si>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</si>
  <si>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</si>
  <si>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</si>
  <si>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</si>
  <si>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</si>
  <si>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</si>
  <si>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</si>
  <si>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</si>
  <si>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</si>
  <si>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</si>
  <si>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</si>
  <si>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</si>
  <si>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</si>
  <si>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</si>
  <si>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</si>
  <si>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</si>
  <si>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</si>
  <si>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</si>
  <si>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</si>
  <si>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</si>
  <si>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</si>
  <si>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</si>
  <si>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</si>
  <si>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</si>
  <si>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</si>
  <si>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</si>
  <si>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</si>
  <si>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</si>
  <si>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</si>
  <si>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</si>
  <si>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</si>
  <si>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</si>
  <si>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</si>
  <si>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</si>
  <si>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</si>
  <si>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</si>
  <si>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</si>
  <si>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</si>
  <si>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</si>
  <si>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</si>
  <si>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</si>
  <si>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</si>
  <si>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</si>
  <si>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</si>
  <si>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</si>
  <si>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</si>
  <si>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</si>
  <si>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</si>
  <si>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</si>
  <si>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</si>
  <si>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双龙湖街道</t>
  </si>
  <si>
    <t>229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</si>
  <si>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</si>
  <si>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</si>
  <si>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</si>
  <si>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</si>
  <si>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 xml:space="preserve">      收入总计    </t>
  </si>
  <si>
    <t xml:space="preserve">     支出总计</t>
  </si>
  <si>
    <t xml:space="preserve">  20101</t>
  </si>
  <si>
    <t xml:space="preserve">   人大事务</t>
  </si>
  <si>
    <t xml:space="preserve">    2010101</t>
  </si>
  <si>
    <t xml:space="preserve">     行政运行</t>
  </si>
  <si>
    <t xml:space="preserve">    2010102</t>
  </si>
  <si>
    <t xml:space="preserve">     一般行政管理事务</t>
  </si>
  <si>
    <t xml:space="preserve">    2010107</t>
  </si>
  <si>
    <t xml:space="preserve">     人大代表履职能力提升</t>
  </si>
  <si>
    <t xml:space="preserve">    2010108</t>
  </si>
  <si>
    <t xml:space="preserve">     代表工作</t>
  </si>
  <si>
    <t xml:space="preserve">    2010199</t>
  </si>
  <si>
    <t xml:space="preserve">     其他人大事务支出</t>
  </si>
  <si>
    <t xml:space="preserve">  20102</t>
  </si>
  <si>
    <t xml:space="preserve">   政协事务</t>
  </si>
  <si>
    <t xml:space="preserve">    2010206</t>
  </si>
  <si>
    <t xml:space="preserve">     参政议政</t>
  </si>
  <si>
    <t xml:space="preserve">  20103</t>
  </si>
  <si>
    <t xml:space="preserve">   政府办公厅（室）及相关机构事务</t>
  </si>
  <si>
    <t xml:space="preserve">    2010301</t>
  </si>
  <si>
    <t xml:space="preserve">    2010302</t>
  </si>
  <si>
    <t xml:space="preserve">  20105</t>
  </si>
  <si>
    <t xml:space="preserve">   统计信息事务</t>
  </si>
  <si>
    <t xml:space="preserve">    2010505</t>
  </si>
  <si>
    <t xml:space="preserve">     专项统计业务</t>
  </si>
  <si>
    <t xml:space="preserve">    2010507</t>
  </si>
  <si>
    <t xml:space="preserve">     专项普查活动</t>
  </si>
  <si>
    <t xml:space="preserve">  20106</t>
  </si>
  <si>
    <t xml:space="preserve">   财政事务</t>
  </si>
  <si>
    <t xml:space="preserve">    2010601</t>
  </si>
  <si>
    <t xml:space="preserve">    2010602</t>
  </si>
  <si>
    <t xml:space="preserve">  20111</t>
  </si>
  <si>
    <t xml:space="preserve">   纪检监察事务</t>
  </si>
  <si>
    <t xml:space="preserve">    2011101</t>
  </si>
  <si>
    <t xml:space="preserve">    2011102</t>
  </si>
  <si>
    <t xml:space="preserve">  20113</t>
  </si>
  <si>
    <t xml:space="preserve">   商贸事务</t>
  </si>
  <si>
    <t xml:space="preserve">    2011399</t>
  </si>
  <si>
    <t xml:space="preserve">     其他商贸事务支出</t>
  </si>
  <si>
    <t xml:space="preserve">  20131</t>
  </si>
  <si>
    <t xml:space="preserve">   党委办公厅（室）及相关机构事务</t>
  </si>
  <si>
    <t xml:space="preserve">    2013101</t>
  </si>
  <si>
    <t xml:space="preserve">  20132</t>
  </si>
  <si>
    <t xml:space="preserve">   组织事务</t>
  </si>
  <si>
    <t xml:space="preserve">    2013299</t>
  </si>
  <si>
    <t xml:space="preserve">     其他组织事务支出</t>
  </si>
  <si>
    <t xml:space="preserve">  20136</t>
  </si>
  <si>
    <t xml:space="preserve">   其他共产党事务支出</t>
  </si>
  <si>
    <t xml:space="preserve">    2013601</t>
  </si>
  <si>
    <t xml:space="preserve">    2013602</t>
  </si>
  <si>
    <t xml:space="preserve">  20406</t>
  </si>
  <si>
    <t xml:space="preserve">   司法</t>
  </si>
  <si>
    <t xml:space="preserve">    2040601</t>
  </si>
  <si>
    <t xml:space="preserve">    2040602</t>
  </si>
  <si>
    <t xml:space="preserve">    2040604</t>
  </si>
  <si>
    <t xml:space="preserve">     基层司法业务</t>
  </si>
  <si>
    <t xml:space="preserve">    2040605</t>
  </si>
  <si>
    <t xml:space="preserve">     普法宣传</t>
  </si>
  <si>
    <t xml:space="preserve">    2040610</t>
  </si>
  <si>
    <t xml:space="preserve">     社区矫正</t>
  </si>
  <si>
    <t xml:space="preserve">  20499</t>
  </si>
  <si>
    <t xml:space="preserve">   其他公共安全支出</t>
  </si>
  <si>
    <t xml:space="preserve">    2049999</t>
  </si>
  <si>
    <t xml:space="preserve">     其他公共安全支出</t>
  </si>
  <si>
    <t xml:space="preserve">  20701</t>
  </si>
  <si>
    <t xml:space="preserve">   文化和旅游</t>
  </si>
  <si>
    <t xml:space="preserve">    2070109</t>
  </si>
  <si>
    <t xml:space="preserve">     群众文化</t>
  </si>
  <si>
    <t xml:space="preserve">    2070199</t>
  </si>
  <si>
    <t xml:space="preserve">     其他文化和旅游支出</t>
  </si>
  <si>
    <t xml:space="preserve">  20703</t>
  </si>
  <si>
    <t xml:space="preserve">   体育</t>
  </si>
  <si>
    <t xml:space="preserve">    2070308</t>
  </si>
  <si>
    <t xml:space="preserve">     群众体育</t>
  </si>
  <si>
    <t xml:space="preserve">  20801</t>
  </si>
  <si>
    <t xml:space="preserve">   人力资源和社会保障管理事务</t>
  </si>
  <si>
    <t xml:space="preserve">    2080199</t>
  </si>
  <si>
    <t xml:space="preserve">     其他人力资源和社会保障管理事务支出</t>
  </si>
  <si>
    <t xml:space="preserve">  20802</t>
  </si>
  <si>
    <t xml:space="preserve">   民政管理事务</t>
  </si>
  <si>
    <t xml:space="preserve">    2080201</t>
  </si>
  <si>
    <t xml:space="preserve">    2080202</t>
  </si>
  <si>
    <t xml:space="preserve">    2080208</t>
  </si>
  <si>
    <t xml:space="preserve">     基层政权建设和社区治理</t>
  </si>
  <si>
    <t xml:space="preserve">    2080299</t>
  </si>
  <si>
    <t xml:space="preserve">     其他民政管理事务支出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</si>
  <si>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</si>
  <si>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</si>
  <si>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</si>
  <si>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</si>
  <si>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</si>
  <si>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</si>
  <si>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</si>
  <si>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</si>
  <si>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20808</t>
  </si>
  <si>
    <t xml:space="preserve">   抚恤</t>
  </si>
  <si>
    <t xml:space="preserve">    2080802</t>
  </si>
  <si>
    <t xml:space="preserve">     伤残抚恤</t>
  </si>
  <si>
    <t xml:space="preserve">    2080803</t>
  </si>
  <si>
    <t xml:space="preserve">     在乡复员、退伍军人生活补助</t>
  </si>
  <si>
    <t xml:space="preserve">    2080805</t>
  </si>
  <si>
    <t xml:space="preserve">     义务兵优待</t>
  </si>
  <si>
    <t xml:space="preserve">    2080806</t>
  </si>
  <si>
    <t xml:space="preserve">     农村籍退役士兵老年生活补助</t>
  </si>
  <si>
    <t xml:space="preserve">    2080899</t>
  </si>
  <si>
    <t xml:space="preserve">     其他优抚支出</t>
  </si>
  <si>
    <t xml:space="preserve">  20810</t>
  </si>
  <si>
    <t xml:space="preserve">   社会福利</t>
  </si>
  <si>
    <t xml:space="preserve">    2081001</t>
  </si>
  <si>
    <t xml:space="preserve">     儿童福利</t>
  </si>
  <si>
    <t xml:space="preserve">    2081002</t>
  </si>
  <si>
    <t xml:space="preserve">     老年福利</t>
  </si>
  <si>
    <t xml:space="preserve">  20811</t>
  </si>
  <si>
    <t xml:space="preserve">   残疾人事业</t>
  </si>
  <si>
    <t xml:space="preserve">    2081107</t>
  </si>
  <si>
    <t xml:space="preserve">     残疾人生活和护理补贴</t>
  </si>
  <si>
    <t xml:space="preserve">  20819</t>
  </si>
  <si>
    <t xml:space="preserve">   最低生活保障</t>
  </si>
  <si>
    <t xml:space="preserve">    2081901</t>
  </si>
  <si>
    <t xml:space="preserve">     城市最低生活保障金支出</t>
  </si>
  <si>
    <t xml:space="preserve">    2081902</t>
  </si>
  <si>
    <t xml:space="preserve">     农村最低生活保障金支出</t>
  </si>
  <si>
    <t xml:space="preserve">  20820</t>
  </si>
  <si>
    <t xml:space="preserve">   临时救助</t>
  </si>
  <si>
    <t xml:space="preserve">    2082001</t>
  </si>
  <si>
    <t xml:space="preserve">     临时救助支出</t>
  </si>
  <si>
    <t xml:space="preserve">  20821</t>
  </si>
  <si>
    <t xml:space="preserve">   特困人员救助供养</t>
  </si>
  <si>
    <t xml:space="preserve">    2082101</t>
  </si>
  <si>
    <t xml:space="preserve">     城市特困人员救助供养支出</t>
  </si>
  <si>
    <t xml:space="preserve">  20828</t>
  </si>
  <si>
    <t xml:space="preserve">   退役军人管理事务</t>
  </si>
  <si>
    <t xml:space="preserve">    2082850</t>
  </si>
  <si>
    <t xml:space="preserve">     事业运行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</si>
  <si>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</si>
  <si>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</si>
  <si>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</si>
  <si>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</si>
  <si>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</si>
  <si>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</si>
  <si>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</si>
  <si>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</si>
  <si>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</si>
  <si>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</si>
  <si>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</si>
  <si>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</si>
  <si>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21014</t>
  </si>
  <si>
    <t xml:space="preserve">   优抚对象医疗</t>
  </si>
  <si>
    <t xml:space="preserve">    2101401</t>
  </si>
  <si>
    <t xml:space="preserve">     优抚对象医疗补助</t>
  </si>
  <si>
    <t xml:space="preserve">  21101</t>
  </si>
  <si>
    <t xml:space="preserve">   环境保护管理事务</t>
  </si>
  <si>
    <t xml:space="preserve">    2110199</t>
  </si>
  <si>
    <t xml:space="preserve">     其他环境保护管理事务支出</t>
  </si>
  <si>
    <t xml:space="preserve">  21103</t>
  </si>
  <si>
    <t xml:space="preserve">   污染防治</t>
  </si>
  <si>
    <t xml:space="preserve">    2110301</t>
  </si>
  <si>
    <t xml:space="preserve">     大气</t>
  </si>
  <si>
    <t xml:space="preserve">    2110304</t>
  </si>
  <si>
    <t xml:space="preserve">     固体废弃物与化学品</t>
  </si>
  <si>
    <t xml:space="preserve">  21111</t>
  </si>
  <si>
    <t xml:space="preserve">   污染减排</t>
  </si>
  <si>
    <t xml:space="preserve">    2111103</t>
  </si>
  <si>
    <t xml:space="preserve">     减排专项支出</t>
  </si>
  <si>
    <t xml:space="preserve">  21201</t>
  </si>
  <si>
    <t xml:space="preserve">   城乡社区管理事务</t>
  </si>
  <si>
    <t xml:space="preserve">    2120101</t>
  </si>
  <si>
    <t xml:space="preserve">    2120104</t>
  </si>
  <si>
    <t xml:space="preserve">     城管执法</t>
  </si>
  <si>
    <t xml:space="preserve">    2120199</t>
  </si>
  <si>
    <t xml:space="preserve">     其他城乡社区管理事务支出</t>
  </si>
  <si>
    <t xml:space="preserve">  21203</t>
  </si>
  <si>
    <t xml:space="preserve">   城乡社区公共设施</t>
  </si>
  <si>
    <t xml:space="preserve">    2120399</t>
  </si>
  <si>
    <t xml:space="preserve">     其他城乡社区公共设施支出</t>
  </si>
  <si>
    <t xml:space="preserve">  21205</t>
  </si>
  <si>
    <t xml:space="preserve">   城乡社区环境卫生</t>
  </si>
  <si>
    <t xml:space="preserve">    2120501</t>
  </si>
  <si>
    <t xml:space="preserve">     城乡社区环境卫生</t>
  </si>
  <si>
    <t xml:space="preserve">  21299</t>
  </si>
  <si>
    <t xml:space="preserve">   其他城乡社区支出</t>
  </si>
  <si>
    <t xml:space="preserve">    2129999</t>
  </si>
  <si>
    <t xml:space="preserve">     其他城乡社区支出</t>
  </si>
  <si>
    <t xml:space="preserve">  21301</t>
  </si>
  <si>
    <t xml:space="preserve">   农业农村</t>
  </si>
  <si>
    <t xml:space="preserve">    2130101</t>
  </si>
  <si>
    <t xml:space="preserve">    2130102</t>
  </si>
  <si>
    <t xml:space="preserve">    2130104</t>
  </si>
  <si>
    <t xml:space="preserve">    2130122</t>
  </si>
  <si>
    <t xml:space="preserve">     农业生产发展</t>
  </si>
  <si>
    <t xml:space="preserve">    2130135</t>
  </si>
  <si>
    <t xml:space="preserve">     农业资源保护修复与利用</t>
  </si>
  <si>
    <t xml:space="preserve">    2130199</t>
  </si>
  <si>
    <t xml:space="preserve">     其他农业支出</t>
  </si>
  <si>
    <t xml:space="preserve">  21302</t>
  </si>
  <si>
    <t xml:space="preserve">   林业和草原</t>
  </si>
  <si>
    <t xml:space="preserve">    2130205</t>
  </si>
  <si>
    <t xml:space="preserve">     森林资源培育</t>
  </si>
  <si>
    <t xml:space="preserve">    2130234</t>
  </si>
  <si>
    <t xml:space="preserve">     林业草原防灾减灾</t>
  </si>
  <si>
    <t xml:space="preserve">  21303</t>
  </si>
  <si>
    <t xml:space="preserve">   水利</t>
  </si>
  <si>
    <t xml:space="preserve">    2130311</t>
  </si>
  <si>
    <t xml:space="preserve">     水资源节约管理与保护</t>
  </si>
  <si>
    <t xml:space="preserve">  21602</t>
  </si>
  <si>
    <t xml:space="preserve">   商业流通事务</t>
  </si>
  <si>
    <t xml:space="preserve">    2160299</t>
  </si>
  <si>
    <t xml:space="preserve">     其他商业流通事务支出</t>
  </si>
  <si>
    <t xml:space="preserve">  22101</t>
  </si>
  <si>
    <t xml:space="preserve">   保障性安居工程支出</t>
  </si>
  <si>
    <t xml:space="preserve">    2210107</t>
  </si>
  <si>
    <t xml:space="preserve">     保障性住房租金补贴</t>
  </si>
  <si>
    <t xml:space="preserve">    2210199</t>
  </si>
  <si>
    <t xml:space="preserve">     其他保障性安居工程支出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</si>
  <si>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</si>
  <si>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</si>
  <si>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</si>
  <si>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</si>
  <si>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  彩票公益金安排的支出</t>
  </si>
  <si>
    <t xml:space="preserve">     用于社会福利的彩票公益金支出</t>
  </si>
  <si>
    <t>203</t>
  </si>
  <si>
    <t xml:space="preserve">  20306</t>
  </si>
  <si>
    <t xml:space="preserve">   国防动员</t>
  </si>
  <si>
    <t xml:space="preserve">     人民防空</t>
  </si>
  <si>
    <t xml:space="preserve">     其他国防动员支出</t>
  </si>
  <si>
    <t xml:space="preserve">     死亡抚恤</t>
  </si>
  <si>
    <t xml:space="preserve">  20809</t>
  </si>
  <si>
    <t xml:space="preserve">   退役安置</t>
  </si>
  <si>
    <t xml:space="preserve">     军队转业干部安置</t>
  </si>
  <si>
    <t xml:space="preserve">     残疾人康复</t>
  </si>
  <si>
    <t xml:space="preserve">  21004</t>
  </si>
  <si>
    <t xml:space="preserve">   公共卫生</t>
  </si>
  <si>
    <t xml:space="preserve">     其他公共卫生支出</t>
  </si>
  <si>
    <t xml:space="preserve">     其他污染防治支出</t>
  </si>
  <si>
    <t xml:space="preserve">     防灾救灾</t>
  </si>
  <si>
    <t>224</t>
  </si>
  <si>
    <t xml:space="preserve">  22406</t>
  </si>
  <si>
    <t xml:space="preserve">   自然灾害防治</t>
  </si>
  <si>
    <t xml:space="preserve">    2240601</t>
  </si>
  <si>
    <t xml:space="preserve">     地质灾害防治</t>
  </si>
  <si>
    <t>说明：本单位无该项收支，故此表无数据。</t>
  </si>
  <si>
    <t>说明：本单位无该项收支，故此表无数据。</t>
  </si>
  <si>
    <t>在区委、区政府坚强领导下，紧扣街道“一圈三城”战略布局，聚力打造“六型”（学习型、责任型、服务型、效能型、团结型、廉洁型）街道，围绕“12316”工作思路，即：强化党建引领一条主线，夯实安全稳定两个基础，完成征、建、管三项艰巨任务，狠抓队伍建设一个关键，做好经济平稳发展、增进民生福祉、繁荣宣传文化、推进绿色发展、推进乡村振兴、推进统筹发展等六项重点工作，积极进取、奋发有为，努力实现“幸福双龙”目标，为渝北加快融入成渝地区双城经济圈建设、加快“四区”建设，谱写高质量发展新篇章贡献力量，以优异成绩献礼建党100周年。</t>
  </si>
  <si>
    <t>党性教育专题活动</t>
  </si>
  <si>
    <t>履职效能</t>
  </si>
  <si>
    <t>次</t>
  </si>
  <si>
    <t>≥</t>
  </si>
  <si>
    <t>党建工作完成率</t>
  </si>
  <si>
    <t>%</t>
  </si>
  <si>
    <t>建设并完善辖区内的安全稳定两个基础</t>
  </si>
  <si>
    <t>完成辖区内土地征收工作</t>
  </si>
  <si>
    <t>完成辖区内旧城区改造建设</t>
  </si>
  <si>
    <t>平方米</t>
  </si>
  <si>
    <t>=</t>
  </si>
  <si>
    <t>31.07万</t>
  </si>
  <si>
    <t>打造街区制管理制度示范点</t>
  </si>
  <si>
    <t>个</t>
  </si>
  <si>
    <t>提升队伍素质开展学习活动</t>
  </si>
  <si>
    <t>完善并巩固辖区内城镇新增就业，城镇登记失业就业</t>
  </si>
  <si>
    <t>人</t>
  </si>
  <si>
    <t>4500/800</t>
  </si>
  <si>
    <t>完成辖区内民政救助项目</t>
  </si>
  <si>
    <t>人次</t>
  </si>
  <si>
    <t>提升辖区内环境卫生工作</t>
  </si>
  <si>
    <t>开展辖区内文化建设专题培训及活动</t>
  </si>
  <si>
    <t>完善方家山社区基础设施的建设工作</t>
  </si>
  <si>
    <t>完成对口帮扶乡镇的工作</t>
  </si>
  <si>
    <t>完成本年度征兵工作</t>
  </si>
  <si>
    <t>群众对窗口服务满意度</t>
  </si>
  <si>
    <t>服务对象满意度</t>
  </si>
  <si>
    <t>群众对人大建议办理满意度</t>
  </si>
  <si>
    <t>城区菜市场管理</t>
  </si>
  <si>
    <t>重庆市渝北区商务委员会</t>
  </si>
  <si>
    <t>对辖区华夏菜市场和寰泰菜市场基础设施维护进行日常维护保养，对市场及周边秩序进行管理，按月考核，考核结果与补助金额挂钩。</t>
  </si>
  <si>
    <t>《重庆市渝北区商务委员会关于做好城区菜市场日常管理考核的通知》(渝北商[2019]29号）</t>
  </si>
  <si>
    <t>规范辖区菜市场经营管理行为，提高居民生活质量，提升城市品质。</t>
  </si>
  <si>
    <t>水、电、消防等基础设施完好率</t>
  </si>
  <si>
    <t>定性</t>
  </si>
  <si>
    <r>
      <t>≥1</t>
    </r>
    <r>
      <rPr>
        <sz val="9"/>
        <color indexed="8"/>
        <rFont val="宋体"/>
        <family val="0"/>
      </rPr>
      <t>00%</t>
    </r>
  </si>
  <si>
    <t xml:space="preserve">市场环境及周边秩序 </t>
  </si>
  <si>
    <t>良好</t>
  </si>
  <si>
    <t>摊主及群众满意度</t>
  </si>
  <si>
    <t>≥80%</t>
  </si>
  <si>
    <t>828979.20元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</si>
</sst>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#########;\-0.#########;#"/>
    <numFmt numFmtId="183" formatCode="#,##0_ "/>
    <numFmt numFmtId="184" formatCode="0.00_ "/>
  </numFmts>
  <fonts count="60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4" fillId="0" borderId="12" xfId="44" applyFont="1" applyBorder="1" applyAlignment="1">
      <alignment/>
    </xf>
    <xf numFmtId="0" fontId="4" fillId="0" borderId="13" xfId="0" applyFont="1" applyBorder="1" applyAlignment="1">
      <alignment horizontal="center"/>
    </xf>
    <xf numFmtId="0" fontId="54" fillId="0" borderId="14" xfId="44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0" xfId="44" applyFont="1" applyBorder="1" applyAlignment="1">
      <alignment vertical="center"/>
    </xf>
    <xf numFmtId="0" fontId="55" fillId="0" borderId="0" xfId="44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33" borderId="10" xfId="41" applyFont="1" applyFill="1" applyBorder="1" applyAlignment="1">
      <alignment horizontal="center" vertical="center"/>
      <protection/>
    </xf>
    <xf numFmtId="0" fontId="0" fillId="33" borderId="10" xfId="41" applyFont="1" applyFill="1" applyBorder="1" applyAlignment="1">
      <alignment horizontal="left" vertical="center"/>
      <protection/>
    </xf>
    <xf numFmtId="176" fontId="0" fillId="33" borderId="10" xfId="41" applyNumberFormat="1" applyFont="1" applyFill="1" applyBorder="1" applyAlignment="1">
      <alignment horizontal="right" vertical="center"/>
      <protection/>
    </xf>
    <xf numFmtId="0" fontId="0" fillId="33" borderId="10" xfId="41" applyFont="1" applyFill="1" applyBorder="1" applyAlignment="1">
      <alignment horizontal="right" vertical="center"/>
      <protection/>
    </xf>
    <xf numFmtId="0" fontId="0" fillId="33" borderId="10" xfId="41" applyFont="1" applyFill="1" applyBorder="1" applyAlignment="1">
      <alignment horizontal="left" vertical="top"/>
      <protection/>
    </xf>
    <xf numFmtId="0" fontId="0" fillId="33" borderId="10" xfId="41" applyFont="1" applyFill="1" applyBorder="1" applyAlignment="1">
      <alignment horizontal="left" vertical="center" wrapText="1"/>
      <protection/>
    </xf>
    <xf numFmtId="10" fontId="0" fillId="0" borderId="0" xfId="0" applyNumberFormat="1" applyAlignment="1">
      <alignment/>
    </xf>
    <xf numFmtId="0" fontId="0" fillId="0" borderId="10" xfId="41" applyFont="1" applyFill="1" applyBorder="1" applyAlignment="1">
      <alignment horizontal="left" vertical="center"/>
      <protection/>
    </xf>
    <xf numFmtId="0" fontId="0" fillId="0" borderId="10" xfId="41" applyFont="1" applyFill="1" applyBorder="1" applyAlignment="1">
      <alignment horizontal="left" vertical="top"/>
      <protection/>
    </xf>
    <xf numFmtId="176" fontId="0" fillId="0" borderId="10" xfId="41" applyNumberFormat="1" applyFont="1" applyFill="1" applyBorder="1" applyAlignment="1">
      <alignment horizontal="right" vertical="center"/>
      <protection/>
    </xf>
    <xf numFmtId="10" fontId="0" fillId="0" borderId="0" xfId="0" applyNumberFormat="1" applyFont="1" applyFill="1" applyAlignment="1">
      <alignment horizontal="right" vertical="center"/>
    </xf>
    <xf numFmtId="10" fontId="0" fillId="34" borderId="10" xfId="0" applyNumberFormat="1" applyFill="1" applyBorder="1" applyAlignment="1">
      <alignment/>
    </xf>
    <xf numFmtId="0" fontId="0" fillId="0" borderId="10" xfId="41" applyFont="1" applyFill="1" applyBorder="1" applyAlignment="1">
      <alignment horizontal="center" vertical="top"/>
      <protection/>
    </xf>
    <xf numFmtId="183" fontId="0" fillId="0" borderId="10" xfId="55" applyNumberFormat="1" applyFont="1" applyBorder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33" borderId="10" xfId="4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wrapText="1"/>
    </xf>
    <xf numFmtId="10" fontId="0" fillId="0" borderId="10" xfId="0" applyNumberFormat="1" applyFill="1" applyBorder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34" fillId="0" borderId="23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NumberFormat="1" applyFont="1" applyFill="1" applyBorder="1" applyAlignment="1" applyProtection="1">
      <alignment horizontal="center" vertical="center"/>
      <protection/>
    </xf>
    <xf numFmtId="9" fontId="34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34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Hyperlink" xfId="44"/>
    <cellStyle name="超链接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3" customWidth="1"/>
    <col min="2" max="2" width="111.5" style="0" customWidth="1"/>
  </cols>
  <sheetData>
    <row r="1" spans="1:2" ht="58.5" customHeight="1" thickBot="1">
      <c r="A1" s="92" t="s">
        <v>55</v>
      </c>
      <c r="B1" s="92"/>
    </row>
    <row r="2" spans="1:2" ht="27" customHeight="1">
      <c r="A2" s="22" t="s">
        <v>53</v>
      </c>
      <c r="B2" s="23" t="s">
        <v>54</v>
      </c>
    </row>
    <row r="3" spans="1:2" ht="27" customHeight="1">
      <c r="A3" s="18">
        <v>1</v>
      </c>
      <c r="B3" s="19" t="s">
        <v>44</v>
      </c>
    </row>
    <row r="4" spans="1:2" ht="27" customHeight="1">
      <c r="A4" s="18">
        <v>2</v>
      </c>
      <c r="B4" s="19" t="s">
        <v>45</v>
      </c>
    </row>
    <row r="5" spans="1:2" ht="27" customHeight="1">
      <c r="A5" s="18">
        <v>3</v>
      </c>
      <c r="B5" s="19" t="s">
        <v>46</v>
      </c>
    </row>
    <row r="6" spans="1:2" ht="27" customHeight="1">
      <c r="A6" s="18">
        <v>4</v>
      </c>
      <c r="B6" s="19" t="s">
        <v>47</v>
      </c>
    </row>
    <row r="7" spans="1:2" ht="27" customHeight="1">
      <c r="A7" s="18">
        <v>5</v>
      </c>
      <c r="B7" s="19" t="s">
        <v>48</v>
      </c>
    </row>
    <row r="8" spans="1:2" ht="27" customHeight="1">
      <c r="A8" s="18">
        <v>6</v>
      </c>
      <c r="B8" s="19" t="s">
        <v>49</v>
      </c>
    </row>
    <row r="9" spans="1:2" ht="27" customHeight="1">
      <c r="A9" s="18">
        <v>7</v>
      </c>
      <c r="B9" s="19" t="s">
        <v>50</v>
      </c>
    </row>
    <row r="10" spans="1:2" ht="27" customHeight="1">
      <c r="A10" s="18">
        <v>8</v>
      </c>
      <c r="B10" s="19" t="s">
        <v>51</v>
      </c>
    </row>
    <row r="11" spans="1:2" ht="27" customHeight="1" thickBot="1">
      <c r="A11" s="20">
        <v>9</v>
      </c>
      <c r="B11" s="21" t="s">
        <v>52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S131" sqref="S131"/>
    </sheetView>
  </sheetViews>
  <sheetFormatPr defaultColWidth="9.33203125" defaultRowHeight="11.25"/>
  <cols>
    <col min="1" max="1" width="13.33203125" style="0" bestFit="1" customWidth="1"/>
    <col min="2" max="2" width="41.16015625" style="0" customWidth="1"/>
    <col min="3" max="3" width="15.66015625" style="0" bestFit="1" customWidth="1"/>
    <col min="5" max="5" width="15.66015625" style="0" bestFit="1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6" t="s">
        <v>67</v>
      </c>
      <c r="B1" s="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10" t="s">
        <v>168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27" customHeight="1">
      <c r="A3" s="117" t="s">
        <v>95</v>
      </c>
      <c r="B3" s="117"/>
      <c r="C3" s="118" t="str">
        <f>'表一'!B3</f>
        <v>重庆市渝北区人民政府双龙湖街道办事处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5" t="s">
        <v>18</v>
      </c>
    </row>
    <row r="4" spans="1:14" ht="15.75" customHeight="1">
      <c r="A4" s="94" t="s">
        <v>35</v>
      </c>
      <c r="B4" s="94"/>
      <c r="C4" s="94" t="s">
        <v>2</v>
      </c>
      <c r="D4" s="94" t="s">
        <v>33</v>
      </c>
      <c r="E4" s="116" t="s">
        <v>36</v>
      </c>
      <c r="F4" s="116" t="s">
        <v>37</v>
      </c>
      <c r="G4" s="116" t="s">
        <v>38</v>
      </c>
      <c r="H4" s="119" t="s">
        <v>57</v>
      </c>
      <c r="I4" s="94" t="s">
        <v>30</v>
      </c>
      <c r="J4" s="94"/>
      <c r="K4" s="116" t="s">
        <v>39</v>
      </c>
      <c r="L4" s="121" t="s">
        <v>176</v>
      </c>
      <c r="M4" s="116" t="s">
        <v>32</v>
      </c>
      <c r="N4" s="116" t="s">
        <v>40</v>
      </c>
    </row>
    <row r="5" spans="1:14" ht="15.75" customHeight="1">
      <c r="A5" s="6" t="s">
        <v>11</v>
      </c>
      <c r="B5" s="6" t="s">
        <v>12</v>
      </c>
      <c r="C5" s="94"/>
      <c r="D5" s="94"/>
      <c r="E5" s="94"/>
      <c r="F5" s="94"/>
      <c r="G5" s="94"/>
      <c r="H5" s="120"/>
      <c r="I5" s="11" t="s">
        <v>41</v>
      </c>
      <c r="J5" s="13" t="s">
        <v>42</v>
      </c>
      <c r="K5" s="94"/>
      <c r="L5" s="120"/>
      <c r="M5" s="116"/>
      <c r="N5" s="94"/>
    </row>
    <row r="6" spans="1:14" ht="19.5" customHeight="1">
      <c r="A6" s="7"/>
      <c r="B6" s="6" t="s">
        <v>2</v>
      </c>
      <c r="C6" s="79">
        <v>92990412.9</v>
      </c>
      <c r="D6" s="6"/>
      <c r="E6" s="79">
        <v>92982599.75</v>
      </c>
      <c r="F6" s="79">
        <v>7813.15</v>
      </c>
      <c r="G6" s="6"/>
      <c r="H6" s="6"/>
      <c r="I6" s="6"/>
      <c r="J6" s="6"/>
      <c r="K6" s="6"/>
      <c r="L6" s="6"/>
      <c r="M6" s="6"/>
      <c r="N6" s="6"/>
    </row>
    <row r="7" spans="1:14" ht="19.5" customHeight="1">
      <c r="A7" s="81" t="s">
        <v>16</v>
      </c>
      <c r="B7" s="82" t="s">
        <v>207</v>
      </c>
      <c r="C7" s="79">
        <v>17870637.99</v>
      </c>
      <c r="D7" s="6"/>
      <c r="E7" s="79">
        <v>17870637.99</v>
      </c>
      <c r="F7" s="79"/>
      <c r="G7" s="6"/>
      <c r="H7" s="6"/>
      <c r="I7" s="6"/>
      <c r="J7" s="6"/>
      <c r="K7" s="6"/>
      <c r="L7" s="6"/>
      <c r="M7" s="6"/>
      <c r="N7" s="6"/>
    </row>
    <row r="8" spans="1:14" ht="19.5" customHeight="1">
      <c r="A8" s="81" t="s">
        <v>533</v>
      </c>
      <c r="B8" s="82" t="s">
        <v>534</v>
      </c>
      <c r="C8" s="79">
        <v>1730959.73</v>
      </c>
      <c r="D8" s="6"/>
      <c r="E8" s="79">
        <v>1730959.73</v>
      </c>
      <c r="F8" s="79"/>
      <c r="G8" s="6"/>
      <c r="H8" s="6"/>
      <c r="I8" s="6"/>
      <c r="J8" s="6"/>
      <c r="K8" s="6"/>
      <c r="L8" s="6"/>
      <c r="M8" s="6"/>
      <c r="N8" s="6"/>
    </row>
    <row r="9" spans="1:14" ht="19.5" customHeight="1">
      <c r="A9" s="81" t="s">
        <v>535</v>
      </c>
      <c r="B9" s="82" t="s">
        <v>536</v>
      </c>
      <c r="C9" s="79">
        <v>669322.73</v>
      </c>
      <c r="D9" s="6"/>
      <c r="E9" s="79">
        <v>669322.73</v>
      </c>
      <c r="F9" s="79"/>
      <c r="G9" s="6"/>
      <c r="H9" s="6"/>
      <c r="I9" s="6"/>
      <c r="J9" s="6"/>
      <c r="K9" s="6"/>
      <c r="L9" s="6"/>
      <c r="M9" s="6"/>
      <c r="N9" s="6"/>
    </row>
    <row r="10" spans="1:14" ht="19.5" customHeight="1">
      <c r="A10" s="81" t="s">
        <v>537</v>
      </c>
      <c r="B10" s="82" t="s">
        <v>538</v>
      </c>
      <c r="C10" s="79">
        <v>100000</v>
      </c>
      <c r="D10" s="6"/>
      <c r="E10" s="79">
        <v>100000</v>
      </c>
      <c r="F10" s="79"/>
      <c r="G10" s="6"/>
      <c r="H10" s="6"/>
      <c r="I10" s="6"/>
      <c r="J10" s="6"/>
      <c r="K10" s="6"/>
      <c r="L10" s="6"/>
      <c r="M10" s="6"/>
      <c r="N10" s="6"/>
    </row>
    <row r="11" spans="1:14" ht="19.5" customHeight="1">
      <c r="A11" s="81" t="s">
        <v>539</v>
      </c>
      <c r="B11" s="82" t="s">
        <v>540</v>
      </c>
      <c r="C11" s="79">
        <v>79200</v>
      </c>
      <c r="D11" s="6"/>
      <c r="E11" s="79">
        <v>79200</v>
      </c>
      <c r="F11" s="79"/>
      <c r="G11" s="6"/>
      <c r="H11" s="6"/>
      <c r="I11" s="6"/>
      <c r="J11" s="6"/>
      <c r="K11" s="6"/>
      <c r="L11" s="6"/>
      <c r="M11" s="6"/>
      <c r="N11" s="6"/>
    </row>
    <row r="12" spans="1:14" ht="19.5" customHeight="1">
      <c r="A12" s="81" t="s">
        <v>541</v>
      </c>
      <c r="B12" s="82" t="s">
        <v>542</v>
      </c>
      <c r="C12" s="79">
        <v>130000</v>
      </c>
      <c r="D12" s="6"/>
      <c r="E12" s="79">
        <v>130000</v>
      </c>
      <c r="F12" s="79"/>
      <c r="G12" s="6"/>
      <c r="H12" s="6"/>
      <c r="I12" s="6"/>
      <c r="J12" s="6"/>
      <c r="K12" s="6"/>
      <c r="L12" s="6"/>
      <c r="M12" s="6"/>
      <c r="N12" s="6"/>
    </row>
    <row r="13" spans="1:14" ht="19.5" customHeight="1">
      <c r="A13" s="81" t="s">
        <v>543</v>
      </c>
      <c r="B13" s="82" t="s">
        <v>544</v>
      </c>
      <c r="C13" s="79">
        <v>752437</v>
      </c>
      <c r="D13" s="9"/>
      <c r="E13" s="79">
        <v>752437</v>
      </c>
      <c r="F13" s="79"/>
      <c r="G13" s="9"/>
      <c r="H13" s="9"/>
      <c r="I13" s="9"/>
      <c r="J13" s="9"/>
      <c r="K13" s="9"/>
      <c r="L13" s="9"/>
      <c r="M13" s="9"/>
      <c r="N13" s="9"/>
    </row>
    <row r="14" spans="1:14" ht="19.5" customHeight="1">
      <c r="A14" s="81" t="s">
        <v>545</v>
      </c>
      <c r="B14" s="82" t="s">
        <v>546</v>
      </c>
      <c r="C14" s="79">
        <v>50400</v>
      </c>
      <c r="D14" s="9"/>
      <c r="E14" s="79">
        <v>50400</v>
      </c>
      <c r="F14" s="79"/>
      <c r="G14" s="9"/>
      <c r="H14" s="9"/>
      <c r="I14" s="9"/>
      <c r="J14" s="9"/>
      <c r="K14" s="9"/>
      <c r="L14" s="9"/>
      <c r="M14" s="9"/>
      <c r="N14" s="9"/>
    </row>
    <row r="15" spans="1:14" ht="19.5" customHeight="1">
      <c r="A15" s="81" t="s">
        <v>547</v>
      </c>
      <c r="B15" s="82" t="s">
        <v>548</v>
      </c>
      <c r="C15" s="79">
        <v>50400</v>
      </c>
      <c r="D15" s="9"/>
      <c r="E15" s="79">
        <v>50400</v>
      </c>
      <c r="F15" s="79"/>
      <c r="G15" s="9"/>
      <c r="H15" s="9"/>
      <c r="I15" s="9"/>
      <c r="J15" s="9"/>
      <c r="K15" s="9"/>
      <c r="L15" s="9"/>
      <c r="M15" s="9"/>
      <c r="N15" s="9"/>
    </row>
    <row r="16" spans="1:14" ht="19.5" customHeight="1">
      <c r="A16" s="81" t="s">
        <v>549</v>
      </c>
      <c r="B16" s="82" t="s">
        <v>550</v>
      </c>
      <c r="C16" s="79">
        <v>6724088.28</v>
      </c>
      <c r="D16" s="9"/>
      <c r="E16" s="79">
        <v>6724088.28</v>
      </c>
      <c r="F16" s="79"/>
      <c r="G16" s="9"/>
      <c r="H16" s="9"/>
      <c r="I16" s="9"/>
      <c r="J16" s="9"/>
      <c r="K16" s="9"/>
      <c r="L16" s="9"/>
      <c r="M16" s="9"/>
      <c r="N16" s="9"/>
    </row>
    <row r="17" spans="1:14" ht="19.5" customHeight="1">
      <c r="A17" s="81" t="s">
        <v>551</v>
      </c>
      <c r="B17" s="82" t="s">
        <v>536</v>
      </c>
      <c r="C17" s="79">
        <v>3444088.28</v>
      </c>
      <c r="D17" s="9"/>
      <c r="E17" s="79">
        <v>3444088.28</v>
      </c>
      <c r="F17" s="79"/>
      <c r="G17" s="9"/>
      <c r="H17" s="9"/>
      <c r="I17" s="9"/>
      <c r="J17" s="9"/>
      <c r="K17" s="9"/>
      <c r="L17" s="9"/>
      <c r="M17" s="9"/>
      <c r="N17" s="9"/>
    </row>
    <row r="18" spans="1:14" ht="19.5" customHeight="1">
      <c r="A18" s="81" t="s">
        <v>552</v>
      </c>
      <c r="B18" s="82" t="s">
        <v>538</v>
      </c>
      <c r="C18" s="79">
        <v>3280000</v>
      </c>
      <c r="D18" s="9"/>
      <c r="E18" s="79">
        <v>3280000</v>
      </c>
      <c r="F18" s="79"/>
      <c r="G18" s="9"/>
      <c r="H18" s="9"/>
      <c r="I18" s="9"/>
      <c r="J18" s="9"/>
      <c r="K18" s="9"/>
      <c r="L18" s="9"/>
      <c r="M18" s="9"/>
      <c r="N18" s="9"/>
    </row>
    <row r="19" spans="1:14" ht="19.5" customHeight="1">
      <c r="A19" s="81" t="s">
        <v>553</v>
      </c>
      <c r="B19" s="82" t="s">
        <v>554</v>
      </c>
      <c r="C19" s="79">
        <v>1225700</v>
      </c>
      <c r="D19" s="9"/>
      <c r="E19" s="79">
        <v>1225700</v>
      </c>
      <c r="F19" s="79"/>
      <c r="G19" s="9"/>
      <c r="H19" s="9"/>
      <c r="I19" s="9"/>
      <c r="J19" s="9"/>
      <c r="K19" s="9"/>
      <c r="L19" s="9"/>
      <c r="M19" s="9"/>
      <c r="N19" s="9"/>
    </row>
    <row r="20" spans="1:14" ht="19.5" customHeight="1">
      <c r="A20" s="81" t="s">
        <v>555</v>
      </c>
      <c r="B20" s="82" t="s">
        <v>556</v>
      </c>
      <c r="C20" s="79">
        <v>62400</v>
      </c>
      <c r="D20" s="9"/>
      <c r="E20" s="79">
        <v>62400</v>
      </c>
      <c r="F20" s="79"/>
      <c r="G20" s="9"/>
      <c r="H20" s="9"/>
      <c r="I20" s="9"/>
      <c r="J20" s="9"/>
      <c r="K20" s="9"/>
      <c r="L20" s="9"/>
      <c r="M20" s="9"/>
      <c r="N20" s="9"/>
    </row>
    <row r="21" spans="1:14" ht="19.5" customHeight="1">
      <c r="A21" s="81" t="s">
        <v>557</v>
      </c>
      <c r="B21" s="82" t="s">
        <v>558</v>
      </c>
      <c r="C21" s="79">
        <v>1163300</v>
      </c>
      <c r="D21" s="9"/>
      <c r="E21" s="79">
        <v>1163300</v>
      </c>
      <c r="F21" s="79"/>
      <c r="G21" s="9"/>
      <c r="H21" s="9"/>
      <c r="I21" s="9"/>
      <c r="J21" s="9"/>
      <c r="K21" s="9"/>
      <c r="L21" s="9"/>
      <c r="M21" s="9"/>
      <c r="N21" s="9"/>
    </row>
    <row r="22" spans="1:14" ht="19.5" customHeight="1">
      <c r="A22" s="81" t="s">
        <v>559</v>
      </c>
      <c r="B22" s="82" t="s">
        <v>560</v>
      </c>
      <c r="C22" s="79">
        <v>1841364.77</v>
      </c>
      <c r="D22" s="9"/>
      <c r="E22" s="79">
        <v>1841364.77</v>
      </c>
      <c r="F22" s="79"/>
      <c r="G22" s="9"/>
      <c r="H22" s="9"/>
      <c r="I22" s="9"/>
      <c r="J22" s="9"/>
      <c r="K22" s="9"/>
      <c r="L22" s="9"/>
      <c r="M22" s="9"/>
      <c r="N22" s="9"/>
    </row>
    <row r="23" spans="1:14" ht="19.5" customHeight="1">
      <c r="A23" s="81" t="s">
        <v>561</v>
      </c>
      <c r="B23" s="82" t="s">
        <v>536</v>
      </c>
      <c r="C23" s="79">
        <v>1191364.77</v>
      </c>
      <c r="D23" s="9"/>
      <c r="E23" s="79">
        <v>1191364.77</v>
      </c>
      <c r="F23" s="79"/>
      <c r="G23" s="9"/>
      <c r="H23" s="9"/>
      <c r="I23" s="9"/>
      <c r="J23" s="9"/>
      <c r="K23" s="9"/>
      <c r="L23" s="9"/>
      <c r="M23" s="9"/>
      <c r="N23" s="9"/>
    </row>
    <row r="24" spans="1:14" ht="19.5" customHeight="1">
      <c r="A24" s="81" t="s">
        <v>562</v>
      </c>
      <c r="B24" s="82" t="s">
        <v>538</v>
      </c>
      <c r="C24" s="79">
        <v>650000</v>
      </c>
      <c r="D24" s="9"/>
      <c r="E24" s="79">
        <v>650000</v>
      </c>
      <c r="F24" s="79"/>
      <c r="G24" s="9"/>
      <c r="H24" s="9"/>
      <c r="I24" s="9"/>
      <c r="J24" s="9"/>
      <c r="K24" s="9"/>
      <c r="L24" s="9"/>
      <c r="M24" s="9"/>
      <c r="N24" s="9"/>
    </row>
    <row r="25" spans="1:14" ht="19.5" customHeight="1">
      <c r="A25" s="81" t="s">
        <v>563</v>
      </c>
      <c r="B25" s="82" t="s">
        <v>564</v>
      </c>
      <c r="C25" s="79">
        <v>1123835.14</v>
      </c>
      <c r="D25" s="9"/>
      <c r="E25" s="79">
        <v>1123835.14</v>
      </c>
      <c r="F25" s="79"/>
      <c r="G25" s="9"/>
      <c r="H25" s="9"/>
      <c r="I25" s="9"/>
      <c r="J25" s="9"/>
      <c r="K25" s="9"/>
      <c r="L25" s="9"/>
      <c r="M25" s="9"/>
      <c r="N25" s="9"/>
    </row>
    <row r="26" spans="1:14" ht="19.5" customHeight="1">
      <c r="A26" s="81" t="s">
        <v>565</v>
      </c>
      <c r="B26" s="82" t="s">
        <v>536</v>
      </c>
      <c r="C26" s="79">
        <v>873835.14</v>
      </c>
      <c r="D26" s="9"/>
      <c r="E26" s="79">
        <v>873835.14</v>
      </c>
      <c r="F26" s="79"/>
      <c r="G26" s="9"/>
      <c r="H26" s="9"/>
      <c r="I26" s="9"/>
      <c r="J26" s="9"/>
      <c r="K26" s="9"/>
      <c r="L26" s="9"/>
      <c r="M26" s="9"/>
      <c r="N26" s="9"/>
    </row>
    <row r="27" spans="1:14" ht="19.5" customHeight="1">
      <c r="A27" s="81" t="s">
        <v>566</v>
      </c>
      <c r="B27" s="82" t="s">
        <v>538</v>
      </c>
      <c r="C27" s="79">
        <v>250000</v>
      </c>
      <c r="D27" s="9"/>
      <c r="E27" s="79">
        <v>250000</v>
      </c>
      <c r="F27" s="79"/>
      <c r="G27" s="9"/>
      <c r="H27" s="9"/>
      <c r="I27" s="9"/>
      <c r="J27" s="9"/>
      <c r="K27" s="9"/>
      <c r="L27" s="9"/>
      <c r="M27" s="9"/>
      <c r="N27" s="9"/>
    </row>
    <row r="28" spans="1:14" ht="19.5" customHeight="1">
      <c r="A28" s="81" t="s">
        <v>567</v>
      </c>
      <c r="B28" s="82" t="s">
        <v>568</v>
      </c>
      <c r="C28" s="79">
        <v>42370</v>
      </c>
      <c r="D28" s="9"/>
      <c r="E28" s="79">
        <v>42370</v>
      </c>
      <c r="F28" s="79"/>
      <c r="G28" s="9"/>
      <c r="H28" s="9"/>
      <c r="I28" s="9"/>
      <c r="J28" s="9"/>
      <c r="K28" s="9"/>
      <c r="L28" s="9"/>
      <c r="M28" s="9"/>
      <c r="N28" s="9"/>
    </row>
    <row r="29" spans="1:14" ht="19.5" customHeight="1">
      <c r="A29" s="81" t="s">
        <v>569</v>
      </c>
      <c r="B29" s="82" t="s">
        <v>570</v>
      </c>
      <c r="C29" s="79">
        <v>42370</v>
      </c>
      <c r="D29" s="9"/>
      <c r="E29" s="79">
        <v>42370</v>
      </c>
      <c r="F29" s="79"/>
      <c r="G29" s="9"/>
      <c r="H29" s="9"/>
      <c r="I29" s="9"/>
      <c r="J29" s="9"/>
      <c r="K29" s="9"/>
      <c r="L29" s="9"/>
      <c r="M29" s="9"/>
      <c r="N29" s="9"/>
    </row>
    <row r="30" spans="1:14" ht="19.5" customHeight="1">
      <c r="A30" s="81" t="s">
        <v>571</v>
      </c>
      <c r="B30" s="82" t="s">
        <v>572</v>
      </c>
      <c r="C30" s="79">
        <v>1147040.31</v>
      </c>
      <c r="D30" s="9"/>
      <c r="E30" s="79">
        <v>1147040.31</v>
      </c>
      <c r="F30" s="79"/>
      <c r="G30" s="9"/>
      <c r="H30" s="9"/>
      <c r="I30" s="9"/>
      <c r="J30" s="9"/>
      <c r="K30" s="9"/>
      <c r="L30" s="9"/>
      <c r="M30" s="9"/>
      <c r="N30" s="9"/>
    </row>
    <row r="31" spans="1:14" ht="19.5" customHeight="1">
      <c r="A31" s="81" t="s">
        <v>573</v>
      </c>
      <c r="B31" s="82" t="s">
        <v>536</v>
      </c>
      <c r="C31" s="79">
        <v>1147040.31</v>
      </c>
      <c r="D31" s="9"/>
      <c r="E31" s="79">
        <v>1147040.31</v>
      </c>
      <c r="F31" s="79"/>
      <c r="G31" s="9"/>
      <c r="H31" s="9"/>
      <c r="I31" s="9"/>
      <c r="J31" s="9"/>
      <c r="K31" s="9"/>
      <c r="L31" s="9"/>
      <c r="M31" s="9"/>
      <c r="N31" s="9"/>
    </row>
    <row r="32" spans="1:14" ht="19.5" customHeight="1">
      <c r="A32" s="81" t="s">
        <v>574</v>
      </c>
      <c r="B32" s="82" t="s">
        <v>575</v>
      </c>
      <c r="C32" s="79">
        <v>596100</v>
      </c>
      <c r="D32" s="9"/>
      <c r="E32" s="79">
        <v>596100</v>
      </c>
      <c r="F32" s="79"/>
      <c r="G32" s="9"/>
      <c r="H32" s="9"/>
      <c r="I32" s="9"/>
      <c r="J32" s="9"/>
      <c r="K32" s="9"/>
      <c r="L32" s="9"/>
      <c r="M32" s="9"/>
      <c r="N32" s="9"/>
    </row>
    <row r="33" spans="1:14" ht="19.5" customHeight="1">
      <c r="A33" s="81" t="s">
        <v>576</v>
      </c>
      <c r="B33" s="82" t="s">
        <v>577</v>
      </c>
      <c r="C33" s="79">
        <v>596100</v>
      </c>
      <c r="D33" s="9"/>
      <c r="E33" s="79">
        <v>596100</v>
      </c>
      <c r="F33" s="79"/>
      <c r="G33" s="9"/>
      <c r="H33" s="9"/>
      <c r="I33" s="9"/>
      <c r="J33" s="9"/>
      <c r="K33" s="9"/>
      <c r="L33" s="9"/>
      <c r="M33" s="9"/>
      <c r="N33" s="9"/>
    </row>
    <row r="34" spans="1:14" ht="19.5" customHeight="1">
      <c r="A34" s="81" t="s">
        <v>578</v>
      </c>
      <c r="B34" s="82" t="s">
        <v>579</v>
      </c>
      <c r="C34" s="79">
        <v>3388779.76</v>
      </c>
      <c r="D34" s="9"/>
      <c r="E34" s="79">
        <v>3388779.76</v>
      </c>
      <c r="F34" s="79"/>
      <c r="G34" s="9"/>
      <c r="H34" s="9"/>
      <c r="I34" s="9"/>
      <c r="J34" s="9"/>
      <c r="K34" s="9"/>
      <c r="L34" s="9"/>
      <c r="M34" s="9"/>
      <c r="N34" s="9"/>
    </row>
    <row r="35" spans="1:14" ht="19.5" customHeight="1">
      <c r="A35" s="81" t="s">
        <v>580</v>
      </c>
      <c r="B35" s="82" t="s">
        <v>536</v>
      </c>
      <c r="C35" s="79">
        <v>612392.67</v>
      </c>
      <c r="D35" s="9"/>
      <c r="E35" s="79">
        <v>612392.67</v>
      </c>
      <c r="F35" s="79"/>
      <c r="G35" s="9"/>
      <c r="H35" s="9"/>
      <c r="I35" s="9"/>
      <c r="J35" s="9"/>
      <c r="K35" s="9"/>
      <c r="L35" s="9"/>
      <c r="M35" s="9"/>
      <c r="N35" s="9"/>
    </row>
    <row r="36" spans="1:14" ht="19.5" customHeight="1">
      <c r="A36" s="81" t="s">
        <v>581</v>
      </c>
      <c r="B36" s="82" t="s">
        <v>538</v>
      </c>
      <c r="C36" s="79">
        <v>2776387.09</v>
      </c>
      <c r="D36" s="9"/>
      <c r="E36" s="79">
        <v>2776387.09</v>
      </c>
      <c r="F36" s="79"/>
      <c r="G36" s="9"/>
      <c r="H36" s="9"/>
      <c r="I36" s="9"/>
      <c r="J36" s="9"/>
      <c r="K36" s="9"/>
      <c r="L36" s="9"/>
      <c r="M36" s="9"/>
      <c r="N36" s="9"/>
    </row>
    <row r="37" spans="1:14" ht="19.5" customHeight="1">
      <c r="A37" s="81" t="s">
        <v>286</v>
      </c>
      <c r="B37" s="82" t="s">
        <v>210</v>
      </c>
      <c r="C37" s="79">
        <v>8224404.16</v>
      </c>
      <c r="D37" s="9"/>
      <c r="E37" s="79">
        <v>8224404.16</v>
      </c>
      <c r="F37" s="79"/>
      <c r="G37" s="9"/>
      <c r="H37" s="9"/>
      <c r="I37" s="9"/>
      <c r="J37" s="9"/>
      <c r="K37" s="9"/>
      <c r="L37" s="9"/>
      <c r="M37" s="9"/>
      <c r="N37" s="9"/>
    </row>
    <row r="38" spans="1:14" ht="19.5" customHeight="1">
      <c r="A38" s="81" t="s">
        <v>582</v>
      </c>
      <c r="B38" s="82" t="s">
        <v>583</v>
      </c>
      <c r="C38" s="79">
        <v>475148.5</v>
      </c>
      <c r="D38" s="9"/>
      <c r="E38" s="79">
        <v>475148.5</v>
      </c>
      <c r="F38" s="79"/>
      <c r="G38" s="9"/>
      <c r="H38" s="9"/>
      <c r="I38" s="9"/>
      <c r="J38" s="9"/>
      <c r="K38" s="9"/>
      <c r="L38" s="9"/>
      <c r="M38" s="9"/>
      <c r="N38" s="9"/>
    </row>
    <row r="39" spans="1:14" ht="19.5" customHeight="1">
      <c r="A39" s="81" t="s">
        <v>584</v>
      </c>
      <c r="B39" s="82" t="s">
        <v>536</v>
      </c>
      <c r="C39" s="79">
        <v>233035.37</v>
      </c>
      <c r="D39" s="9"/>
      <c r="E39" s="79">
        <v>233035.37</v>
      </c>
      <c r="F39" s="79"/>
      <c r="G39" s="9"/>
      <c r="H39" s="9"/>
      <c r="I39" s="9"/>
      <c r="J39" s="9"/>
      <c r="K39" s="9"/>
      <c r="L39" s="9"/>
      <c r="M39" s="9"/>
      <c r="N39" s="9"/>
    </row>
    <row r="40" spans="1:14" ht="19.5" customHeight="1">
      <c r="A40" s="81" t="s">
        <v>585</v>
      </c>
      <c r="B40" s="82" t="s">
        <v>538</v>
      </c>
      <c r="C40" s="79">
        <v>52113.13</v>
      </c>
      <c r="D40" s="9"/>
      <c r="E40" s="79">
        <v>52113.13</v>
      </c>
      <c r="F40" s="79"/>
      <c r="G40" s="9"/>
      <c r="H40" s="9"/>
      <c r="I40" s="9"/>
      <c r="J40" s="9"/>
      <c r="K40" s="9"/>
      <c r="L40" s="9"/>
      <c r="M40" s="9"/>
      <c r="N40" s="9"/>
    </row>
    <row r="41" spans="1:14" ht="19.5" customHeight="1">
      <c r="A41" s="81" t="s">
        <v>586</v>
      </c>
      <c r="B41" s="82" t="s">
        <v>587</v>
      </c>
      <c r="C41" s="79">
        <v>120000</v>
      </c>
      <c r="D41" s="9"/>
      <c r="E41" s="79">
        <v>120000</v>
      </c>
      <c r="F41" s="79"/>
      <c r="G41" s="9"/>
      <c r="H41" s="9"/>
      <c r="I41" s="9"/>
      <c r="J41" s="9"/>
      <c r="K41" s="9"/>
      <c r="L41" s="9"/>
      <c r="M41" s="9"/>
      <c r="N41" s="9"/>
    </row>
    <row r="42" spans="1:14" ht="19.5" customHeight="1">
      <c r="A42" s="81" t="s">
        <v>588</v>
      </c>
      <c r="B42" s="82" t="s">
        <v>589</v>
      </c>
      <c r="C42" s="79">
        <v>20000</v>
      </c>
      <c r="D42" s="9"/>
      <c r="E42" s="79">
        <v>20000</v>
      </c>
      <c r="F42" s="79"/>
      <c r="G42" s="9"/>
      <c r="H42" s="9"/>
      <c r="I42" s="9"/>
      <c r="J42" s="9"/>
      <c r="K42" s="9"/>
      <c r="L42" s="9"/>
      <c r="M42" s="9"/>
      <c r="N42" s="9"/>
    </row>
    <row r="43" spans="1:14" ht="19.5" customHeight="1">
      <c r="A43" s="81" t="s">
        <v>590</v>
      </c>
      <c r="B43" s="82" t="s">
        <v>591</v>
      </c>
      <c r="C43" s="79">
        <v>50000</v>
      </c>
      <c r="D43" s="9"/>
      <c r="E43" s="79">
        <v>50000</v>
      </c>
      <c r="F43" s="79"/>
      <c r="G43" s="9"/>
      <c r="H43" s="9"/>
      <c r="I43" s="9"/>
      <c r="J43" s="9"/>
      <c r="K43" s="9"/>
      <c r="L43" s="9"/>
      <c r="M43" s="9"/>
      <c r="N43" s="9"/>
    </row>
    <row r="44" spans="1:14" ht="19.5" customHeight="1">
      <c r="A44" s="81" t="s">
        <v>592</v>
      </c>
      <c r="B44" s="82" t="s">
        <v>593</v>
      </c>
      <c r="C44" s="79">
        <v>7749255.66</v>
      </c>
      <c r="D44" s="9"/>
      <c r="E44" s="79">
        <v>7749255.66</v>
      </c>
      <c r="F44" s="79"/>
      <c r="G44" s="9"/>
      <c r="H44" s="9"/>
      <c r="I44" s="9"/>
      <c r="J44" s="9"/>
      <c r="K44" s="9"/>
      <c r="L44" s="9"/>
      <c r="M44" s="9"/>
      <c r="N44" s="9"/>
    </row>
    <row r="45" spans="1:14" ht="19.5" customHeight="1">
      <c r="A45" s="81" t="s">
        <v>594</v>
      </c>
      <c r="B45" s="82" t="s">
        <v>595</v>
      </c>
      <c r="C45" s="79">
        <v>7749255.66</v>
      </c>
      <c r="D45" s="9"/>
      <c r="E45" s="79">
        <v>7749255.66</v>
      </c>
      <c r="F45" s="79"/>
      <c r="G45" s="9"/>
      <c r="H45" s="9"/>
      <c r="I45" s="9"/>
      <c r="J45" s="9"/>
      <c r="K45" s="9"/>
      <c r="L45" s="9"/>
      <c r="M45" s="9"/>
      <c r="N45" s="9"/>
    </row>
    <row r="46" spans="1:14" ht="19.5" customHeight="1">
      <c r="A46" s="81" t="s">
        <v>301</v>
      </c>
      <c r="B46" s="82" t="s">
        <v>213</v>
      </c>
      <c r="C46" s="79">
        <v>1927474.1</v>
      </c>
      <c r="D46" s="9"/>
      <c r="E46" s="79">
        <v>1927474.1</v>
      </c>
      <c r="F46" s="79"/>
      <c r="G46" s="9"/>
      <c r="H46" s="9"/>
      <c r="I46" s="9"/>
      <c r="J46" s="9"/>
      <c r="K46" s="9"/>
      <c r="L46" s="9"/>
      <c r="M46" s="9"/>
      <c r="N46" s="9"/>
    </row>
    <row r="47" spans="1:14" ht="19.5" customHeight="1">
      <c r="A47" s="81" t="s">
        <v>596</v>
      </c>
      <c r="B47" s="82" t="s">
        <v>597</v>
      </c>
      <c r="C47" s="79">
        <v>1827474.1</v>
      </c>
      <c r="D47" s="9"/>
      <c r="E47" s="79">
        <v>1827474.1</v>
      </c>
      <c r="F47" s="79"/>
      <c r="G47" s="9"/>
      <c r="H47" s="9"/>
      <c r="I47" s="9"/>
      <c r="J47" s="9"/>
      <c r="K47" s="9"/>
      <c r="L47" s="9"/>
      <c r="M47" s="9"/>
      <c r="N47" s="9"/>
    </row>
    <row r="48" spans="1:14" ht="19.5" customHeight="1">
      <c r="A48" s="81" t="s">
        <v>598</v>
      </c>
      <c r="B48" s="82" t="s">
        <v>599</v>
      </c>
      <c r="C48" s="79">
        <v>1577474.1</v>
      </c>
      <c r="D48" s="9"/>
      <c r="E48" s="79">
        <v>1577474.1</v>
      </c>
      <c r="F48" s="79"/>
      <c r="G48" s="9"/>
      <c r="H48" s="9"/>
      <c r="I48" s="9"/>
      <c r="J48" s="9"/>
      <c r="K48" s="9"/>
      <c r="L48" s="9"/>
      <c r="M48" s="9"/>
      <c r="N48" s="9"/>
    </row>
    <row r="49" spans="1:14" ht="19.5" customHeight="1">
      <c r="A49" s="81" t="s">
        <v>600</v>
      </c>
      <c r="B49" s="82" t="s">
        <v>601</v>
      </c>
      <c r="C49" s="79">
        <v>250000</v>
      </c>
      <c r="D49" s="9"/>
      <c r="E49" s="79">
        <v>250000</v>
      </c>
      <c r="F49" s="79"/>
      <c r="G49" s="9"/>
      <c r="H49" s="9"/>
      <c r="I49" s="9"/>
      <c r="J49" s="9"/>
      <c r="K49" s="9"/>
      <c r="L49" s="9"/>
      <c r="M49" s="9"/>
      <c r="N49" s="9"/>
    </row>
    <row r="50" spans="1:14" ht="19.5" customHeight="1">
      <c r="A50" s="81" t="s">
        <v>602</v>
      </c>
      <c r="B50" s="82" t="s">
        <v>603</v>
      </c>
      <c r="C50" s="79">
        <v>100000</v>
      </c>
      <c r="D50" s="9"/>
      <c r="E50" s="79">
        <v>100000</v>
      </c>
      <c r="F50" s="79"/>
      <c r="G50" s="9"/>
      <c r="H50" s="9"/>
      <c r="I50" s="9"/>
      <c r="J50" s="9"/>
      <c r="K50" s="9"/>
      <c r="L50" s="9"/>
      <c r="M50" s="9"/>
      <c r="N50" s="9"/>
    </row>
    <row r="51" spans="1:14" ht="19.5" customHeight="1">
      <c r="A51" s="81" t="s">
        <v>604</v>
      </c>
      <c r="B51" s="82" t="s">
        <v>605</v>
      </c>
      <c r="C51" s="79">
        <v>100000</v>
      </c>
      <c r="D51" s="9"/>
      <c r="E51" s="79">
        <v>100000</v>
      </c>
      <c r="F51" s="79"/>
      <c r="G51" s="9"/>
      <c r="H51" s="9"/>
      <c r="I51" s="9"/>
      <c r="J51" s="9"/>
      <c r="K51" s="9"/>
      <c r="L51" s="9"/>
      <c r="M51" s="9"/>
      <c r="N51" s="9"/>
    </row>
    <row r="52" spans="1:14" ht="19.5" customHeight="1">
      <c r="A52" s="81" t="s">
        <v>312</v>
      </c>
      <c r="B52" s="82" t="s">
        <v>214</v>
      </c>
      <c r="C52" s="79">
        <v>42457989.84</v>
      </c>
      <c r="D52" s="9"/>
      <c r="E52" s="79">
        <v>42457989.84</v>
      </c>
      <c r="F52" s="79"/>
      <c r="G52" s="9"/>
      <c r="H52" s="9"/>
      <c r="I52" s="9"/>
      <c r="J52" s="9"/>
      <c r="K52" s="9"/>
      <c r="L52" s="9"/>
      <c r="M52" s="9"/>
      <c r="N52" s="9"/>
    </row>
    <row r="53" spans="1:14" ht="19.5" customHeight="1">
      <c r="A53" s="81" t="s">
        <v>606</v>
      </c>
      <c r="B53" s="82" t="s">
        <v>607</v>
      </c>
      <c r="C53" s="79">
        <v>1608260.13</v>
      </c>
      <c r="D53" s="9"/>
      <c r="E53" s="79">
        <v>1608260.13</v>
      </c>
      <c r="F53" s="79"/>
      <c r="G53" s="9"/>
      <c r="H53" s="9"/>
      <c r="I53" s="9"/>
      <c r="J53" s="9"/>
      <c r="K53" s="9"/>
      <c r="L53" s="9"/>
      <c r="M53" s="9"/>
      <c r="N53" s="9"/>
    </row>
    <row r="54" spans="1:14" ht="19.5" customHeight="1">
      <c r="A54" s="81" t="s">
        <v>608</v>
      </c>
      <c r="B54" s="82" t="s">
        <v>609</v>
      </c>
      <c r="C54" s="79">
        <v>1608260.13</v>
      </c>
      <c r="D54" s="9"/>
      <c r="E54" s="79">
        <v>1608260.13</v>
      </c>
      <c r="F54" s="79"/>
      <c r="G54" s="9"/>
      <c r="H54" s="9"/>
      <c r="I54" s="9"/>
      <c r="J54" s="9"/>
      <c r="K54" s="9"/>
      <c r="L54" s="9"/>
      <c r="M54" s="9"/>
      <c r="N54" s="9"/>
    </row>
    <row r="55" spans="1:14" ht="19.5" customHeight="1">
      <c r="A55" s="81" t="s">
        <v>610</v>
      </c>
      <c r="B55" s="82" t="s">
        <v>611</v>
      </c>
      <c r="C55" s="79">
        <v>26340116.69</v>
      </c>
      <c r="D55" s="9"/>
      <c r="E55" s="79">
        <v>26340116.69</v>
      </c>
      <c r="F55" s="79"/>
      <c r="G55" s="9"/>
      <c r="H55" s="9"/>
      <c r="I55" s="9"/>
      <c r="J55" s="9"/>
      <c r="K55" s="9"/>
      <c r="L55" s="9"/>
      <c r="M55" s="9"/>
      <c r="N55" s="9"/>
    </row>
    <row r="56" spans="1:14" ht="19.5" customHeight="1">
      <c r="A56" s="81" t="s">
        <v>612</v>
      </c>
      <c r="B56" s="82" t="s">
        <v>536</v>
      </c>
      <c r="C56" s="79">
        <v>1091966.16</v>
      </c>
      <c r="D56" s="9"/>
      <c r="E56" s="79">
        <v>1091966.16</v>
      </c>
      <c r="F56" s="79"/>
      <c r="G56" s="9"/>
      <c r="H56" s="9"/>
      <c r="I56" s="9"/>
      <c r="J56" s="9"/>
      <c r="K56" s="9"/>
      <c r="L56" s="9"/>
      <c r="M56" s="9"/>
      <c r="N56" s="9"/>
    </row>
    <row r="57" spans="1:14" ht="19.5" customHeight="1">
      <c r="A57" s="81" t="s">
        <v>613</v>
      </c>
      <c r="B57" s="82" t="s">
        <v>538</v>
      </c>
      <c r="C57" s="79">
        <v>1188150.53</v>
      </c>
      <c r="D57" s="9"/>
      <c r="E57" s="79">
        <v>1188150.53</v>
      </c>
      <c r="F57" s="79"/>
      <c r="G57" s="9"/>
      <c r="H57" s="9"/>
      <c r="I57" s="9"/>
      <c r="J57" s="9"/>
      <c r="K57" s="9"/>
      <c r="L57" s="9"/>
      <c r="M57" s="9"/>
      <c r="N57" s="9"/>
    </row>
    <row r="58" spans="1:14" ht="19.5" customHeight="1">
      <c r="A58" s="81" t="s">
        <v>614</v>
      </c>
      <c r="B58" s="82" t="s">
        <v>615</v>
      </c>
      <c r="C58" s="79">
        <v>24000000</v>
      </c>
      <c r="D58" s="9"/>
      <c r="E58" s="79">
        <v>24000000</v>
      </c>
      <c r="F58" s="79"/>
      <c r="G58" s="9"/>
      <c r="H58" s="9"/>
      <c r="I58" s="9"/>
      <c r="J58" s="9"/>
      <c r="K58" s="9"/>
      <c r="L58" s="9"/>
      <c r="M58" s="9"/>
      <c r="N58" s="9"/>
    </row>
    <row r="59" spans="1:14" ht="19.5" customHeight="1">
      <c r="A59" s="81" t="s">
        <v>616</v>
      </c>
      <c r="B59" s="82" t="s">
        <v>617</v>
      </c>
      <c r="C59" s="79">
        <v>60000</v>
      </c>
      <c r="D59" s="9"/>
      <c r="E59" s="79">
        <v>60000</v>
      </c>
      <c r="F59" s="79"/>
      <c r="G59" s="9"/>
      <c r="H59" s="9"/>
      <c r="I59" s="9"/>
      <c r="J59" s="9"/>
      <c r="K59" s="9"/>
      <c r="L59" s="9"/>
      <c r="M59" s="9"/>
      <c r="N59" s="9"/>
    </row>
    <row r="60" spans="1:14" ht="19.5" customHeight="1">
      <c r="A60" s="81" t="s">
        <v>618</v>
      </c>
      <c r="B60" s="82" t="s">
        <v>619</v>
      </c>
      <c r="C60" s="79">
        <v>2281847.04</v>
      </c>
      <c r="D60" s="9"/>
      <c r="E60" s="79">
        <v>2281847.04</v>
      </c>
      <c r="F60" s="79"/>
      <c r="G60" s="9"/>
      <c r="H60" s="9"/>
      <c r="I60" s="9"/>
      <c r="J60" s="9"/>
      <c r="K60" s="9"/>
      <c r="L60" s="9"/>
      <c r="M60" s="9"/>
      <c r="N60" s="9"/>
    </row>
    <row r="61" spans="1:14" ht="19.5" customHeight="1">
      <c r="A61" s="81" t="s">
        <v>620</v>
      </c>
      <c r="B61" s="82" t="s">
        <v>621</v>
      </c>
      <c r="C61" s="79">
        <v>921231.36</v>
      </c>
      <c r="D61" s="9"/>
      <c r="E61" s="79">
        <v>921231.36</v>
      </c>
      <c r="F61" s="79"/>
      <c r="G61" s="9"/>
      <c r="H61" s="9"/>
      <c r="I61" s="9"/>
      <c r="J61" s="9"/>
      <c r="K61" s="9"/>
      <c r="L61" s="9"/>
      <c r="M61" s="9"/>
      <c r="N61" s="9"/>
    </row>
    <row r="62" spans="1:14" ht="19.5" customHeight="1">
      <c r="A62" s="81" t="s">
        <v>622</v>
      </c>
      <c r="B62" s="82" t="s">
        <v>623</v>
      </c>
      <c r="C62" s="79">
        <v>460615.68</v>
      </c>
      <c r="D62" s="9"/>
      <c r="E62" s="79">
        <v>460615.68</v>
      </c>
      <c r="F62" s="79"/>
      <c r="G62" s="9"/>
      <c r="H62" s="9"/>
      <c r="I62" s="9"/>
      <c r="J62" s="9"/>
      <c r="K62" s="9"/>
      <c r="L62" s="9"/>
      <c r="M62" s="9"/>
      <c r="N62" s="9"/>
    </row>
    <row r="63" spans="1:14" ht="19.5" customHeight="1">
      <c r="A63" s="81" t="s">
        <v>624</v>
      </c>
      <c r="B63" s="82" t="s">
        <v>625</v>
      </c>
      <c r="C63" s="79">
        <v>900000</v>
      </c>
      <c r="D63" s="9"/>
      <c r="E63" s="79">
        <v>900000</v>
      </c>
      <c r="F63" s="79"/>
      <c r="G63" s="9"/>
      <c r="H63" s="9"/>
      <c r="I63" s="9"/>
      <c r="J63" s="9"/>
      <c r="K63" s="9"/>
      <c r="L63" s="9"/>
      <c r="M63" s="9"/>
      <c r="N63" s="9"/>
    </row>
    <row r="64" spans="1:14" ht="19.5" customHeight="1">
      <c r="A64" s="81" t="s">
        <v>626</v>
      </c>
      <c r="B64" s="82" t="s">
        <v>627</v>
      </c>
      <c r="C64" s="79">
        <v>6080000</v>
      </c>
      <c r="D64" s="9"/>
      <c r="E64" s="79">
        <v>6080000</v>
      </c>
      <c r="F64" s="79"/>
      <c r="G64" s="9"/>
      <c r="H64" s="9"/>
      <c r="I64" s="9"/>
      <c r="J64" s="9"/>
      <c r="K64" s="9"/>
      <c r="L64" s="9"/>
      <c r="M64" s="9"/>
      <c r="N64" s="9"/>
    </row>
    <row r="65" spans="1:14" ht="19.5" customHeight="1">
      <c r="A65" s="81" t="s">
        <v>628</v>
      </c>
      <c r="B65" s="82" t="s">
        <v>629</v>
      </c>
      <c r="C65" s="79">
        <v>4050000</v>
      </c>
      <c r="D65" s="9"/>
      <c r="E65" s="79">
        <v>4050000</v>
      </c>
      <c r="F65" s="79"/>
      <c r="G65" s="9"/>
      <c r="H65" s="9"/>
      <c r="I65" s="9"/>
      <c r="J65" s="9"/>
      <c r="K65" s="9"/>
      <c r="L65" s="9"/>
      <c r="M65" s="9"/>
      <c r="N65" s="9"/>
    </row>
    <row r="66" spans="1:14" ht="19.5" customHeight="1">
      <c r="A66" s="81" t="s">
        <v>630</v>
      </c>
      <c r="B66" s="82" t="s">
        <v>631</v>
      </c>
      <c r="C66" s="79">
        <v>280000</v>
      </c>
      <c r="D66" s="9"/>
      <c r="E66" s="79">
        <v>280000</v>
      </c>
      <c r="F66" s="79"/>
      <c r="G66" s="9"/>
      <c r="H66" s="9"/>
      <c r="I66" s="9"/>
      <c r="J66" s="9"/>
      <c r="K66" s="9"/>
      <c r="L66" s="9"/>
      <c r="M66" s="9"/>
      <c r="N66" s="9"/>
    </row>
    <row r="67" spans="1:14" ht="19.5" customHeight="1">
      <c r="A67" s="81" t="s">
        <v>632</v>
      </c>
      <c r="B67" s="82" t="s">
        <v>633</v>
      </c>
      <c r="C67" s="79">
        <v>650000</v>
      </c>
      <c r="D67" s="9"/>
      <c r="E67" s="79">
        <v>650000</v>
      </c>
      <c r="F67" s="79"/>
      <c r="G67" s="9"/>
      <c r="H67" s="9"/>
      <c r="I67" s="9"/>
      <c r="J67" s="9"/>
      <c r="K67" s="9"/>
      <c r="L67" s="9"/>
      <c r="M67" s="9"/>
      <c r="N67" s="9"/>
    </row>
    <row r="68" spans="1:14" ht="19.5" customHeight="1">
      <c r="A68" s="81" t="s">
        <v>634</v>
      </c>
      <c r="B68" s="82" t="s">
        <v>635</v>
      </c>
      <c r="C68" s="79">
        <v>300000</v>
      </c>
      <c r="D68" s="9"/>
      <c r="E68" s="79">
        <v>300000</v>
      </c>
      <c r="F68" s="79"/>
      <c r="G68" s="9"/>
      <c r="H68" s="9"/>
      <c r="I68" s="9"/>
      <c r="J68" s="9"/>
      <c r="K68" s="9"/>
      <c r="L68" s="9"/>
      <c r="M68" s="9"/>
      <c r="N68" s="9"/>
    </row>
    <row r="69" spans="1:14" ht="19.5" customHeight="1">
      <c r="A69" s="81" t="s">
        <v>636</v>
      </c>
      <c r="B69" s="82" t="s">
        <v>637</v>
      </c>
      <c r="C69" s="79">
        <v>800000</v>
      </c>
      <c r="D69" s="9"/>
      <c r="E69" s="79">
        <v>800000</v>
      </c>
      <c r="F69" s="79"/>
      <c r="G69" s="9"/>
      <c r="H69" s="9"/>
      <c r="I69" s="9"/>
      <c r="J69" s="9"/>
      <c r="K69" s="9"/>
      <c r="L69" s="9"/>
      <c r="M69" s="9"/>
      <c r="N69" s="9"/>
    </row>
    <row r="70" spans="1:14" ht="19.5" customHeight="1">
      <c r="A70" s="81" t="s">
        <v>638</v>
      </c>
      <c r="B70" s="82" t="s">
        <v>639</v>
      </c>
      <c r="C70" s="79">
        <v>958840</v>
      </c>
      <c r="D70" s="9"/>
      <c r="E70" s="79">
        <v>958840</v>
      </c>
      <c r="F70" s="79"/>
      <c r="G70" s="9"/>
      <c r="H70" s="9"/>
      <c r="I70" s="9"/>
      <c r="J70" s="9"/>
      <c r="K70" s="9"/>
      <c r="L70" s="9"/>
      <c r="M70" s="9"/>
      <c r="N70" s="9"/>
    </row>
    <row r="71" spans="1:14" ht="19.5" customHeight="1">
      <c r="A71" s="81" t="s">
        <v>640</v>
      </c>
      <c r="B71" s="82" t="s">
        <v>641</v>
      </c>
      <c r="C71" s="79">
        <v>179100</v>
      </c>
      <c r="D71" s="9"/>
      <c r="E71" s="79">
        <v>179100</v>
      </c>
      <c r="F71" s="79"/>
      <c r="G71" s="9"/>
      <c r="H71" s="9"/>
      <c r="I71" s="9"/>
      <c r="J71" s="9"/>
      <c r="K71" s="9"/>
      <c r="L71" s="9"/>
      <c r="M71" s="9"/>
      <c r="N71" s="9"/>
    </row>
    <row r="72" spans="1:14" ht="19.5" customHeight="1">
      <c r="A72" s="81" t="s">
        <v>642</v>
      </c>
      <c r="B72" s="82" t="s">
        <v>643</v>
      </c>
      <c r="C72" s="79">
        <v>779740</v>
      </c>
      <c r="D72" s="9"/>
      <c r="E72" s="79">
        <v>779740</v>
      </c>
      <c r="F72" s="79"/>
      <c r="G72" s="9"/>
      <c r="H72" s="9"/>
      <c r="I72" s="9"/>
      <c r="J72" s="9"/>
      <c r="K72" s="9"/>
      <c r="L72" s="9"/>
      <c r="M72" s="9"/>
      <c r="N72" s="9"/>
    </row>
    <row r="73" spans="1:14" ht="19.5" customHeight="1">
      <c r="A73" s="81" t="s">
        <v>644</v>
      </c>
      <c r="B73" s="82" t="s">
        <v>645</v>
      </c>
      <c r="C73" s="79">
        <v>594000</v>
      </c>
      <c r="D73" s="9"/>
      <c r="E73" s="79">
        <v>594000</v>
      </c>
      <c r="F73" s="79"/>
      <c r="G73" s="9"/>
      <c r="H73" s="9"/>
      <c r="I73" s="9"/>
      <c r="J73" s="9"/>
      <c r="K73" s="9"/>
      <c r="L73" s="9"/>
      <c r="M73" s="9"/>
      <c r="N73" s="9"/>
    </row>
    <row r="74" spans="1:14" ht="19.5" customHeight="1">
      <c r="A74" s="81" t="s">
        <v>646</v>
      </c>
      <c r="B74" s="82" t="s">
        <v>647</v>
      </c>
      <c r="C74" s="79">
        <v>594000</v>
      </c>
      <c r="D74" s="9"/>
      <c r="E74" s="79">
        <v>594000</v>
      </c>
      <c r="F74" s="79"/>
      <c r="G74" s="9"/>
      <c r="H74" s="9"/>
      <c r="I74" s="9"/>
      <c r="J74" s="9"/>
      <c r="K74" s="9"/>
      <c r="L74" s="9"/>
      <c r="M74" s="9"/>
      <c r="N74" s="9"/>
    </row>
    <row r="75" spans="1:14" ht="19.5" customHeight="1">
      <c r="A75" s="81" t="s">
        <v>648</v>
      </c>
      <c r="B75" s="82" t="s">
        <v>649</v>
      </c>
      <c r="C75" s="79">
        <v>2934000</v>
      </c>
      <c r="D75" s="9"/>
      <c r="E75" s="79">
        <v>2934000</v>
      </c>
      <c r="F75" s="79"/>
      <c r="G75" s="9"/>
      <c r="H75" s="9"/>
      <c r="I75" s="9"/>
      <c r="J75" s="9"/>
      <c r="K75" s="9"/>
      <c r="L75" s="9"/>
      <c r="M75" s="9"/>
      <c r="N75" s="9"/>
    </row>
    <row r="76" spans="1:14" ht="19.5" customHeight="1">
      <c r="A76" s="81" t="s">
        <v>650</v>
      </c>
      <c r="B76" s="82" t="s">
        <v>651</v>
      </c>
      <c r="C76" s="79">
        <v>2751000</v>
      </c>
      <c r="D76" s="9"/>
      <c r="E76" s="79">
        <v>2751000</v>
      </c>
      <c r="F76" s="79"/>
      <c r="G76" s="9"/>
      <c r="H76" s="9"/>
      <c r="I76" s="9"/>
      <c r="J76" s="9"/>
      <c r="K76" s="9"/>
      <c r="L76" s="9"/>
      <c r="M76" s="9"/>
      <c r="N76" s="9"/>
    </row>
    <row r="77" spans="1:14" ht="19.5" customHeight="1">
      <c r="A77" s="81" t="s">
        <v>652</v>
      </c>
      <c r="B77" s="82" t="s">
        <v>653</v>
      </c>
      <c r="C77" s="79">
        <v>183000</v>
      </c>
      <c r="D77" s="9"/>
      <c r="E77" s="79">
        <v>183000</v>
      </c>
      <c r="F77" s="79"/>
      <c r="G77" s="9"/>
      <c r="H77" s="9"/>
      <c r="I77" s="9"/>
      <c r="J77" s="9"/>
      <c r="K77" s="9"/>
      <c r="L77" s="9"/>
      <c r="M77" s="9"/>
      <c r="N77" s="9"/>
    </row>
    <row r="78" spans="1:14" ht="19.5" customHeight="1">
      <c r="A78" s="81" t="s">
        <v>654</v>
      </c>
      <c r="B78" s="82" t="s">
        <v>655</v>
      </c>
      <c r="C78" s="79">
        <v>918800</v>
      </c>
      <c r="D78" s="9"/>
      <c r="E78" s="79">
        <v>918800</v>
      </c>
      <c r="F78" s="79"/>
      <c r="G78" s="9"/>
      <c r="H78" s="9"/>
      <c r="I78" s="9"/>
      <c r="J78" s="9"/>
      <c r="K78" s="9"/>
      <c r="L78" s="9"/>
      <c r="M78" s="9"/>
      <c r="N78" s="9"/>
    </row>
    <row r="79" spans="1:14" ht="19.5" customHeight="1">
      <c r="A79" s="81" t="s">
        <v>656</v>
      </c>
      <c r="B79" s="82" t="s">
        <v>657</v>
      </c>
      <c r="C79" s="79">
        <v>918800</v>
      </c>
      <c r="D79" s="9"/>
      <c r="E79" s="79">
        <v>918800</v>
      </c>
      <c r="F79" s="79"/>
      <c r="G79" s="9"/>
      <c r="H79" s="9"/>
      <c r="I79" s="9"/>
      <c r="J79" s="9"/>
      <c r="K79" s="9"/>
      <c r="L79" s="9"/>
      <c r="M79" s="9"/>
      <c r="N79" s="9"/>
    </row>
    <row r="80" spans="1:14" ht="19.5" customHeight="1">
      <c r="A80" s="81" t="s">
        <v>658</v>
      </c>
      <c r="B80" s="82" t="s">
        <v>659</v>
      </c>
      <c r="C80" s="79">
        <v>150000</v>
      </c>
      <c r="D80" s="9"/>
      <c r="E80" s="79">
        <v>150000</v>
      </c>
      <c r="F80" s="79"/>
      <c r="G80" s="9"/>
      <c r="H80" s="9"/>
      <c r="I80" s="9"/>
      <c r="J80" s="9"/>
      <c r="K80" s="9"/>
      <c r="L80" s="9"/>
      <c r="M80" s="9"/>
      <c r="N80" s="9"/>
    </row>
    <row r="81" spans="1:14" ht="19.5" customHeight="1">
      <c r="A81" s="81" t="s">
        <v>660</v>
      </c>
      <c r="B81" s="82" t="s">
        <v>661</v>
      </c>
      <c r="C81" s="79">
        <v>150000</v>
      </c>
      <c r="D81" s="9"/>
      <c r="E81" s="79">
        <v>150000</v>
      </c>
      <c r="F81" s="79"/>
      <c r="G81" s="9"/>
      <c r="H81" s="9"/>
      <c r="I81" s="9"/>
      <c r="J81" s="9"/>
      <c r="K81" s="9"/>
      <c r="L81" s="9"/>
      <c r="M81" s="9"/>
      <c r="N81" s="9"/>
    </row>
    <row r="82" spans="1:14" ht="19.5" customHeight="1">
      <c r="A82" s="81" t="s">
        <v>662</v>
      </c>
      <c r="B82" s="82" t="s">
        <v>663</v>
      </c>
      <c r="C82" s="79">
        <v>592125.98</v>
      </c>
      <c r="D82" s="9"/>
      <c r="E82" s="79">
        <v>592125.98</v>
      </c>
      <c r="F82" s="79"/>
      <c r="G82" s="9"/>
      <c r="H82" s="9"/>
      <c r="I82" s="9"/>
      <c r="J82" s="9"/>
      <c r="K82" s="9"/>
      <c r="L82" s="9"/>
      <c r="M82" s="9"/>
      <c r="N82" s="9"/>
    </row>
    <row r="83" spans="1:14" ht="19.5" customHeight="1">
      <c r="A83" s="81" t="s">
        <v>664</v>
      </c>
      <c r="B83" s="82" t="s">
        <v>665</v>
      </c>
      <c r="C83" s="79">
        <v>592125.98</v>
      </c>
      <c r="D83" s="9"/>
      <c r="E83" s="79">
        <v>592125.98</v>
      </c>
      <c r="F83" s="79"/>
      <c r="G83" s="9"/>
      <c r="H83" s="9"/>
      <c r="I83" s="9"/>
      <c r="J83" s="9"/>
      <c r="K83" s="9"/>
      <c r="L83" s="9"/>
      <c r="M83" s="9"/>
      <c r="N83" s="9"/>
    </row>
    <row r="84" spans="1:14" ht="19.5" customHeight="1">
      <c r="A84" s="81" t="s">
        <v>373</v>
      </c>
      <c r="B84" s="82" t="s">
        <v>216</v>
      </c>
      <c r="C84" s="79">
        <v>4023733.53</v>
      </c>
      <c r="D84" s="9"/>
      <c r="E84" s="79">
        <v>4023733.53</v>
      </c>
      <c r="F84" s="79"/>
      <c r="G84" s="9"/>
      <c r="H84" s="9"/>
      <c r="I84" s="9"/>
      <c r="J84" s="9"/>
      <c r="K84" s="9"/>
      <c r="L84" s="9"/>
      <c r="M84" s="9"/>
      <c r="N84" s="9"/>
    </row>
    <row r="85" spans="1:14" ht="19.5" customHeight="1">
      <c r="A85" s="81" t="s">
        <v>666</v>
      </c>
      <c r="B85" s="82" t="s">
        <v>667</v>
      </c>
      <c r="C85" s="79">
        <v>2480000</v>
      </c>
      <c r="D85" s="9"/>
      <c r="E85" s="79">
        <v>2480000</v>
      </c>
      <c r="F85" s="79"/>
      <c r="G85" s="9"/>
      <c r="H85" s="9"/>
      <c r="I85" s="9"/>
      <c r="J85" s="9"/>
      <c r="K85" s="9"/>
      <c r="L85" s="9"/>
      <c r="M85" s="9"/>
      <c r="N85" s="9"/>
    </row>
    <row r="86" spans="1:14" ht="19.5" customHeight="1">
      <c r="A86" s="81" t="s">
        <v>668</v>
      </c>
      <c r="B86" s="82" t="s">
        <v>669</v>
      </c>
      <c r="C86" s="79">
        <v>2480000</v>
      </c>
      <c r="D86" s="9"/>
      <c r="E86" s="79">
        <v>2480000</v>
      </c>
      <c r="F86" s="79"/>
      <c r="G86" s="9"/>
      <c r="H86" s="9"/>
      <c r="I86" s="9"/>
      <c r="J86" s="9"/>
      <c r="K86" s="9"/>
      <c r="L86" s="9"/>
      <c r="M86" s="9"/>
      <c r="N86" s="9"/>
    </row>
    <row r="87" spans="1:14" ht="19.5" customHeight="1">
      <c r="A87" s="81" t="s">
        <v>670</v>
      </c>
      <c r="B87" s="82" t="s">
        <v>671</v>
      </c>
      <c r="C87" s="79">
        <v>1001208.53</v>
      </c>
      <c r="D87" s="9"/>
      <c r="E87" s="79">
        <v>1001208.53</v>
      </c>
      <c r="F87" s="79"/>
      <c r="G87" s="9"/>
      <c r="H87" s="9"/>
      <c r="I87" s="9"/>
      <c r="J87" s="9"/>
      <c r="K87" s="9"/>
      <c r="L87" s="9"/>
      <c r="M87" s="9"/>
      <c r="N87" s="9"/>
    </row>
    <row r="88" spans="1:14" ht="19.5" customHeight="1">
      <c r="A88" s="81" t="s">
        <v>672</v>
      </c>
      <c r="B88" s="82" t="s">
        <v>673</v>
      </c>
      <c r="C88" s="79">
        <v>514998.37</v>
      </c>
      <c r="D88" s="9"/>
      <c r="E88" s="79">
        <v>514998.37</v>
      </c>
      <c r="F88" s="79"/>
      <c r="G88" s="9"/>
      <c r="H88" s="9"/>
      <c r="I88" s="9"/>
      <c r="J88" s="9"/>
      <c r="K88" s="9"/>
      <c r="L88" s="9"/>
      <c r="M88" s="9"/>
      <c r="N88" s="9"/>
    </row>
    <row r="89" spans="1:14" ht="19.5" customHeight="1">
      <c r="A89" s="81" t="s">
        <v>674</v>
      </c>
      <c r="B89" s="82" t="s">
        <v>675</v>
      </c>
      <c r="C89" s="79">
        <v>324625.24</v>
      </c>
      <c r="D89" s="9"/>
      <c r="E89" s="79">
        <v>324625.24</v>
      </c>
      <c r="F89" s="79"/>
      <c r="G89" s="9"/>
      <c r="H89" s="9"/>
      <c r="I89" s="9"/>
      <c r="J89" s="9"/>
      <c r="K89" s="9"/>
      <c r="L89" s="9"/>
      <c r="M89" s="9"/>
      <c r="N89" s="9"/>
    </row>
    <row r="90" spans="1:14" ht="19.5" customHeight="1">
      <c r="A90" s="81" t="s">
        <v>676</v>
      </c>
      <c r="B90" s="82" t="s">
        <v>677</v>
      </c>
      <c r="C90" s="79">
        <v>161584.92</v>
      </c>
      <c r="D90" s="9"/>
      <c r="E90" s="79">
        <v>161584.92</v>
      </c>
      <c r="F90" s="79"/>
      <c r="G90" s="9"/>
      <c r="H90" s="9"/>
      <c r="I90" s="9"/>
      <c r="J90" s="9"/>
      <c r="K90" s="9"/>
      <c r="L90" s="9"/>
      <c r="M90" s="9"/>
      <c r="N90" s="9"/>
    </row>
    <row r="91" spans="1:14" ht="19.5" customHeight="1">
      <c r="A91" s="81" t="s">
        <v>678</v>
      </c>
      <c r="B91" s="82" t="s">
        <v>679</v>
      </c>
      <c r="C91" s="79">
        <v>542525</v>
      </c>
      <c r="D91" s="9"/>
      <c r="E91" s="79">
        <v>542525</v>
      </c>
      <c r="F91" s="79"/>
      <c r="G91" s="9"/>
      <c r="H91" s="9"/>
      <c r="I91" s="9"/>
      <c r="J91" s="9"/>
      <c r="K91" s="9"/>
      <c r="L91" s="9"/>
      <c r="M91" s="9"/>
      <c r="N91" s="9"/>
    </row>
    <row r="92" spans="1:14" ht="19.5" customHeight="1">
      <c r="A92" s="81" t="s">
        <v>680</v>
      </c>
      <c r="B92" s="82" t="s">
        <v>681</v>
      </c>
      <c r="C92" s="79">
        <v>542525</v>
      </c>
      <c r="D92" s="9"/>
      <c r="E92" s="79">
        <v>542525</v>
      </c>
      <c r="F92" s="79"/>
      <c r="G92" s="9"/>
      <c r="H92" s="9"/>
      <c r="I92" s="9"/>
      <c r="J92" s="9"/>
      <c r="K92" s="9"/>
      <c r="L92" s="9"/>
      <c r="M92" s="9"/>
      <c r="N92" s="9"/>
    </row>
    <row r="93" spans="1:14" ht="19.5" customHeight="1">
      <c r="A93" s="81" t="s">
        <v>390</v>
      </c>
      <c r="B93" s="82" t="s">
        <v>217</v>
      </c>
      <c r="C93" s="79">
        <v>631033.75</v>
      </c>
      <c r="D93" s="9"/>
      <c r="E93" s="79">
        <v>631033.75</v>
      </c>
      <c r="F93" s="79"/>
      <c r="G93" s="9"/>
      <c r="H93" s="9"/>
      <c r="I93" s="9"/>
      <c r="J93" s="9"/>
      <c r="K93" s="9"/>
      <c r="L93" s="9"/>
      <c r="M93" s="9"/>
      <c r="N93" s="9"/>
    </row>
    <row r="94" spans="1:14" ht="19.5" customHeight="1">
      <c r="A94" s="81" t="s">
        <v>682</v>
      </c>
      <c r="B94" s="82" t="s">
        <v>683</v>
      </c>
      <c r="C94" s="79">
        <v>35059.47</v>
      </c>
      <c r="D94" s="9"/>
      <c r="E94" s="79">
        <v>35059.47</v>
      </c>
      <c r="F94" s="79"/>
      <c r="G94" s="9"/>
      <c r="H94" s="9"/>
      <c r="I94" s="9"/>
      <c r="J94" s="9"/>
      <c r="K94" s="9"/>
      <c r="L94" s="9"/>
      <c r="M94" s="9"/>
      <c r="N94" s="9"/>
    </row>
    <row r="95" spans="1:14" ht="19.5" customHeight="1">
      <c r="A95" s="81" t="s">
        <v>684</v>
      </c>
      <c r="B95" s="82" t="s">
        <v>685</v>
      </c>
      <c r="C95" s="79">
        <v>35059.47</v>
      </c>
      <c r="D95" s="9"/>
      <c r="E95" s="79">
        <v>35059.47</v>
      </c>
      <c r="F95" s="79"/>
      <c r="G95" s="9"/>
      <c r="H95" s="9"/>
      <c r="I95" s="9"/>
      <c r="J95" s="9"/>
      <c r="K95" s="9"/>
      <c r="L95" s="9"/>
      <c r="M95" s="9"/>
      <c r="N95" s="9"/>
    </row>
    <row r="96" spans="1:14" ht="19.5" customHeight="1">
      <c r="A96" s="81" t="s">
        <v>686</v>
      </c>
      <c r="B96" s="82" t="s">
        <v>687</v>
      </c>
      <c r="C96" s="79">
        <v>249858.78</v>
      </c>
      <c r="D96" s="9"/>
      <c r="E96" s="79">
        <v>249858.78</v>
      </c>
      <c r="F96" s="79"/>
      <c r="G96" s="9"/>
      <c r="H96" s="9"/>
      <c r="I96" s="9"/>
      <c r="J96" s="9"/>
      <c r="K96" s="9"/>
      <c r="L96" s="9"/>
      <c r="M96" s="9"/>
      <c r="N96" s="9"/>
    </row>
    <row r="97" spans="1:14" ht="19.5" customHeight="1">
      <c r="A97" s="81" t="s">
        <v>688</v>
      </c>
      <c r="B97" s="82" t="s">
        <v>689</v>
      </c>
      <c r="C97" s="79">
        <v>129128.78</v>
      </c>
      <c r="D97" s="9"/>
      <c r="E97" s="79">
        <v>129128.78</v>
      </c>
      <c r="F97" s="79"/>
      <c r="G97" s="9"/>
      <c r="H97" s="9"/>
      <c r="I97" s="9"/>
      <c r="J97" s="9"/>
      <c r="K97" s="9"/>
      <c r="L97" s="9"/>
      <c r="M97" s="9"/>
      <c r="N97" s="9"/>
    </row>
    <row r="98" spans="1:14" ht="19.5" customHeight="1">
      <c r="A98" s="81" t="s">
        <v>690</v>
      </c>
      <c r="B98" s="82" t="s">
        <v>691</v>
      </c>
      <c r="C98" s="79">
        <v>120730</v>
      </c>
      <c r="D98" s="9"/>
      <c r="E98" s="79">
        <v>120730</v>
      </c>
      <c r="F98" s="79"/>
      <c r="G98" s="9"/>
      <c r="H98" s="9"/>
      <c r="I98" s="9"/>
      <c r="J98" s="9"/>
      <c r="K98" s="9"/>
      <c r="L98" s="9"/>
      <c r="M98" s="9"/>
      <c r="N98" s="9"/>
    </row>
    <row r="99" spans="1:14" ht="19.5" customHeight="1">
      <c r="A99" s="81" t="s">
        <v>692</v>
      </c>
      <c r="B99" s="82" t="s">
        <v>693</v>
      </c>
      <c r="C99" s="79">
        <v>346115.5</v>
      </c>
      <c r="D99" s="9"/>
      <c r="E99" s="79">
        <v>346115.5</v>
      </c>
      <c r="F99" s="79"/>
      <c r="G99" s="9"/>
      <c r="H99" s="9"/>
      <c r="I99" s="9"/>
      <c r="J99" s="9"/>
      <c r="K99" s="9"/>
      <c r="L99" s="9"/>
      <c r="M99" s="9"/>
      <c r="N99" s="9"/>
    </row>
    <row r="100" spans="1:14" ht="19.5" customHeight="1">
      <c r="A100" s="81" t="s">
        <v>694</v>
      </c>
      <c r="B100" s="82" t="s">
        <v>695</v>
      </c>
      <c r="C100" s="79">
        <v>346115.5</v>
      </c>
      <c r="D100" s="9"/>
      <c r="E100" s="79">
        <v>346115.5</v>
      </c>
      <c r="F100" s="79"/>
      <c r="G100" s="9"/>
      <c r="H100" s="9"/>
      <c r="I100" s="9"/>
      <c r="J100" s="9"/>
      <c r="K100" s="9"/>
      <c r="L100" s="9"/>
      <c r="M100" s="9"/>
      <c r="N100" s="9"/>
    </row>
    <row r="101" spans="1:14" ht="19.5" customHeight="1">
      <c r="A101" s="81" t="s">
        <v>25</v>
      </c>
      <c r="B101" s="82" t="s">
        <v>218</v>
      </c>
      <c r="C101" s="79">
        <v>9679348.62</v>
      </c>
      <c r="D101" s="9"/>
      <c r="E101" s="79">
        <v>9679348.62</v>
      </c>
      <c r="F101" s="79"/>
      <c r="G101" s="9"/>
      <c r="H101" s="9"/>
      <c r="I101" s="9"/>
      <c r="J101" s="9"/>
      <c r="K101" s="9"/>
      <c r="L101" s="9"/>
      <c r="M101" s="9"/>
      <c r="N101" s="9"/>
    </row>
    <row r="102" spans="1:14" ht="19.5" customHeight="1">
      <c r="A102" s="81" t="s">
        <v>696</v>
      </c>
      <c r="B102" s="82" t="s">
        <v>697</v>
      </c>
      <c r="C102" s="79">
        <v>2880166.62</v>
      </c>
      <c r="D102" s="9"/>
      <c r="E102" s="79">
        <v>2880166.62</v>
      </c>
      <c r="F102" s="79"/>
      <c r="G102" s="9"/>
      <c r="H102" s="9"/>
      <c r="I102" s="9"/>
      <c r="J102" s="9"/>
      <c r="K102" s="9"/>
      <c r="L102" s="9"/>
      <c r="M102" s="9"/>
      <c r="N102" s="9"/>
    </row>
    <row r="103" spans="1:14" ht="19.5" customHeight="1">
      <c r="A103" s="81" t="s">
        <v>698</v>
      </c>
      <c r="B103" s="82" t="s">
        <v>536</v>
      </c>
      <c r="C103" s="79">
        <v>1004562.98</v>
      </c>
      <c r="D103" s="9"/>
      <c r="E103" s="79">
        <v>1004562.98</v>
      </c>
      <c r="F103" s="79"/>
      <c r="G103" s="9"/>
      <c r="H103" s="9"/>
      <c r="I103" s="9"/>
      <c r="J103" s="9"/>
      <c r="K103" s="9"/>
      <c r="L103" s="9"/>
      <c r="M103" s="9"/>
      <c r="N103" s="9"/>
    </row>
    <row r="104" spans="1:14" ht="19.5" customHeight="1">
      <c r="A104" s="81" t="s">
        <v>699</v>
      </c>
      <c r="B104" s="82" t="s">
        <v>700</v>
      </c>
      <c r="C104" s="79">
        <v>539987.51</v>
      </c>
      <c r="D104" s="9"/>
      <c r="E104" s="79">
        <v>539987.51</v>
      </c>
      <c r="F104" s="79"/>
      <c r="G104" s="9"/>
      <c r="H104" s="9"/>
      <c r="I104" s="9"/>
      <c r="J104" s="9"/>
      <c r="K104" s="9"/>
      <c r="L104" s="9"/>
      <c r="M104" s="9"/>
      <c r="N104" s="9"/>
    </row>
    <row r="105" spans="1:14" ht="19.5" customHeight="1">
      <c r="A105" s="81" t="s">
        <v>701</v>
      </c>
      <c r="B105" s="82" t="s">
        <v>702</v>
      </c>
      <c r="C105" s="79">
        <v>1335616.13</v>
      </c>
      <c r="D105" s="9"/>
      <c r="E105" s="79">
        <v>1335616.13</v>
      </c>
      <c r="F105" s="79"/>
      <c r="G105" s="9"/>
      <c r="H105" s="9"/>
      <c r="I105" s="9"/>
      <c r="J105" s="9"/>
      <c r="K105" s="9"/>
      <c r="L105" s="9"/>
      <c r="M105" s="9"/>
      <c r="N105" s="9"/>
    </row>
    <row r="106" spans="1:14" ht="19.5" customHeight="1">
      <c r="A106" s="81" t="s">
        <v>703</v>
      </c>
      <c r="B106" s="82" t="s">
        <v>704</v>
      </c>
      <c r="C106" s="79">
        <v>2580000</v>
      </c>
      <c r="D106" s="9"/>
      <c r="E106" s="79">
        <v>2580000</v>
      </c>
      <c r="F106" s="79"/>
      <c r="G106" s="9"/>
      <c r="H106" s="9"/>
      <c r="I106" s="9"/>
      <c r="J106" s="9"/>
      <c r="K106" s="9"/>
      <c r="L106" s="9"/>
      <c r="M106" s="9"/>
      <c r="N106" s="9"/>
    </row>
    <row r="107" spans="1:14" ht="19.5" customHeight="1">
      <c r="A107" s="81" t="s">
        <v>705</v>
      </c>
      <c r="B107" s="82" t="s">
        <v>706</v>
      </c>
      <c r="C107" s="79">
        <v>2580000</v>
      </c>
      <c r="D107" s="9"/>
      <c r="E107" s="79">
        <v>2580000</v>
      </c>
      <c r="F107" s="79"/>
      <c r="G107" s="9"/>
      <c r="H107" s="9"/>
      <c r="I107" s="9"/>
      <c r="J107" s="9"/>
      <c r="K107" s="9"/>
      <c r="L107" s="9"/>
      <c r="M107" s="9"/>
      <c r="N107" s="9"/>
    </row>
    <row r="108" spans="1:14" ht="19.5" customHeight="1">
      <c r="A108" s="81" t="s">
        <v>707</v>
      </c>
      <c r="B108" s="82" t="s">
        <v>708</v>
      </c>
      <c r="C108" s="79">
        <v>2236908</v>
      </c>
      <c r="D108" s="9"/>
      <c r="E108" s="79">
        <v>2236908</v>
      </c>
      <c r="F108" s="79"/>
      <c r="G108" s="9"/>
      <c r="H108" s="9"/>
      <c r="I108" s="9"/>
      <c r="J108" s="9"/>
      <c r="K108" s="9"/>
      <c r="L108" s="9"/>
      <c r="M108" s="9"/>
      <c r="N108" s="9"/>
    </row>
    <row r="109" spans="1:14" ht="19.5" customHeight="1">
      <c r="A109" s="81" t="s">
        <v>709</v>
      </c>
      <c r="B109" s="82" t="s">
        <v>710</v>
      </c>
      <c r="C109" s="79">
        <v>2236908</v>
      </c>
      <c r="D109" s="9"/>
      <c r="E109" s="79">
        <v>2236908</v>
      </c>
      <c r="F109" s="79"/>
      <c r="G109" s="9"/>
      <c r="H109" s="9"/>
      <c r="I109" s="9"/>
      <c r="J109" s="9"/>
      <c r="K109" s="9"/>
      <c r="L109" s="9"/>
      <c r="M109" s="9"/>
      <c r="N109" s="9"/>
    </row>
    <row r="110" spans="1:14" ht="19.5" customHeight="1">
      <c r="A110" s="81" t="s">
        <v>711</v>
      </c>
      <c r="B110" s="82" t="s">
        <v>712</v>
      </c>
      <c r="C110" s="79">
        <v>1982274</v>
      </c>
      <c r="D110" s="9"/>
      <c r="E110" s="79">
        <v>1982274</v>
      </c>
      <c r="F110" s="79"/>
      <c r="G110" s="9"/>
      <c r="H110" s="9"/>
      <c r="I110" s="9"/>
      <c r="J110" s="9"/>
      <c r="K110" s="9"/>
      <c r="L110" s="9"/>
      <c r="M110" s="9"/>
      <c r="N110" s="9"/>
    </row>
    <row r="111" spans="1:14" ht="19.5" customHeight="1">
      <c r="A111" s="81" t="s">
        <v>713</v>
      </c>
      <c r="B111" s="82" t="s">
        <v>714</v>
      </c>
      <c r="C111" s="79">
        <v>1982274</v>
      </c>
      <c r="D111" s="9"/>
      <c r="E111" s="79">
        <v>1982274</v>
      </c>
      <c r="F111" s="79"/>
      <c r="G111" s="9"/>
      <c r="H111" s="9"/>
      <c r="I111" s="9"/>
      <c r="J111" s="9"/>
      <c r="K111" s="9"/>
      <c r="L111" s="9"/>
      <c r="M111" s="9"/>
      <c r="N111" s="9"/>
    </row>
    <row r="112" spans="1:14" ht="19.5" customHeight="1">
      <c r="A112" s="81" t="s">
        <v>423</v>
      </c>
      <c r="B112" s="82" t="s">
        <v>219</v>
      </c>
      <c r="C112" s="79">
        <v>2194013</v>
      </c>
      <c r="D112" s="9"/>
      <c r="E112" s="79">
        <v>2194013</v>
      </c>
      <c r="F112" s="79"/>
      <c r="G112" s="9"/>
      <c r="H112" s="9"/>
      <c r="I112" s="9"/>
      <c r="J112" s="9"/>
      <c r="K112" s="9"/>
      <c r="L112" s="9"/>
      <c r="M112" s="9"/>
      <c r="N112" s="9"/>
    </row>
    <row r="113" spans="1:14" ht="19.5" customHeight="1">
      <c r="A113" s="81" t="s">
        <v>715</v>
      </c>
      <c r="B113" s="82" t="s">
        <v>716</v>
      </c>
      <c r="C113" s="79">
        <v>1954752.42</v>
      </c>
      <c r="D113" s="9"/>
      <c r="E113" s="79">
        <v>1954752.42</v>
      </c>
      <c r="F113" s="79"/>
      <c r="G113" s="9"/>
      <c r="H113" s="9"/>
      <c r="I113" s="9"/>
      <c r="J113" s="9"/>
      <c r="K113" s="9"/>
      <c r="L113" s="9"/>
      <c r="M113" s="9"/>
      <c r="N113" s="9"/>
    </row>
    <row r="114" spans="1:14" ht="19.5" customHeight="1">
      <c r="A114" s="81" t="s">
        <v>717</v>
      </c>
      <c r="B114" s="82" t="s">
        <v>536</v>
      </c>
      <c r="C114" s="79">
        <v>399409.01</v>
      </c>
      <c r="D114" s="9"/>
      <c r="E114" s="79">
        <v>399409.01</v>
      </c>
      <c r="F114" s="79"/>
      <c r="G114" s="9"/>
      <c r="H114" s="9"/>
      <c r="I114" s="9"/>
      <c r="J114" s="9"/>
      <c r="K114" s="9"/>
      <c r="L114" s="9"/>
      <c r="M114" s="9"/>
      <c r="N114" s="9"/>
    </row>
    <row r="115" spans="1:14" ht="19.5" customHeight="1">
      <c r="A115" s="81" t="s">
        <v>718</v>
      </c>
      <c r="B115" s="82" t="s">
        <v>538</v>
      </c>
      <c r="C115" s="79">
        <v>250000</v>
      </c>
      <c r="D115" s="9"/>
      <c r="E115" s="79">
        <v>250000</v>
      </c>
      <c r="F115" s="79"/>
      <c r="G115" s="9"/>
      <c r="H115" s="9"/>
      <c r="I115" s="9"/>
      <c r="J115" s="9"/>
      <c r="K115" s="9"/>
      <c r="L115" s="9"/>
      <c r="M115" s="9"/>
      <c r="N115" s="9"/>
    </row>
    <row r="116" spans="1:14" ht="19.5" customHeight="1">
      <c r="A116" s="81" t="s">
        <v>719</v>
      </c>
      <c r="B116" s="82" t="s">
        <v>665</v>
      </c>
      <c r="C116" s="79">
        <v>1254520.98</v>
      </c>
      <c r="D116" s="9"/>
      <c r="E116" s="79">
        <v>1254520.98</v>
      </c>
      <c r="F116" s="79"/>
      <c r="G116" s="9"/>
      <c r="H116" s="9"/>
      <c r="I116" s="9"/>
      <c r="J116" s="9"/>
      <c r="K116" s="9"/>
      <c r="L116" s="9"/>
      <c r="M116" s="9"/>
      <c r="N116" s="9"/>
    </row>
    <row r="117" spans="1:14" ht="19.5" customHeight="1">
      <c r="A117" s="81" t="s">
        <v>720</v>
      </c>
      <c r="B117" s="82" t="s">
        <v>721</v>
      </c>
      <c r="C117" s="79">
        <v>2000</v>
      </c>
      <c r="D117" s="9"/>
      <c r="E117" s="79">
        <v>2000</v>
      </c>
      <c r="F117" s="79"/>
      <c r="G117" s="9"/>
      <c r="H117" s="9"/>
      <c r="I117" s="9"/>
      <c r="J117" s="9"/>
      <c r="K117" s="9"/>
      <c r="L117" s="9"/>
      <c r="M117" s="9"/>
      <c r="N117" s="9"/>
    </row>
    <row r="118" spans="1:14" ht="19.5" customHeight="1">
      <c r="A118" s="81" t="s">
        <v>722</v>
      </c>
      <c r="B118" s="82" t="s">
        <v>723</v>
      </c>
      <c r="C118" s="79">
        <v>5000</v>
      </c>
      <c r="D118" s="9"/>
      <c r="E118" s="79">
        <v>5000</v>
      </c>
      <c r="F118" s="79"/>
      <c r="G118" s="9"/>
      <c r="H118" s="9"/>
      <c r="I118" s="9"/>
      <c r="J118" s="9"/>
      <c r="K118" s="9"/>
      <c r="L118" s="9"/>
      <c r="M118" s="9"/>
      <c r="N118" s="9"/>
    </row>
    <row r="119" spans="1:14" ht="19.5" customHeight="1">
      <c r="A119" s="81" t="s">
        <v>724</v>
      </c>
      <c r="B119" s="82" t="s">
        <v>725</v>
      </c>
      <c r="C119" s="79">
        <v>43822.43</v>
      </c>
      <c r="D119" s="9"/>
      <c r="E119" s="79">
        <v>43822.43</v>
      </c>
      <c r="F119" s="79"/>
      <c r="G119" s="9"/>
      <c r="H119" s="9"/>
      <c r="I119" s="9"/>
      <c r="J119" s="9"/>
      <c r="K119" s="9"/>
      <c r="L119" s="9"/>
      <c r="M119" s="9"/>
      <c r="N119" s="9"/>
    </row>
    <row r="120" spans="1:14" ht="19.5" customHeight="1">
      <c r="A120" s="81" t="s">
        <v>726</v>
      </c>
      <c r="B120" s="82" t="s">
        <v>727</v>
      </c>
      <c r="C120" s="79">
        <v>189560.58</v>
      </c>
      <c r="D120" s="9"/>
      <c r="E120" s="79">
        <v>189560.58</v>
      </c>
      <c r="F120" s="79"/>
      <c r="G120" s="9"/>
      <c r="H120" s="9"/>
      <c r="I120" s="9"/>
      <c r="J120" s="9"/>
      <c r="K120" s="9"/>
      <c r="L120" s="9"/>
      <c r="M120" s="9"/>
      <c r="N120" s="9"/>
    </row>
    <row r="121" spans="1:14" ht="19.5" customHeight="1">
      <c r="A121" s="81" t="s">
        <v>728</v>
      </c>
      <c r="B121" s="82" t="s">
        <v>729</v>
      </c>
      <c r="C121" s="79">
        <v>116927</v>
      </c>
      <c r="D121" s="9"/>
      <c r="E121" s="79">
        <v>116927</v>
      </c>
      <c r="F121" s="79"/>
      <c r="G121" s="9"/>
      <c r="H121" s="9"/>
      <c r="I121" s="9"/>
      <c r="J121" s="9"/>
      <c r="K121" s="9"/>
      <c r="L121" s="9"/>
      <c r="M121" s="9"/>
      <c r="N121" s="9"/>
    </row>
    <row r="122" spans="1:14" ht="19.5" customHeight="1">
      <c r="A122" s="81" t="s">
        <v>730</v>
      </c>
      <c r="B122" s="82" t="s">
        <v>731</v>
      </c>
      <c r="C122" s="79">
        <v>72633.58</v>
      </c>
      <c r="D122" s="9"/>
      <c r="E122" s="79">
        <v>72633.58</v>
      </c>
      <c r="F122" s="79"/>
      <c r="G122" s="9"/>
      <c r="H122" s="9"/>
      <c r="I122" s="9"/>
      <c r="J122" s="9"/>
      <c r="K122" s="9"/>
      <c r="L122" s="9"/>
      <c r="M122" s="9"/>
      <c r="N122" s="9"/>
    </row>
    <row r="123" spans="1:14" ht="19.5" customHeight="1">
      <c r="A123" s="81" t="s">
        <v>732</v>
      </c>
      <c r="B123" s="82" t="s">
        <v>733</v>
      </c>
      <c r="C123" s="79">
        <v>49700</v>
      </c>
      <c r="D123" s="9"/>
      <c r="E123" s="79">
        <v>49700</v>
      </c>
      <c r="F123" s="79"/>
      <c r="G123" s="9"/>
      <c r="H123" s="9"/>
      <c r="I123" s="9"/>
      <c r="J123" s="9"/>
      <c r="K123" s="9"/>
      <c r="L123" s="9"/>
      <c r="M123" s="9"/>
      <c r="N123" s="9"/>
    </row>
    <row r="124" spans="1:14" ht="19.5" customHeight="1">
      <c r="A124" s="81" t="s">
        <v>734</v>
      </c>
      <c r="B124" s="82" t="s">
        <v>735</v>
      </c>
      <c r="C124" s="79">
        <v>49700</v>
      </c>
      <c r="D124" s="9"/>
      <c r="E124" s="79">
        <v>49700</v>
      </c>
      <c r="F124" s="79"/>
      <c r="G124" s="9"/>
      <c r="H124" s="9"/>
      <c r="I124" s="9"/>
      <c r="J124" s="9"/>
      <c r="K124" s="9"/>
      <c r="L124" s="9"/>
      <c r="M124" s="9"/>
      <c r="N124" s="9"/>
    </row>
    <row r="125" spans="1:14" ht="19.5" customHeight="1">
      <c r="A125" s="81" t="s">
        <v>445</v>
      </c>
      <c r="B125" s="82" t="s">
        <v>222</v>
      </c>
      <c r="C125" s="79">
        <v>953979.2</v>
      </c>
      <c r="D125" s="9"/>
      <c r="E125" s="79">
        <v>953979.2</v>
      </c>
      <c r="F125" s="79"/>
      <c r="G125" s="9"/>
      <c r="H125" s="9"/>
      <c r="I125" s="9"/>
      <c r="J125" s="9"/>
      <c r="K125" s="9"/>
      <c r="L125" s="9"/>
      <c r="M125" s="9"/>
      <c r="N125" s="9"/>
    </row>
    <row r="126" spans="1:14" ht="19.5" customHeight="1">
      <c r="A126" s="81" t="s">
        <v>736</v>
      </c>
      <c r="B126" s="82" t="s">
        <v>737</v>
      </c>
      <c r="C126" s="79">
        <v>953979.2</v>
      </c>
      <c r="D126" s="9"/>
      <c r="E126" s="79">
        <v>953979.2</v>
      </c>
      <c r="F126" s="79"/>
      <c r="G126" s="9"/>
      <c r="H126" s="9"/>
      <c r="I126" s="9"/>
      <c r="J126" s="9"/>
      <c r="K126" s="9"/>
      <c r="L126" s="9"/>
      <c r="M126" s="9"/>
      <c r="N126" s="9"/>
    </row>
    <row r="127" spans="1:14" ht="19.5" customHeight="1">
      <c r="A127" s="81" t="s">
        <v>738</v>
      </c>
      <c r="B127" s="82" t="s">
        <v>739</v>
      </c>
      <c r="C127" s="79">
        <v>953979.2</v>
      </c>
      <c r="D127" s="9"/>
      <c r="E127" s="79">
        <v>953979.2</v>
      </c>
      <c r="F127" s="79"/>
      <c r="G127" s="9"/>
      <c r="H127" s="9"/>
      <c r="I127" s="9"/>
      <c r="J127" s="9"/>
      <c r="K127" s="9"/>
      <c r="L127" s="9"/>
      <c r="M127" s="9"/>
      <c r="N127" s="9"/>
    </row>
    <row r="128" spans="1:14" ht="19.5" customHeight="1">
      <c r="A128" s="81" t="s">
        <v>450</v>
      </c>
      <c r="B128" s="82" t="s">
        <v>226</v>
      </c>
      <c r="C128" s="79">
        <v>5019985.56</v>
      </c>
      <c r="D128" s="9"/>
      <c r="E128" s="79">
        <v>5019985.56</v>
      </c>
      <c r="F128" s="79"/>
      <c r="G128" s="9"/>
      <c r="H128" s="9"/>
      <c r="I128" s="9"/>
      <c r="J128" s="9"/>
      <c r="K128" s="9"/>
      <c r="L128" s="9"/>
      <c r="M128" s="9"/>
      <c r="N128" s="9"/>
    </row>
    <row r="129" spans="1:14" ht="19.5" customHeight="1">
      <c r="A129" s="81" t="s">
        <v>740</v>
      </c>
      <c r="B129" s="82" t="s">
        <v>741</v>
      </c>
      <c r="C129" s="79">
        <v>4324800</v>
      </c>
      <c r="D129" s="9"/>
      <c r="E129" s="79">
        <v>4324800</v>
      </c>
      <c r="F129" s="79"/>
      <c r="G129" s="9"/>
      <c r="H129" s="9"/>
      <c r="I129" s="9"/>
      <c r="J129" s="9"/>
      <c r="K129" s="9"/>
      <c r="L129" s="9"/>
      <c r="M129" s="9"/>
      <c r="N129" s="9"/>
    </row>
    <row r="130" spans="1:14" ht="19.5" customHeight="1">
      <c r="A130" s="81" t="s">
        <v>742</v>
      </c>
      <c r="B130" s="82" t="s">
        <v>743</v>
      </c>
      <c r="C130" s="79">
        <v>20000</v>
      </c>
      <c r="D130" s="9"/>
      <c r="E130" s="79">
        <v>20000</v>
      </c>
      <c r="F130" s="79"/>
      <c r="G130" s="9"/>
      <c r="H130" s="9"/>
      <c r="I130" s="9"/>
      <c r="J130" s="9"/>
      <c r="K130" s="9"/>
      <c r="L130" s="9"/>
      <c r="M130" s="9"/>
      <c r="N130" s="9"/>
    </row>
    <row r="131" spans="1:14" ht="19.5" customHeight="1">
      <c r="A131" s="81" t="s">
        <v>744</v>
      </c>
      <c r="B131" s="82" t="s">
        <v>745</v>
      </c>
      <c r="C131" s="79">
        <v>4304800</v>
      </c>
      <c r="D131" s="9"/>
      <c r="E131" s="79">
        <v>4304800</v>
      </c>
      <c r="F131" s="79"/>
      <c r="G131" s="9"/>
      <c r="H131" s="9"/>
      <c r="I131" s="9"/>
      <c r="J131" s="9"/>
      <c r="K131" s="9"/>
      <c r="L131" s="9"/>
      <c r="M131" s="9"/>
      <c r="N131" s="9"/>
    </row>
    <row r="132" spans="1:14" ht="19.5" customHeight="1">
      <c r="A132" s="81" t="s">
        <v>746</v>
      </c>
      <c r="B132" s="82" t="s">
        <v>747</v>
      </c>
      <c r="C132" s="79">
        <v>695185.56</v>
      </c>
      <c r="D132" s="9"/>
      <c r="E132" s="79">
        <v>695185.56</v>
      </c>
      <c r="F132" s="79"/>
      <c r="G132" s="9"/>
      <c r="H132" s="9"/>
      <c r="I132" s="9"/>
      <c r="J132" s="9"/>
      <c r="K132" s="9"/>
      <c r="L132" s="9"/>
      <c r="M132" s="9"/>
      <c r="N132" s="9"/>
    </row>
    <row r="133" spans="1:14" ht="19.5" customHeight="1">
      <c r="A133" s="81" t="s">
        <v>748</v>
      </c>
      <c r="B133" s="82" t="s">
        <v>749</v>
      </c>
      <c r="C133" s="79">
        <v>695185.56</v>
      </c>
      <c r="D133" s="9"/>
      <c r="E133" s="79">
        <v>695185.56</v>
      </c>
      <c r="F133" s="79"/>
      <c r="G133" s="9"/>
      <c r="H133" s="9"/>
      <c r="I133" s="9"/>
      <c r="J133" s="9"/>
      <c r="K133" s="9"/>
      <c r="L133" s="9"/>
      <c r="M133" s="9"/>
      <c r="N133" s="9"/>
    </row>
    <row r="134" spans="1:14" ht="19.5" customHeight="1">
      <c r="A134" s="81" t="s">
        <v>526</v>
      </c>
      <c r="B134" s="82" t="s">
        <v>231</v>
      </c>
      <c r="C134" s="79">
        <v>7813.15</v>
      </c>
      <c r="D134" s="9"/>
      <c r="E134" s="79"/>
      <c r="F134" s="79">
        <v>7813.15</v>
      </c>
      <c r="G134" s="9"/>
      <c r="H134" s="9"/>
      <c r="I134" s="9"/>
      <c r="J134" s="9"/>
      <c r="K134" s="9"/>
      <c r="L134" s="9"/>
      <c r="M134" s="9"/>
      <c r="N134" s="9"/>
    </row>
    <row r="135" spans="1:14" ht="19.5" customHeight="1">
      <c r="A135" s="81" t="s">
        <v>527</v>
      </c>
      <c r="B135" s="82" t="s">
        <v>750</v>
      </c>
      <c r="C135" s="79">
        <v>7813.15</v>
      </c>
      <c r="D135" s="9"/>
      <c r="E135" s="79"/>
      <c r="F135" s="79">
        <v>7813.15</v>
      </c>
      <c r="G135" s="9"/>
      <c r="H135" s="9"/>
      <c r="I135" s="9"/>
      <c r="J135" s="9"/>
      <c r="K135" s="9"/>
      <c r="L135" s="9"/>
      <c r="M135" s="9"/>
      <c r="N135" s="9"/>
    </row>
    <row r="136" spans="1:14" ht="19.5" customHeight="1">
      <c r="A136" s="81" t="s">
        <v>529</v>
      </c>
      <c r="B136" s="82" t="s">
        <v>751</v>
      </c>
      <c r="C136" s="79">
        <v>7813.15</v>
      </c>
      <c r="D136" s="9"/>
      <c r="E136" s="79"/>
      <c r="F136" s="79">
        <v>7813.15</v>
      </c>
      <c r="G136" s="9"/>
      <c r="H136" s="9"/>
      <c r="I136" s="9"/>
      <c r="J136" s="9"/>
      <c r="K136" s="9"/>
      <c r="L136" s="9"/>
      <c r="M136" s="9"/>
      <c r="N136" s="9"/>
    </row>
  </sheetData>
  <sheetProtection/>
  <mergeCells count="15"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  <mergeCell ref="N4:N5"/>
    <mergeCell ref="I4:J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L117" sqref="L117"/>
    </sheetView>
  </sheetViews>
  <sheetFormatPr defaultColWidth="9.33203125" defaultRowHeight="11.25"/>
  <cols>
    <col min="1" max="1" width="13.5" style="0" customWidth="1"/>
    <col min="2" max="2" width="44.33203125" style="0" bestFit="1" customWidth="1"/>
    <col min="3" max="3" width="15.33203125" style="0" customWidth="1"/>
    <col min="4" max="5" width="15.66015625" style="0" bestFit="1" customWidth="1"/>
    <col min="8" max="8" width="12.5" style="0" customWidth="1"/>
  </cols>
  <sheetData>
    <row r="1" ht="24" customHeight="1">
      <c r="A1" s="35" t="s">
        <v>43</v>
      </c>
    </row>
    <row r="2" spans="1:8" ht="30.75" customHeight="1">
      <c r="A2" s="114" t="s">
        <v>169</v>
      </c>
      <c r="B2" s="114"/>
      <c r="C2" s="114"/>
      <c r="D2" s="114"/>
      <c r="E2" s="114"/>
      <c r="F2" s="114"/>
      <c r="G2" s="114"/>
      <c r="H2" s="114"/>
    </row>
    <row r="3" spans="1:8" ht="27" customHeight="1">
      <c r="A3" s="52" t="s">
        <v>95</v>
      </c>
      <c r="B3" s="122" t="str">
        <f>'表一'!B3</f>
        <v>重庆市渝北区人民政府双龙湖街道办事处</v>
      </c>
      <c r="C3" s="122"/>
      <c r="D3" s="122"/>
      <c r="E3" s="122"/>
      <c r="F3" s="122"/>
      <c r="G3" s="122"/>
      <c r="H3" s="17" t="s">
        <v>0</v>
      </c>
    </row>
    <row r="4" spans="1:8" ht="32.25" customHeight="1">
      <c r="A4" s="62" t="s">
        <v>11</v>
      </c>
      <c r="B4" s="62" t="s">
        <v>12</v>
      </c>
      <c r="C4" s="62" t="s">
        <v>2</v>
      </c>
      <c r="D4" s="62" t="s">
        <v>14</v>
      </c>
      <c r="E4" s="62" t="s">
        <v>15</v>
      </c>
      <c r="F4" s="66" t="s">
        <v>62</v>
      </c>
      <c r="G4" s="66" t="s">
        <v>63</v>
      </c>
      <c r="H4" s="67" t="s">
        <v>177</v>
      </c>
    </row>
    <row r="5" spans="1:8" ht="21.75" customHeight="1">
      <c r="A5" s="15" t="s">
        <v>2</v>
      </c>
      <c r="B5" s="15"/>
      <c r="C5" s="79">
        <v>92990412.9</v>
      </c>
      <c r="D5" s="79">
        <v>39000000</v>
      </c>
      <c r="E5" s="79">
        <v>53990412.9</v>
      </c>
      <c r="F5" s="9"/>
      <c r="G5" s="9"/>
      <c r="H5" s="9"/>
    </row>
    <row r="6" spans="1:8" ht="21.75" customHeight="1">
      <c r="A6" s="78" t="s">
        <v>16</v>
      </c>
      <c r="B6" s="78" t="s">
        <v>17</v>
      </c>
      <c r="C6" s="79">
        <v>17870637.99</v>
      </c>
      <c r="D6" s="79">
        <v>7938043.9</v>
      </c>
      <c r="E6" s="79">
        <v>9932594.09</v>
      </c>
      <c r="F6" s="9"/>
      <c r="G6" s="9"/>
      <c r="H6" s="9"/>
    </row>
    <row r="7" spans="1:8" ht="21.75" customHeight="1">
      <c r="A7" s="78" t="s">
        <v>533</v>
      </c>
      <c r="B7" s="78" t="s">
        <v>240</v>
      </c>
      <c r="C7" s="79">
        <v>1730959.73</v>
      </c>
      <c r="D7" s="79">
        <v>669322.73</v>
      </c>
      <c r="E7" s="79">
        <v>1061637</v>
      </c>
      <c r="F7" s="9"/>
      <c r="G7" s="9"/>
      <c r="H7" s="9"/>
    </row>
    <row r="8" spans="1:8" ht="21.75" customHeight="1">
      <c r="A8" s="78" t="s">
        <v>535</v>
      </c>
      <c r="B8" s="78" t="s">
        <v>242</v>
      </c>
      <c r="C8" s="79">
        <v>669322.73</v>
      </c>
      <c r="D8" s="79">
        <v>669322.73</v>
      </c>
      <c r="E8" s="79"/>
      <c r="F8" s="9"/>
      <c r="G8" s="9"/>
      <c r="H8" s="9"/>
    </row>
    <row r="9" spans="1:8" ht="21.75" customHeight="1">
      <c r="A9" s="78" t="s">
        <v>537</v>
      </c>
      <c r="B9" s="78" t="s">
        <v>244</v>
      </c>
      <c r="C9" s="79">
        <v>100000</v>
      </c>
      <c r="D9" s="79"/>
      <c r="E9" s="79">
        <v>100000</v>
      </c>
      <c r="F9" s="9"/>
      <c r="G9" s="9"/>
      <c r="H9" s="9"/>
    </row>
    <row r="10" spans="1:8" ht="21.75" customHeight="1">
      <c r="A10" s="78" t="s">
        <v>539</v>
      </c>
      <c r="B10" s="78" t="s">
        <v>246</v>
      </c>
      <c r="C10" s="79">
        <v>79200</v>
      </c>
      <c r="D10" s="79"/>
      <c r="E10" s="79">
        <v>79200</v>
      </c>
      <c r="F10" s="9"/>
      <c r="G10" s="9"/>
      <c r="H10" s="9"/>
    </row>
    <row r="11" spans="1:8" ht="21.75" customHeight="1">
      <c r="A11" s="78" t="s">
        <v>541</v>
      </c>
      <c r="B11" s="78" t="s">
        <v>248</v>
      </c>
      <c r="C11" s="79">
        <v>130000</v>
      </c>
      <c r="D11" s="79"/>
      <c r="E11" s="79">
        <v>130000</v>
      </c>
      <c r="F11" s="9"/>
      <c r="G11" s="9"/>
      <c r="H11" s="9"/>
    </row>
    <row r="12" spans="1:8" ht="21.75" customHeight="1">
      <c r="A12" s="78" t="s">
        <v>543</v>
      </c>
      <c r="B12" s="78" t="s">
        <v>250</v>
      </c>
      <c r="C12" s="79">
        <v>752437</v>
      </c>
      <c r="D12" s="79"/>
      <c r="E12" s="79">
        <v>752437</v>
      </c>
      <c r="F12" s="9"/>
      <c r="G12" s="9"/>
      <c r="H12" s="9"/>
    </row>
    <row r="13" spans="1:8" ht="21.75" customHeight="1">
      <c r="A13" s="78" t="s">
        <v>545</v>
      </c>
      <c r="B13" s="78" t="s">
        <v>252</v>
      </c>
      <c r="C13" s="79">
        <v>50400</v>
      </c>
      <c r="D13" s="79"/>
      <c r="E13" s="79">
        <v>50400</v>
      </c>
      <c r="F13" s="9"/>
      <c r="G13" s="9"/>
      <c r="H13" s="9"/>
    </row>
    <row r="14" spans="1:8" ht="21.75" customHeight="1">
      <c r="A14" s="78" t="s">
        <v>547</v>
      </c>
      <c r="B14" s="78" t="s">
        <v>254</v>
      </c>
      <c r="C14" s="79">
        <v>50400</v>
      </c>
      <c r="D14" s="79"/>
      <c r="E14" s="79">
        <v>50400</v>
      </c>
      <c r="F14" s="9"/>
      <c r="G14" s="9"/>
      <c r="H14" s="9"/>
    </row>
    <row r="15" spans="1:8" ht="21.75" customHeight="1">
      <c r="A15" s="78" t="s">
        <v>549</v>
      </c>
      <c r="B15" s="78" t="s">
        <v>256</v>
      </c>
      <c r="C15" s="79">
        <v>6724088.28</v>
      </c>
      <c r="D15" s="79">
        <v>3444088.28</v>
      </c>
      <c r="E15" s="79">
        <v>3280000</v>
      </c>
      <c r="F15" s="9"/>
      <c r="G15" s="9"/>
      <c r="H15" s="9"/>
    </row>
    <row r="16" spans="1:8" ht="21.75" customHeight="1">
      <c r="A16" s="78" t="s">
        <v>551</v>
      </c>
      <c r="B16" s="78" t="s">
        <v>242</v>
      </c>
      <c r="C16" s="79">
        <v>3444088.28</v>
      </c>
      <c r="D16" s="79">
        <v>3444088.28</v>
      </c>
      <c r="E16" s="79"/>
      <c r="F16" s="9"/>
      <c r="G16" s="9"/>
      <c r="H16" s="9"/>
    </row>
    <row r="17" spans="1:8" ht="21.75" customHeight="1">
      <c r="A17" s="78" t="s">
        <v>552</v>
      </c>
      <c r="B17" s="78" t="s">
        <v>244</v>
      </c>
      <c r="C17" s="79">
        <v>3280000</v>
      </c>
      <c r="D17" s="79"/>
      <c r="E17" s="79">
        <v>3280000</v>
      </c>
      <c r="F17" s="9"/>
      <c r="G17" s="9"/>
      <c r="H17" s="9"/>
    </row>
    <row r="18" spans="1:8" ht="21.75" customHeight="1">
      <c r="A18" s="78" t="s">
        <v>553</v>
      </c>
      <c r="B18" s="78" t="s">
        <v>260</v>
      </c>
      <c r="C18" s="79">
        <v>1225700</v>
      </c>
      <c r="D18" s="79"/>
      <c r="E18" s="79">
        <v>1225700</v>
      </c>
      <c r="F18" s="9"/>
      <c r="G18" s="9"/>
      <c r="H18" s="9"/>
    </row>
    <row r="19" spans="1:8" ht="21.75" customHeight="1">
      <c r="A19" s="78" t="s">
        <v>555</v>
      </c>
      <c r="B19" s="78" t="s">
        <v>262</v>
      </c>
      <c r="C19" s="79">
        <v>62400</v>
      </c>
      <c r="D19" s="79"/>
      <c r="E19" s="79">
        <v>62400</v>
      </c>
      <c r="F19" s="9"/>
      <c r="G19" s="9"/>
      <c r="H19" s="9"/>
    </row>
    <row r="20" spans="1:8" ht="21.75" customHeight="1">
      <c r="A20" s="78" t="s">
        <v>557</v>
      </c>
      <c r="B20" s="78" t="s">
        <v>264</v>
      </c>
      <c r="C20" s="79">
        <v>1163300</v>
      </c>
      <c r="D20" s="79"/>
      <c r="E20" s="79">
        <v>1163300</v>
      </c>
      <c r="F20" s="9"/>
      <c r="G20" s="9"/>
      <c r="H20" s="9"/>
    </row>
    <row r="21" spans="1:8" ht="21.75" customHeight="1">
      <c r="A21" s="78" t="s">
        <v>559</v>
      </c>
      <c r="B21" s="78" t="s">
        <v>266</v>
      </c>
      <c r="C21" s="79">
        <v>1841364.77</v>
      </c>
      <c r="D21" s="79">
        <v>1191364.77</v>
      </c>
      <c r="E21" s="79">
        <v>650000</v>
      </c>
      <c r="F21" s="9"/>
      <c r="G21" s="9"/>
      <c r="H21" s="9"/>
    </row>
    <row r="22" spans="1:8" ht="21.75" customHeight="1">
      <c r="A22" s="78" t="s">
        <v>561</v>
      </c>
      <c r="B22" s="78" t="s">
        <v>242</v>
      </c>
      <c r="C22" s="79">
        <v>1191364.77</v>
      </c>
      <c r="D22" s="79">
        <v>1191364.77</v>
      </c>
      <c r="E22" s="79"/>
      <c r="F22" s="9"/>
      <c r="G22" s="9"/>
      <c r="H22" s="9"/>
    </row>
    <row r="23" spans="1:8" ht="21.75" customHeight="1">
      <c r="A23" s="78" t="s">
        <v>562</v>
      </c>
      <c r="B23" s="78" t="s">
        <v>244</v>
      </c>
      <c r="C23" s="79">
        <v>650000</v>
      </c>
      <c r="D23" s="79"/>
      <c r="E23" s="79">
        <v>650000</v>
      </c>
      <c r="F23" s="9"/>
      <c r="G23" s="9"/>
      <c r="H23" s="9"/>
    </row>
    <row r="24" spans="1:8" ht="21.75" customHeight="1">
      <c r="A24" s="78" t="s">
        <v>563</v>
      </c>
      <c r="B24" s="78" t="s">
        <v>270</v>
      </c>
      <c r="C24" s="79">
        <v>1123835.14</v>
      </c>
      <c r="D24" s="79">
        <v>873835.14</v>
      </c>
      <c r="E24" s="79">
        <v>250000</v>
      </c>
      <c r="F24" s="9"/>
      <c r="G24" s="9"/>
      <c r="H24" s="9"/>
    </row>
    <row r="25" spans="1:8" ht="21.75" customHeight="1">
      <c r="A25" s="78" t="s">
        <v>565</v>
      </c>
      <c r="B25" s="78" t="s">
        <v>242</v>
      </c>
      <c r="C25" s="79">
        <v>873835.14</v>
      </c>
      <c r="D25" s="79">
        <v>873835.14</v>
      </c>
      <c r="E25" s="79"/>
      <c r="F25" s="9"/>
      <c r="G25" s="9"/>
      <c r="H25" s="9"/>
    </row>
    <row r="26" spans="1:8" ht="21.75" customHeight="1">
      <c r="A26" s="78" t="s">
        <v>566</v>
      </c>
      <c r="B26" s="78" t="s">
        <v>244</v>
      </c>
      <c r="C26" s="79">
        <v>250000</v>
      </c>
      <c r="D26" s="79"/>
      <c r="E26" s="79">
        <v>250000</v>
      </c>
      <c r="F26" s="9"/>
      <c r="G26" s="9"/>
      <c r="H26" s="9"/>
    </row>
    <row r="27" spans="1:8" ht="21.75" customHeight="1">
      <c r="A27" s="78" t="s">
        <v>567</v>
      </c>
      <c r="B27" s="78" t="s">
        <v>274</v>
      </c>
      <c r="C27" s="79">
        <v>42370</v>
      </c>
      <c r="D27" s="79"/>
      <c r="E27" s="79">
        <v>42370</v>
      </c>
      <c r="F27" s="9"/>
      <c r="G27" s="9"/>
      <c r="H27" s="9"/>
    </row>
    <row r="28" spans="1:8" ht="21.75" customHeight="1">
      <c r="A28" s="78" t="s">
        <v>569</v>
      </c>
      <c r="B28" s="78" t="s">
        <v>276</v>
      </c>
      <c r="C28" s="79">
        <v>42370</v>
      </c>
      <c r="D28" s="79"/>
      <c r="E28" s="79">
        <v>42370</v>
      </c>
      <c r="F28" s="9"/>
      <c r="G28" s="9"/>
      <c r="H28" s="9"/>
    </row>
    <row r="29" spans="1:8" ht="21.75" customHeight="1">
      <c r="A29" s="78" t="s">
        <v>571</v>
      </c>
      <c r="B29" s="78" t="s">
        <v>278</v>
      </c>
      <c r="C29" s="79">
        <v>1147040.31</v>
      </c>
      <c r="D29" s="79">
        <v>1147040.31</v>
      </c>
      <c r="E29" s="79"/>
      <c r="F29" s="9"/>
      <c r="G29" s="9"/>
      <c r="H29" s="9"/>
    </row>
    <row r="30" spans="1:8" ht="21.75" customHeight="1">
      <c r="A30" s="78" t="s">
        <v>573</v>
      </c>
      <c r="B30" s="78" t="s">
        <v>242</v>
      </c>
      <c r="C30" s="79">
        <v>1147040.31</v>
      </c>
      <c r="D30" s="79">
        <v>1147040.31</v>
      </c>
      <c r="E30" s="79"/>
      <c r="F30" s="9"/>
      <c r="G30" s="9"/>
      <c r="H30" s="9"/>
    </row>
    <row r="31" spans="1:8" ht="21.75" customHeight="1">
      <c r="A31" s="78" t="s">
        <v>574</v>
      </c>
      <c r="B31" s="78" t="s">
        <v>280</v>
      </c>
      <c r="C31" s="79">
        <v>596100</v>
      </c>
      <c r="D31" s="79"/>
      <c r="E31" s="79">
        <v>596100</v>
      </c>
      <c r="F31" s="9"/>
      <c r="G31" s="9"/>
      <c r="H31" s="9"/>
    </row>
    <row r="32" spans="1:8" ht="21.75" customHeight="1">
      <c r="A32" s="78" t="s">
        <v>576</v>
      </c>
      <c r="B32" s="78" t="s">
        <v>281</v>
      </c>
      <c r="C32" s="79">
        <v>596100</v>
      </c>
      <c r="D32" s="79"/>
      <c r="E32" s="79">
        <v>596100</v>
      </c>
      <c r="F32" s="9"/>
      <c r="G32" s="9"/>
      <c r="H32" s="9"/>
    </row>
    <row r="33" spans="1:8" ht="21.75" customHeight="1">
      <c r="A33" s="78" t="s">
        <v>578</v>
      </c>
      <c r="B33" s="78" t="s">
        <v>283</v>
      </c>
      <c r="C33" s="79">
        <v>3388779.76</v>
      </c>
      <c r="D33" s="79">
        <v>612392.67</v>
      </c>
      <c r="E33" s="79">
        <v>2776387.09</v>
      </c>
      <c r="F33" s="9"/>
      <c r="G33" s="9"/>
      <c r="H33" s="9"/>
    </row>
    <row r="34" spans="1:8" ht="21.75" customHeight="1">
      <c r="A34" s="78" t="s">
        <v>580</v>
      </c>
      <c r="B34" s="78" t="s">
        <v>242</v>
      </c>
      <c r="C34" s="79">
        <v>612392.67</v>
      </c>
      <c r="D34" s="79">
        <v>612392.67</v>
      </c>
      <c r="E34" s="79"/>
      <c r="F34" s="9"/>
      <c r="G34" s="9"/>
      <c r="H34" s="9"/>
    </row>
    <row r="35" spans="1:8" ht="21.75" customHeight="1">
      <c r="A35" s="78" t="s">
        <v>581</v>
      </c>
      <c r="B35" s="78" t="s">
        <v>244</v>
      </c>
      <c r="C35" s="79">
        <v>2776387.09</v>
      </c>
      <c r="D35" s="79"/>
      <c r="E35" s="79">
        <v>2776387.09</v>
      </c>
      <c r="F35" s="9"/>
      <c r="G35" s="9"/>
      <c r="H35" s="9"/>
    </row>
    <row r="36" spans="1:8" ht="21.75" customHeight="1">
      <c r="A36" s="78" t="s">
        <v>286</v>
      </c>
      <c r="B36" s="78" t="s">
        <v>103</v>
      </c>
      <c r="C36" s="79">
        <v>8224404.16</v>
      </c>
      <c r="D36" s="79">
        <v>842877.6</v>
      </c>
      <c r="E36" s="79">
        <v>7381526.56</v>
      </c>
      <c r="F36" s="9"/>
      <c r="G36" s="9"/>
      <c r="H36" s="9"/>
    </row>
    <row r="37" spans="1:8" ht="21.75" customHeight="1">
      <c r="A37" s="78" t="s">
        <v>582</v>
      </c>
      <c r="B37" s="78" t="s">
        <v>288</v>
      </c>
      <c r="C37" s="79">
        <v>475148.5</v>
      </c>
      <c r="D37" s="79">
        <v>233035.37</v>
      </c>
      <c r="E37" s="79">
        <v>242113.13</v>
      </c>
      <c r="F37" s="9"/>
      <c r="G37" s="9"/>
      <c r="H37" s="9"/>
    </row>
    <row r="38" spans="1:8" ht="21.75" customHeight="1">
      <c r="A38" s="78" t="s">
        <v>584</v>
      </c>
      <c r="B38" s="78" t="s">
        <v>242</v>
      </c>
      <c r="C38" s="79">
        <v>233035.37</v>
      </c>
      <c r="D38" s="79">
        <v>233035.37</v>
      </c>
      <c r="E38" s="79"/>
      <c r="F38" s="9"/>
      <c r="G38" s="9"/>
      <c r="H38" s="9"/>
    </row>
    <row r="39" spans="1:8" ht="21.75" customHeight="1">
      <c r="A39" s="78" t="s">
        <v>585</v>
      </c>
      <c r="B39" s="78" t="s">
        <v>244</v>
      </c>
      <c r="C39" s="79">
        <v>52113.13</v>
      </c>
      <c r="D39" s="79"/>
      <c r="E39" s="79">
        <v>52113.13</v>
      </c>
      <c r="F39" s="9"/>
      <c r="G39" s="9"/>
      <c r="H39" s="9"/>
    </row>
    <row r="40" spans="1:8" ht="21.75" customHeight="1">
      <c r="A40" s="78" t="s">
        <v>586</v>
      </c>
      <c r="B40" s="78" t="s">
        <v>292</v>
      </c>
      <c r="C40" s="79">
        <v>120000</v>
      </c>
      <c r="D40" s="79"/>
      <c r="E40" s="79">
        <v>120000</v>
      </c>
      <c r="F40" s="9"/>
      <c r="G40" s="9"/>
      <c r="H40" s="9"/>
    </row>
    <row r="41" spans="1:8" ht="21.75" customHeight="1">
      <c r="A41" s="78" t="s">
        <v>588</v>
      </c>
      <c r="B41" s="78" t="s">
        <v>294</v>
      </c>
      <c r="C41" s="79">
        <v>20000</v>
      </c>
      <c r="D41" s="79"/>
      <c r="E41" s="79">
        <v>20000</v>
      </c>
      <c r="F41" s="9"/>
      <c r="G41" s="9"/>
      <c r="H41" s="9"/>
    </row>
    <row r="42" spans="1:8" ht="21.75" customHeight="1">
      <c r="A42" s="78" t="s">
        <v>590</v>
      </c>
      <c r="B42" s="78" t="s">
        <v>296</v>
      </c>
      <c r="C42" s="79">
        <v>50000</v>
      </c>
      <c r="D42" s="79"/>
      <c r="E42" s="79">
        <v>50000</v>
      </c>
      <c r="F42" s="9"/>
      <c r="G42" s="9"/>
      <c r="H42" s="9"/>
    </row>
    <row r="43" spans="1:8" ht="21.75" customHeight="1">
      <c r="A43" s="78" t="s">
        <v>592</v>
      </c>
      <c r="B43" s="78" t="s">
        <v>298</v>
      </c>
      <c r="C43" s="79">
        <v>7749255.66</v>
      </c>
      <c r="D43" s="79">
        <v>609842.23</v>
      </c>
      <c r="E43" s="79">
        <v>7139413.43</v>
      </c>
      <c r="F43" s="9"/>
      <c r="G43" s="9"/>
      <c r="H43" s="9"/>
    </row>
    <row r="44" spans="1:8" ht="21.75" customHeight="1">
      <c r="A44" s="78" t="s">
        <v>594</v>
      </c>
      <c r="B44" s="78" t="s">
        <v>300</v>
      </c>
      <c r="C44" s="79">
        <v>7749255.66</v>
      </c>
      <c r="D44" s="79">
        <v>609842.23</v>
      </c>
      <c r="E44" s="79">
        <v>7139413.43</v>
      </c>
      <c r="F44" s="9"/>
      <c r="G44" s="9"/>
      <c r="H44" s="9"/>
    </row>
    <row r="45" spans="1:8" ht="21.75" customHeight="1">
      <c r="A45" s="78" t="s">
        <v>301</v>
      </c>
      <c r="B45" s="78" t="s">
        <v>106</v>
      </c>
      <c r="C45" s="79">
        <v>1927474.1</v>
      </c>
      <c r="D45" s="79">
        <v>877474.1</v>
      </c>
      <c r="E45" s="79">
        <v>1050000</v>
      </c>
      <c r="F45" s="9"/>
      <c r="G45" s="9"/>
      <c r="H45" s="9"/>
    </row>
    <row r="46" spans="1:8" ht="21.75" customHeight="1">
      <c r="A46" s="78" t="s">
        <v>596</v>
      </c>
      <c r="B46" s="78" t="s">
        <v>303</v>
      </c>
      <c r="C46" s="79">
        <v>1827474.1</v>
      </c>
      <c r="D46" s="79">
        <v>877474.1</v>
      </c>
      <c r="E46" s="79">
        <v>950000</v>
      </c>
      <c r="F46" s="9"/>
      <c r="G46" s="9"/>
      <c r="H46" s="9"/>
    </row>
    <row r="47" spans="1:8" ht="21.75" customHeight="1">
      <c r="A47" s="78" t="s">
        <v>598</v>
      </c>
      <c r="B47" s="78" t="s">
        <v>305</v>
      </c>
      <c r="C47" s="79">
        <v>1577474.1</v>
      </c>
      <c r="D47" s="79">
        <v>877474.1</v>
      </c>
      <c r="E47" s="79">
        <v>700000</v>
      </c>
      <c r="F47" s="9"/>
      <c r="G47" s="9"/>
      <c r="H47" s="9"/>
    </row>
    <row r="48" spans="1:8" ht="21.75" customHeight="1">
      <c r="A48" s="78" t="s">
        <v>600</v>
      </c>
      <c r="B48" s="78" t="s">
        <v>307</v>
      </c>
      <c r="C48" s="79">
        <v>250000</v>
      </c>
      <c r="D48" s="79"/>
      <c r="E48" s="79">
        <v>250000</v>
      </c>
      <c r="F48" s="9"/>
      <c r="G48" s="9"/>
      <c r="H48" s="9"/>
    </row>
    <row r="49" spans="1:8" ht="21.75" customHeight="1">
      <c r="A49" s="78" t="s">
        <v>602</v>
      </c>
      <c r="B49" s="78" t="s">
        <v>309</v>
      </c>
      <c r="C49" s="79">
        <v>100000</v>
      </c>
      <c r="D49" s="79"/>
      <c r="E49" s="79">
        <v>100000</v>
      </c>
      <c r="F49" s="9"/>
      <c r="G49" s="9"/>
      <c r="H49" s="9"/>
    </row>
    <row r="50" spans="1:8" ht="21.75" customHeight="1">
      <c r="A50" s="78" t="s">
        <v>604</v>
      </c>
      <c r="B50" s="78" t="s">
        <v>311</v>
      </c>
      <c r="C50" s="79">
        <v>100000</v>
      </c>
      <c r="D50" s="79"/>
      <c r="E50" s="79">
        <v>100000</v>
      </c>
      <c r="F50" s="9"/>
      <c r="G50" s="9"/>
      <c r="H50" s="9"/>
    </row>
    <row r="51" spans="1:8" ht="21.75" customHeight="1">
      <c r="A51" s="78" t="s">
        <v>312</v>
      </c>
      <c r="B51" s="78" t="s">
        <v>107</v>
      </c>
      <c r="C51" s="79">
        <v>42457989.84</v>
      </c>
      <c r="D51" s="79">
        <v>23925439.31</v>
      </c>
      <c r="E51" s="79">
        <v>18532550.53</v>
      </c>
      <c r="F51" s="9"/>
      <c r="G51" s="9"/>
      <c r="H51" s="9"/>
    </row>
    <row r="52" spans="1:8" ht="21.75" customHeight="1">
      <c r="A52" s="78" t="s">
        <v>606</v>
      </c>
      <c r="B52" s="78" t="s">
        <v>314</v>
      </c>
      <c r="C52" s="79">
        <v>1608260.13</v>
      </c>
      <c r="D52" s="79">
        <v>959500.13</v>
      </c>
      <c r="E52" s="79">
        <v>648760</v>
      </c>
      <c r="F52" s="9"/>
      <c r="G52" s="9"/>
      <c r="H52" s="9"/>
    </row>
    <row r="53" spans="1:8" ht="21.75" customHeight="1">
      <c r="A53" s="78" t="s">
        <v>608</v>
      </c>
      <c r="B53" s="78" t="s">
        <v>316</v>
      </c>
      <c r="C53" s="79">
        <v>1608260.13</v>
      </c>
      <c r="D53" s="79">
        <v>959500.13</v>
      </c>
      <c r="E53" s="79">
        <v>648760</v>
      </c>
      <c r="F53" s="9"/>
      <c r="G53" s="9"/>
      <c r="H53" s="9"/>
    </row>
    <row r="54" spans="1:8" ht="21.75" customHeight="1">
      <c r="A54" s="78" t="s">
        <v>610</v>
      </c>
      <c r="B54" s="78" t="s">
        <v>318</v>
      </c>
      <c r="C54" s="79">
        <v>26340116.69</v>
      </c>
      <c r="D54" s="79">
        <v>20091966.16</v>
      </c>
      <c r="E54" s="79">
        <v>6248150.53</v>
      </c>
      <c r="F54" s="9"/>
      <c r="G54" s="9"/>
      <c r="H54" s="9"/>
    </row>
    <row r="55" spans="1:8" ht="21.75" customHeight="1">
      <c r="A55" s="78" t="s">
        <v>612</v>
      </c>
      <c r="B55" s="78" t="s">
        <v>242</v>
      </c>
      <c r="C55" s="79">
        <v>1091966.16</v>
      </c>
      <c r="D55" s="79">
        <v>1091966.16</v>
      </c>
      <c r="E55" s="79"/>
      <c r="F55" s="9"/>
      <c r="G55" s="9"/>
      <c r="H55" s="9"/>
    </row>
    <row r="56" spans="1:8" ht="21.75" customHeight="1">
      <c r="A56" s="78" t="s">
        <v>613</v>
      </c>
      <c r="B56" s="78" t="s">
        <v>244</v>
      </c>
      <c r="C56" s="79">
        <v>1188150.53</v>
      </c>
      <c r="D56" s="79"/>
      <c r="E56" s="79">
        <v>1188150.53</v>
      </c>
      <c r="F56" s="9"/>
      <c r="G56" s="9"/>
      <c r="H56" s="9"/>
    </row>
    <row r="57" spans="1:8" ht="21.75" customHeight="1">
      <c r="A57" s="78" t="s">
        <v>614</v>
      </c>
      <c r="B57" s="78" t="s">
        <v>322</v>
      </c>
      <c r="C57" s="79">
        <v>24000000</v>
      </c>
      <c r="D57" s="79">
        <v>19000000</v>
      </c>
      <c r="E57" s="79">
        <v>5000000</v>
      </c>
      <c r="F57" s="9"/>
      <c r="G57" s="9"/>
      <c r="H57" s="9"/>
    </row>
    <row r="58" spans="1:8" ht="21.75" customHeight="1">
      <c r="A58" s="78" t="s">
        <v>616</v>
      </c>
      <c r="B58" s="78" t="s">
        <v>324</v>
      </c>
      <c r="C58" s="79">
        <v>60000</v>
      </c>
      <c r="D58" s="79"/>
      <c r="E58" s="79">
        <v>60000</v>
      </c>
      <c r="F58" s="9"/>
      <c r="G58" s="9"/>
      <c r="H58" s="9"/>
    </row>
    <row r="59" spans="1:8" ht="21.75" customHeight="1">
      <c r="A59" s="78" t="s">
        <v>618</v>
      </c>
      <c r="B59" s="78" t="s">
        <v>326</v>
      </c>
      <c r="C59" s="79">
        <v>2281847.04</v>
      </c>
      <c r="D59" s="79">
        <v>2281847.04</v>
      </c>
      <c r="E59" s="79"/>
      <c r="F59" s="9"/>
      <c r="G59" s="9"/>
      <c r="H59" s="9"/>
    </row>
    <row r="60" spans="1:8" ht="21.75" customHeight="1">
      <c r="A60" s="78" t="s">
        <v>620</v>
      </c>
      <c r="B60" s="78" t="s">
        <v>328</v>
      </c>
      <c r="C60" s="79">
        <v>921231.36</v>
      </c>
      <c r="D60" s="79">
        <v>921231.36</v>
      </c>
      <c r="E60" s="79"/>
      <c r="F60" s="9"/>
      <c r="G60" s="9"/>
      <c r="H60" s="9"/>
    </row>
    <row r="61" spans="1:8" ht="21.75" customHeight="1">
      <c r="A61" s="78" t="s">
        <v>622</v>
      </c>
      <c r="B61" s="78" t="s">
        <v>330</v>
      </c>
      <c r="C61" s="79">
        <v>460615.68</v>
      </c>
      <c r="D61" s="79">
        <v>460615.68</v>
      </c>
      <c r="E61" s="79"/>
      <c r="F61" s="9"/>
      <c r="G61" s="9"/>
      <c r="H61" s="9"/>
    </row>
    <row r="62" spans="1:8" ht="21.75" customHeight="1">
      <c r="A62" s="78" t="s">
        <v>624</v>
      </c>
      <c r="B62" s="78" t="s">
        <v>332</v>
      </c>
      <c r="C62" s="79">
        <v>900000</v>
      </c>
      <c r="D62" s="79">
        <v>900000</v>
      </c>
      <c r="E62" s="79"/>
      <c r="F62" s="9"/>
      <c r="G62" s="9"/>
      <c r="H62" s="9"/>
    </row>
    <row r="63" spans="1:8" ht="21.75" customHeight="1">
      <c r="A63" s="78" t="s">
        <v>626</v>
      </c>
      <c r="B63" s="78" t="s">
        <v>334</v>
      </c>
      <c r="C63" s="79">
        <v>6080000</v>
      </c>
      <c r="D63" s="79"/>
      <c r="E63" s="79">
        <v>6080000</v>
      </c>
      <c r="F63" s="9"/>
      <c r="G63" s="9"/>
      <c r="H63" s="9"/>
    </row>
    <row r="64" spans="1:8" ht="21.75" customHeight="1">
      <c r="A64" s="78" t="s">
        <v>628</v>
      </c>
      <c r="B64" s="78" t="s">
        <v>336</v>
      </c>
      <c r="C64" s="79">
        <v>4050000</v>
      </c>
      <c r="D64" s="79"/>
      <c r="E64" s="79">
        <v>4050000</v>
      </c>
      <c r="F64" s="9"/>
      <c r="G64" s="9"/>
      <c r="H64" s="9"/>
    </row>
    <row r="65" spans="1:8" ht="21.75" customHeight="1">
      <c r="A65" s="78" t="s">
        <v>630</v>
      </c>
      <c r="B65" s="78" t="s">
        <v>338</v>
      </c>
      <c r="C65" s="79">
        <v>280000</v>
      </c>
      <c r="D65" s="79"/>
      <c r="E65" s="79">
        <v>280000</v>
      </c>
      <c r="F65" s="9"/>
      <c r="G65" s="9"/>
      <c r="H65" s="9"/>
    </row>
    <row r="66" spans="1:8" ht="21.75" customHeight="1">
      <c r="A66" s="78" t="s">
        <v>632</v>
      </c>
      <c r="B66" s="78" t="s">
        <v>340</v>
      </c>
      <c r="C66" s="79">
        <v>650000</v>
      </c>
      <c r="D66" s="79"/>
      <c r="E66" s="79">
        <v>650000</v>
      </c>
      <c r="F66" s="9"/>
      <c r="G66" s="9"/>
      <c r="H66" s="9"/>
    </row>
    <row r="67" spans="1:8" ht="21.75" customHeight="1">
      <c r="A67" s="78" t="s">
        <v>634</v>
      </c>
      <c r="B67" s="78" t="s">
        <v>342</v>
      </c>
      <c r="C67" s="79">
        <v>300000</v>
      </c>
      <c r="D67" s="79"/>
      <c r="E67" s="79">
        <v>300000</v>
      </c>
      <c r="F67" s="9"/>
      <c r="G67" s="9"/>
      <c r="H67" s="9"/>
    </row>
    <row r="68" spans="1:8" ht="21.75" customHeight="1">
      <c r="A68" s="78" t="s">
        <v>636</v>
      </c>
      <c r="B68" s="78" t="s">
        <v>344</v>
      </c>
      <c r="C68" s="79">
        <v>800000</v>
      </c>
      <c r="D68" s="79"/>
      <c r="E68" s="79">
        <v>800000</v>
      </c>
      <c r="F68" s="9"/>
      <c r="G68" s="9"/>
      <c r="H68" s="9"/>
    </row>
    <row r="69" spans="1:8" ht="21.75" customHeight="1">
      <c r="A69" s="78" t="s">
        <v>638</v>
      </c>
      <c r="B69" s="78" t="s">
        <v>346</v>
      </c>
      <c r="C69" s="79">
        <v>958840</v>
      </c>
      <c r="D69" s="79"/>
      <c r="E69" s="79">
        <v>958840</v>
      </c>
      <c r="F69" s="9"/>
      <c r="G69" s="9"/>
      <c r="H69" s="9"/>
    </row>
    <row r="70" spans="1:8" ht="21.75" customHeight="1">
      <c r="A70" s="78" t="s">
        <v>640</v>
      </c>
      <c r="B70" s="78" t="s">
        <v>348</v>
      </c>
      <c r="C70" s="79">
        <v>179100</v>
      </c>
      <c r="D70" s="79"/>
      <c r="E70" s="79">
        <v>179100</v>
      </c>
      <c r="F70" s="9"/>
      <c r="G70" s="9"/>
      <c r="H70" s="9"/>
    </row>
    <row r="71" spans="1:8" ht="21.75" customHeight="1">
      <c r="A71" s="78" t="s">
        <v>642</v>
      </c>
      <c r="B71" s="78" t="s">
        <v>350</v>
      </c>
      <c r="C71" s="79">
        <v>779740</v>
      </c>
      <c r="D71" s="79"/>
      <c r="E71" s="79">
        <v>779740</v>
      </c>
      <c r="F71" s="9"/>
      <c r="G71" s="9"/>
      <c r="H71" s="9"/>
    </row>
    <row r="72" spans="1:8" ht="21.75" customHeight="1">
      <c r="A72" s="78" t="s">
        <v>644</v>
      </c>
      <c r="B72" s="78" t="s">
        <v>352</v>
      </c>
      <c r="C72" s="79">
        <v>594000</v>
      </c>
      <c r="D72" s="79"/>
      <c r="E72" s="79">
        <v>594000</v>
      </c>
      <c r="F72" s="9"/>
      <c r="G72" s="9"/>
      <c r="H72" s="9"/>
    </row>
    <row r="73" spans="1:8" ht="21.75" customHeight="1">
      <c r="A73" s="78" t="s">
        <v>646</v>
      </c>
      <c r="B73" s="78" t="s">
        <v>354</v>
      </c>
      <c r="C73" s="79">
        <v>594000</v>
      </c>
      <c r="D73" s="79"/>
      <c r="E73" s="79">
        <v>594000</v>
      </c>
      <c r="F73" s="9"/>
      <c r="G73" s="9"/>
      <c r="H73" s="9"/>
    </row>
    <row r="74" spans="1:8" ht="21.75" customHeight="1">
      <c r="A74" s="78" t="s">
        <v>648</v>
      </c>
      <c r="B74" s="78" t="s">
        <v>356</v>
      </c>
      <c r="C74" s="79">
        <v>2934000</v>
      </c>
      <c r="D74" s="79"/>
      <c r="E74" s="79">
        <v>2934000</v>
      </c>
      <c r="F74" s="9"/>
      <c r="G74" s="9"/>
      <c r="H74" s="9"/>
    </row>
    <row r="75" spans="1:8" ht="21.75" customHeight="1">
      <c r="A75" s="78" t="s">
        <v>650</v>
      </c>
      <c r="B75" s="78" t="s">
        <v>358</v>
      </c>
      <c r="C75" s="79">
        <v>2751000</v>
      </c>
      <c r="D75" s="79"/>
      <c r="E75" s="79">
        <v>2751000</v>
      </c>
      <c r="F75" s="9"/>
      <c r="G75" s="9"/>
      <c r="H75" s="9"/>
    </row>
    <row r="76" spans="1:8" ht="21.75" customHeight="1">
      <c r="A76" s="78" t="s">
        <v>652</v>
      </c>
      <c r="B76" s="78" t="s">
        <v>360</v>
      </c>
      <c r="C76" s="79">
        <v>183000</v>
      </c>
      <c r="D76" s="79"/>
      <c r="E76" s="79">
        <v>183000</v>
      </c>
      <c r="F76" s="9"/>
      <c r="G76" s="9"/>
      <c r="H76" s="9"/>
    </row>
    <row r="77" spans="1:8" ht="21.75" customHeight="1">
      <c r="A77" s="78" t="s">
        <v>654</v>
      </c>
      <c r="B77" s="78" t="s">
        <v>362</v>
      </c>
      <c r="C77" s="79">
        <v>918800</v>
      </c>
      <c r="D77" s="79"/>
      <c r="E77" s="79">
        <v>918800</v>
      </c>
      <c r="F77" s="9"/>
      <c r="G77" s="9"/>
      <c r="H77" s="9"/>
    </row>
    <row r="78" spans="1:8" ht="21.75" customHeight="1">
      <c r="A78" s="78" t="s">
        <v>656</v>
      </c>
      <c r="B78" s="78" t="s">
        <v>364</v>
      </c>
      <c r="C78" s="79">
        <v>918800</v>
      </c>
      <c r="D78" s="79"/>
      <c r="E78" s="79">
        <v>918800</v>
      </c>
      <c r="F78" s="9"/>
      <c r="G78" s="9"/>
      <c r="H78" s="9"/>
    </row>
    <row r="79" spans="1:8" ht="21.75" customHeight="1">
      <c r="A79" s="78" t="s">
        <v>658</v>
      </c>
      <c r="B79" s="78" t="s">
        <v>366</v>
      </c>
      <c r="C79" s="79">
        <v>150000</v>
      </c>
      <c r="D79" s="79"/>
      <c r="E79" s="79">
        <v>150000</v>
      </c>
      <c r="F79" s="9"/>
      <c r="G79" s="9"/>
      <c r="H79" s="9"/>
    </row>
    <row r="80" spans="1:8" ht="21.75" customHeight="1">
      <c r="A80" s="78" t="s">
        <v>660</v>
      </c>
      <c r="B80" s="78" t="s">
        <v>368</v>
      </c>
      <c r="C80" s="79">
        <v>150000</v>
      </c>
      <c r="D80" s="79"/>
      <c r="E80" s="79">
        <v>150000</v>
      </c>
      <c r="F80" s="9"/>
      <c r="G80" s="9"/>
      <c r="H80" s="9"/>
    </row>
    <row r="81" spans="1:8" ht="21.75" customHeight="1">
      <c r="A81" s="78" t="s">
        <v>662</v>
      </c>
      <c r="B81" s="78" t="s">
        <v>370</v>
      </c>
      <c r="C81" s="79">
        <v>592125.98</v>
      </c>
      <c r="D81" s="79">
        <v>592125.98</v>
      </c>
      <c r="E81" s="79"/>
      <c r="F81" s="9"/>
      <c r="G81" s="9"/>
      <c r="H81" s="9"/>
    </row>
    <row r="82" spans="1:8" ht="21.75" customHeight="1">
      <c r="A82" s="78" t="s">
        <v>664</v>
      </c>
      <c r="B82" s="78" t="s">
        <v>372</v>
      </c>
      <c r="C82" s="79">
        <v>592125.98</v>
      </c>
      <c r="D82" s="79">
        <v>592125.98</v>
      </c>
      <c r="E82" s="79"/>
      <c r="F82" s="9"/>
      <c r="G82" s="9"/>
      <c r="H82" s="9"/>
    </row>
    <row r="83" spans="1:8" ht="21.75" customHeight="1">
      <c r="A83" s="78" t="s">
        <v>373</v>
      </c>
      <c r="B83" s="78" t="s">
        <v>109</v>
      </c>
      <c r="C83" s="79">
        <v>4023733.53</v>
      </c>
      <c r="D83" s="79">
        <v>1001208.53</v>
      </c>
      <c r="E83" s="79">
        <v>3022525</v>
      </c>
      <c r="F83" s="9"/>
      <c r="G83" s="9"/>
      <c r="H83" s="9"/>
    </row>
    <row r="84" spans="1:8" ht="21.75" customHeight="1">
      <c r="A84" s="78" t="s">
        <v>666</v>
      </c>
      <c r="B84" s="78" t="s">
        <v>375</v>
      </c>
      <c r="C84" s="79">
        <v>2480000</v>
      </c>
      <c r="D84" s="79"/>
      <c r="E84" s="79">
        <v>2480000</v>
      </c>
      <c r="F84" s="9"/>
      <c r="G84" s="9"/>
      <c r="H84" s="9"/>
    </row>
    <row r="85" spans="1:8" ht="21.75" customHeight="1">
      <c r="A85" s="78" t="s">
        <v>668</v>
      </c>
      <c r="B85" s="78" t="s">
        <v>377</v>
      </c>
      <c r="C85" s="79">
        <v>2480000</v>
      </c>
      <c r="D85" s="79"/>
      <c r="E85" s="79">
        <v>2480000</v>
      </c>
      <c r="F85" s="9"/>
      <c r="G85" s="9"/>
      <c r="H85" s="9"/>
    </row>
    <row r="86" spans="1:8" ht="21.75" customHeight="1">
      <c r="A86" s="78" t="s">
        <v>670</v>
      </c>
      <c r="B86" s="78" t="s">
        <v>379</v>
      </c>
      <c r="C86" s="79">
        <v>1001208.53</v>
      </c>
      <c r="D86" s="79">
        <v>1001208.53</v>
      </c>
      <c r="E86" s="79"/>
      <c r="F86" s="9"/>
      <c r="G86" s="9"/>
      <c r="H86" s="9"/>
    </row>
    <row r="87" spans="1:8" ht="21.75" customHeight="1">
      <c r="A87" s="78" t="s">
        <v>672</v>
      </c>
      <c r="B87" s="78" t="s">
        <v>381</v>
      </c>
      <c r="C87" s="79">
        <v>514998.37</v>
      </c>
      <c r="D87" s="79">
        <v>514998.37</v>
      </c>
      <c r="E87" s="79"/>
      <c r="F87" s="9"/>
      <c r="G87" s="9"/>
      <c r="H87" s="9"/>
    </row>
    <row r="88" spans="1:8" ht="21.75" customHeight="1">
      <c r="A88" s="78" t="s">
        <v>674</v>
      </c>
      <c r="B88" s="78" t="s">
        <v>383</v>
      </c>
      <c r="C88" s="79">
        <v>324625.24</v>
      </c>
      <c r="D88" s="79">
        <v>324625.24</v>
      </c>
      <c r="E88" s="79"/>
      <c r="F88" s="9"/>
      <c r="G88" s="9"/>
      <c r="H88" s="9"/>
    </row>
    <row r="89" spans="1:8" ht="21.75" customHeight="1">
      <c r="A89" s="78" t="s">
        <v>676</v>
      </c>
      <c r="B89" s="78" t="s">
        <v>385</v>
      </c>
      <c r="C89" s="79">
        <v>161584.92</v>
      </c>
      <c r="D89" s="79">
        <v>161584.92</v>
      </c>
      <c r="E89" s="79"/>
      <c r="F89" s="9"/>
      <c r="G89" s="9"/>
      <c r="H89" s="9"/>
    </row>
    <row r="90" spans="1:8" ht="21.75" customHeight="1">
      <c r="A90" s="78" t="s">
        <v>678</v>
      </c>
      <c r="B90" s="78" t="s">
        <v>387</v>
      </c>
      <c r="C90" s="79">
        <v>542525</v>
      </c>
      <c r="D90" s="79"/>
      <c r="E90" s="79">
        <v>542525</v>
      </c>
      <c r="F90" s="9"/>
      <c r="G90" s="9"/>
      <c r="H90" s="9"/>
    </row>
    <row r="91" spans="1:8" ht="21.75" customHeight="1">
      <c r="A91" s="78" t="s">
        <v>680</v>
      </c>
      <c r="B91" s="78" t="s">
        <v>389</v>
      </c>
      <c r="C91" s="79">
        <v>542525</v>
      </c>
      <c r="D91" s="79"/>
      <c r="E91" s="79">
        <v>542525</v>
      </c>
      <c r="F91" s="9"/>
      <c r="G91" s="9"/>
      <c r="H91" s="9"/>
    </row>
    <row r="92" spans="1:8" ht="21.75" customHeight="1">
      <c r="A92" s="78" t="s">
        <v>390</v>
      </c>
      <c r="B92" s="78" t="s">
        <v>110</v>
      </c>
      <c r="C92" s="79">
        <v>631033.75</v>
      </c>
      <c r="D92" s="79"/>
      <c r="E92" s="79">
        <v>631033.75</v>
      </c>
      <c r="F92" s="9"/>
      <c r="G92" s="9"/>
      <c r="H92" s="9"/>
    </row>
    <row r="93" spans="1:8" ht="21.75" customHeight="1">
      <c r="A93" s="78" t="s">
        <v>682</v>
      </c>
      <c r="B93" s="78" t="s">
        <v>392</v>
      </c>
      <c r="C93" s="79">
        <v>35059.47</v>
      </c>
      <c r="D93" s="79"/>
      <c r="E93" s="79">
        <v>35059.47</v>
      </c>
      <c r="F93" s="9"/>
      <c r="G93" s="9"/>
      <c r="H93" s="9"/>
    </row>
    <row r="94" spans="1:8" ht="21.75" customHeight="1">
      <c r="A94" s="78" t="s">
        <v>684</v>
      </c>
      <c r="B94" s="78" t="s">
        <v>394</v>
      </c>
      <c r="C94" s="79">
        <v>35059.47</v>
      </c>
      <c r="D94" s="79"/>
      <c r="E94" s="79">
        <v>35059.47</v>
      </c>
      <c r="F94" s="9"/>
      <c r="G94" s="9"/>
      <c r="H94" s="9"/>
    </row>
    <row r="95" spans="1:8" ht="21.75" customHeight="1">
      <c r="A95" s="78" t="s">
        <v>686</v>
      </c>
      <c r="B95" s="78" t="s">
        <v>396</v>
      </c>
      <c r="C95" s="79">
        <v>249858.78</v>
      </c>
      <c r="D95" s="79"/>
      <c r="E95" s="79">
        <v>249858.78</v>
      </c>
      <c r="F95" s="9"/>
      <c r="G95" s="9"/>
      <c r="H95" s="9"/>
    </row>
    <row r="96" spans="1:8" ht="21.75" customHeight="1">
      <c r="A96" s="78" t="s">
        <v>688</v>
      </c>
      <c r="B96" s="78" t="s">
        <v>398</v>
      </c>
      <c r="C96" s="79">
        <v>129128.78</v>
      </c>
      <c r="D96" s="79"/>
      <c r="E96" s="79">
        <v>129128.78</v>
      </c>
      <c r="F96" s="9"/>
      <c r="G96" s="9"/>
      <c r="H96" s="9"/>
    </row>
    <row r="97" spans="1:8" ht="21.75" customHeight="1">
      <c r="A97" s="78" t="s">
        <v>690</v>
      </c>
      <c r="B97" s="78" t="s">
        <v>400</v>
      </c>
      <c r="C97" s="79">
        <v>120730</v>
      </c>
      <c r="D97" s="79"/>
      <c r="E97" s="79">
        <v>120730</v>
      </c>
      <c r="F97" s="9"/>
      <c r="G97" s="9"/>
      <c r="H97" s="9"/>
    </row>
    <row r="98" spans="1:8" ht="21.75" customHeight="1">
      <c r="A98" s="78" t="s">
        <v>692</v>
      </c>
      <c r="B98" s="78" t="s">
        <v>402</v>
      </c>
      <c r="C98" s="79">
        <v>346115.5</v>
      </c>
      <c r="D98" s="79"/>
      <c r="E98" s="79">
        <v>346115.5</v>
      </c>
      <c r="F98" s="9"/>
      <c r="G98" s="9"/>
      <c r="H98" s="9"/>
    </row>
    <row r="99" spans="1:8" ht="21.75" customHeight="1">
      <c r="A99" s="78" t="s">
        <v>694</v>
      </c>
      <c r="B99" s="78" t="s">
        <v>404</v>
      </c>
      <c r="C99" s="79">
        <v>346115.5</v>
      </c>
      <c r="D99" s="79"/>
      <c r="E99" s="79">
        <v>346115.5</v>
      </c>
      <c r="F99" s="9"/>
      <c r="G99" s="9"/>
      <c r="H99" s="9"/>
    </row>
    <row r="100" spans="1:8" ht="21.75" customHeight="1">
      <c r="A100" s="78" t="s">
        <v>25</v>
      </c>
      <c r="B100" s="78" t="s">
        <v>26</v>
      </c>
      <c r="C100" s="79">
        <v>9679348.62</v>
      </c>
      <c r="D100" s="79">
        <v>2065841.01</v>
      </c>
      <c r="E100" s="79">
        <v>7613507.61</v>
      </c>
      <c r="F100" s="9"/>
      <c r="G100" s="9"/>
      <c r="H100" s="9"/>
    </row>
    <row r="101" spans="1:8" ht="21.75" customHeight="1">
      <c r="A101" s="78" t="s">
        <v>696</v>
      </c>
      <c r="B101" s="78" t="s">
        <v>406</v>
      </c>
      <c r="C101" s="79">
        <v>2880166.62</v>
      </c>
      <c r="D101" s="79">
        <v>2065841.01</v>
      </c>
      <c r="E101" s="79">
        <v>814325.61</v>
      </c>
      <c r="F101" s="9"/>
      <c r="G101" s="9"/>
      <c r="H101" s="9"/>
    </row>
    <row r="102" spans="1:8" ht="21.75" customHeight="1">
      <c r="A102" s="78" t="s">
        <v>698</v>
      </c>
      <c r="B102" s="78" t="s">
        <v>242</v>
      </c>
      <c r="C102" s="79">
        <v>1004562.98</v>
      </c>
      <c r="D102" s="79">
        <v>1004562.98</v>
      </c>
      <c r="E102" s="79"/>
      <c r="F102" s="9"/>
      <c r="G102" s="9"/>
      <c r="H102" s="9"/>
    </row>
    <row r="103" spans="1:8" ht="21.75" customHeight="1">
      <c r="A103" s="78" t="s">
        <v>699</v>
      </c>
      <c r="B103" s="78" t="s">
        <v>409</v>
      </c>
      <c r="C103" s="79">
        <v>539987.51</v>
      </c>
      <c r="D103" s="79">
        <v>539987.51</v>
      </c>
      <c r="E103" s="79"/>
      <c r="F103" s="9"/>
      <c r="G103" s="9"/>
      <c r="H103" s="9"/>
    </row>
    <row r="104" spans="1:8" ht="21.75" customHeight="1">
      <c r="A104" s="78" t="s">
        <v>701</v>
      </c>
      <c r="B104" s="78" t="s">
        <v>411</v>
      </c>
      <c r="C104" s="79">
        <v>1335616.13</v>
      </c>
      <c r="D104" s="79">
        <v>521290.52</v>
      </c>
      <c r="E104" s="79">
        <v>814325.61</v>
      </c>
      <c r="F104" s="9"/>
      <c r="G104" s="9"/>
      <c r="H104" s="9"/>
    </row>
    <row r="105" spans="1:8" ht="21.75" customHeight="1">
      <c r="A105" s="78" t="s">
        <v>703</v>
      </c>
      <c r="B105" s="78" t="s">
        <v>413</v>
      </c>
      <c r="C105" s="79">
        <v>2580000</v>
      </c>
      <c r="D105" s="79"/>
      <c r="E105" s="79">
        <v>2580000</v>
      </c>
      <c r="F105" s="9"/>
      <c r="G105" s="9"/>
      <c r="H105" s="9"/>
    </row>
    <row r="106" spans="1:8" ht="21.75" customHeight="1">
      <c r="A106" s="78" t="s">
        <v>705</v>
      </c>
      <c r="B106" s="78" t="s">
        <v>415</v>
      </c>
      <c r="C106" s="79">
        <v>2580000</v>
      </c>
      <c r="D106" s="79"/>
      <c r="E106" s="79">
        <v>2580000</v>
      </c>
      <c r="F106" s="9"/>
      <c r="G106" s="9"/>
      <c r="H106" s="9"/>
    </row>
    <row r="107" spans="1:8" ht="21.75" customHeight="1">
      <c r="A107" s="78" t="s">
        <v>707</v>
      </c>
      <c r="B107" s="78" t="s">
        <v>417</v>
      </c>
      <c r="C107" s="79">
        <v>2236908</v>
      </c>
      <c r="D107" s="79"/>
      <c r="E107" s="79">
        <v>2236908</v>
      </c>
      <c r="F107" s="9"/>
      <c r="G107" s="9"/>
      <c r="H107" s="9"/>
    </row>
    <row r="108" spans="1:8" ht="21.75" customHeight="1">
      <c r="A108" s="78" t="s">
        <v>709</v>
      </c>
      <c r="B108" s="78" t="s">
        <v>419</v>
      </c>
      <c r="C108" s="79">
        <v>2236908</v>
      </c>
      <c r="D108" s="79"/>
      <c r="E108" s="79">
        <v>2236908</v>
      </c>
      <c r="F108" s="9"/>
      <c r="G108" s="9"/>
      <c r="H108" s="9"/>
    </row>
    <row r="109" spans="1:8" ht="21.75" customHeight="1">
      <c r="A109" s="78" t="s">
        <v>711</v>
      </c>
      <c r="B109" s="78" t="s">
        <v>420</v>
      </c>
      <c r="C109" s="79">
        <v>1982274</v>
      </c>
      <c r="D109" s="79"/>
      <c r="E109" s="79">
        <v>1982274</v>
      </c>
      <c r="F109" s="9"/>
      <c r="G109" s="9"/>
      <c r="H109" s="9"/>
    </row>
    <row r="110" spans="1:8" ht="21.75" customHeight="1">
      <c r="A110" s="78" t="s">
        <v>713</v>
      </c>
      <c r="B110" s="78" t="s">
        <v>422</v>
      </c>
      <c r="C110" s="79">
        <v>1982274</v>
      </c>
      <c r="D110" s="79"/>
      <c r="E110" s="79">
        <v>1982274</v>
      </c>
      <c r="F110" s="9"/>
      <c r="G110" s="9"/>
      <c r="H110" s="9"/>
    </row>
    <row r="111" spans="1:8" ht="21.75" customHeight="1">
      <c r="A111" s="78" t="s">
        <v>423</v>
      </c>
      <c r="B111" s="78" t="s">
        <v>111</v>
      </c>
      <c r="C111" s="79">
        <v>2194013</v>
      </c>
      <c r="D111" s="79">
        <v>1653929.99</v>
      </c>
      <c r="E111" s="79">
        <v>540083.01</v>
      </c>
      <c r="F111" s="9"/>
      <c r="G111" s="9"/>
      <c r="H111" s="9"/>
    </row>
    <row r="112" spans="1:8" ht="21.75" customHeight="1">
      <c r="A112" s="78" t="s">
        <v>715</v>
      </c>
      <c r="B112" s="78" t="s">
        <v>425</v>
      </c>
      <c r="C112" s="79">
        <v>1954752.42</v>
      </c>
      <c r="D112" s="79">
        <v>1653929.99</v>
      </c>
      <c r="E112" s="79">
        <v>300822.43</v>
      </c>
      <c r="F112" s="9"/>
      <c r="G112" s="9"/>
      <c r="H112" s="9"/>
    </row>
    <row r="113" spans="1:8" ht="21.75" customHeight="1">
      <c r="A113" s="78" t="s">
        <v>717</v>
      </c>
      <c r="B113" s="78" t="s">
        <v>242</v>
      </c>
      <c r="C113" s="79">
        <v>399409.01</v>
      </c>
      <c r="D113" s="79">
        <v>399409.01</v>
      </c>
      <c r="E113" s="79"/>
      <c r="F113" s="9"/>
      <c r="G113" s="9"/>
      <c r="H113" s="9"/>
    </row>
    <row r="114" spans="1:8" ht="21.75" customHeight="1">
      <c r="A114" s="78" t="s">
        <v>718</v>
      </c>
      <c r="B114" s="78" t="s">
        <v>244</v>
      </c>
      <c r="C114" s="79">
        <v>250000</v>
      </c>
      <c r="D114" s="79"/>
      <c r="E114" s="79">
        <v>250000</v>
      </c>
      <c r="F114" s="9"/>
      <c r="G114" s="9"/>
      <c r="H114" s="9"/>
    </row>
    <row r="115" spans="1:8" ht="21.75" customHeight="1">
      <c r="A115" s="78" t="s">
        <v>719</v>
      </c>
      <c r="B115" s="78" t="s">
        <v>372</v>
      </c>
      <c r="C115" s="79">
        <v>1254520.98</v>
      </c>
      <c r="D115" s="79">
        <v>1254520.98</v>
      </c>
      <c r="E115" s="79"/>
      <c r="F115" s="9"/>
      <c r="G115" s="9"/>
      <c r="H115" s="9"/>
    </row>
    <row r="116" spans="1:8" ht="21.75" customHeight="1">
      <c r="A116" s="78" t="s">
        <v>720</v>
      </c>
      <c r="B116" s="78" t="s">
        <v>430</v>
      </c>
      <c r="C116" s="79">
        <v>2000</v>
      </c>
      <c r="D116" s="79"/>
      <c r="E116" s="79">
        <v>2000</v>
      </c>
      <c r="F116" s="9"/>
      <c r="G116" s="9"/>
      <c r="H116" s="9"/>
    </row>
    <row r="117" spans="1:8" ht="21.75" customHeight="1">
      <c r="A117" s="78" t="s">
        <v>722</v>
      </c>
      <c r="B117" s="78" t="s">
        <v>432</v>
      </c>
      <c r="C117" s="79">
        <v>5000</v>
      </c>
      <c r="D117" s="79"/>
      <c r="E117" s="79">
        <v>5000</v>
      </c>
      <c r="F117" s="9"/>
      <c r="G117" s="9"/>
      <c r="H117" s="9"/>
    </row>
    <row r="118" spans="1:8" ht="21.75" customHeight="1">
      <c r="A118" s="78" t="s">
        <v>724</v>
      </c>
      <c r="B118" s="78" t="s">
        <v>434</v>
      </c>
      <c r="C118" s="79">
        <v>43822.43</v>
      </c>
      <c r="D118" s="79"/>
      <c r="E118" s="79">
        <v>43822.43</v>
      </c>
      <c r="F118" s="9"/>
      <c r="G118" s="9"/>
      <c r="H118" s="9"/>
    </row>
    <row r="119" spans="1:8" ht="21.75" customHeight="1">
      <c r="A119" s="78" t="s">
        <v>726</v>
      </c>
      <c r="B119" s="78" t="s">
        <v>436</v>
      </c>
      <c r="C119" s="79">
        <v>189560.58</v>
      </c>
      <c r="D119" s="79"/>
      <c r="E119" s="79">
        <v>189560.58</v>
      </c>
      <c r="F119" s="9"/>
      <c r="G119" s="9"/>
      <c r="H119" s="9"/>
    </row>
    <row r="120" spans="1:8" ht="21.75" customHeight="1">
      <c r="A120" s="78" t="s">
        <v>728</v>
      </c>
      <c r="B120" s="78" t="s">
        <v>438</v>
      </c>
      <c r="C120" s="79">
        <v>116927</v>
      </c>
      <c r="D120" s="79"/>
      <c r="E120" s="79">
        <v>116927</v>
      </c>
      <c r="F120" s="9"/>
      <c r="G120" s="9"/>
      <c r="H120" s="9"/>
    </row>
    <row r="121" spans="1:8" ht="21.75" customHeight="1">
      <c r="A121" s="78" t="s">
        <v>730</v>
      </c>
      <c r="B121" s="78" t="s">
        <v>440</v>
      </c>
      <c r="C121" s="79">
        <v>72633.58</v>
      </c>
      <c r="D121" s="79"/>
      <c r="E121" s="79">
        <v>72633.58</v>
      </c>
      <c r="F121" s="9"/>
      <c r="G121" s="9"/>
      <c r="H121" s="9"/>
    </row>
    <row r="122" spans="1:8" ht="21.75" customHeight="1">
      <c r="A122" s="78" t="s">
        <v>732</v>
      </c>
      <c r="B122" s="78" t="s">
        <v>442</v>
      </c>
      <c r="C122" s="79">
        <v>49700</v>
      </c>
      <c r="D122" s="79"/>
      <c r="E122" s="79">
        <v>49700</v>
      </c>
      <c r="F122" s="9"/>
      <c r="G122" s="9"/>
      <c r="H122" s="9"/>
    </row>
    <row r="123" spans="1:8" ht="21.75" customHeight="1">
      <c r="A123" s="78" t="s">
        <v>734</v>
      </c>
      <c r="B123" s="78" t="s">
        <v>444</v>
      </c>
      <c r="C123" s="79">
        <v>49700</v>
      </c>
      <c r="D123" s="79"/>
      <c r="E123" s="79">
        <v>49700</v>
      </c>
      <c r="F123" s="9"/>
      <c r="G123" s="9"/>
      <c r="H123" s="9"/>
    </row>
    <row r="124" spans="1:8" ht="21.75" customHeight="1">
      <c r="A124" s="78" t="s">
        <v>445</v>
      </c>
      <c r="B124" s="78" t="s">
        <v>113</v>
      </c>
      <c r="C124" s="79">
        <v>953979.2</v>
      </c>
      <c r="D124" s="79"/>
      <c r="E124" s="79">
        <v>953979.2</v>
      </c>
      <c r="F124" s="9"/>
      <c r="G124" s="9"/>
      <c r="H124" s="9"/>
    </row>
    <row r="125" spans="1:8" ht="21.75" customHeight="1">
      <c r="A125" s="78" t="s">
        <v>736</v>
      </c>
      <c r="B125" s="78" t="s">
        <v>447</v>
      </c>
      <c r="C125" s="79">
        <v>953979.2</v>
      </c>
      <c r="D125" s="79"/>
      <c r="E125" s="79">
        <v>953979.2</v>
      </c>
      <c r="F125" s="9"/>
      <c r="G125" s="9"/>
      <c r="H125" s="9"/>
    </row>
    <row r="126" spans="1:8" ht="21.75" customHeight="1">
      <c r="A126" s="78" t="s">
        <v>738</v>
      </c>
      <c r="B126" s="78" t="s">
        <v>449</v>
      </c>
      <c r="C126" s="79">
        <v>953979.2</v>
      </c>
      <c r="D126" s="79"/>
      <c r="E126" s="79">
        <v>953979.2</v>
      </c>
      <c r="F126" s="9"/>
      <c r="G126" s="9"/>
      <c r="H126" s="9"/>
    </row>
    <row r="127" spans="1:8" ht="21.75" customHeight="1">
      <c r="A127" s="78" t="s">
        <v>450</v>
      </c>
      <c r="B127" s="78" t="s">
        <v>117</v>
      </c>
      <c r="C127" s="79">
        <v>5019985.56</v>
      </c>
      <c r="D127" s="79">
        <v>695185.56</v>
      </c>
      <c r="E127" s="79">
        <v>4324800</v>
      </c>
      <c r="F127" s="9"/>
      <c r="G127" s="9"/>
      <c r="H127" s="9"/>
    </row>
    <row r="128" spans="1:8" ht="21.75" customHeight="1">
      <c r="A128" s="78" t="s">
        <v>740</v>
      </c>
      <c r="B128" s="78" t="s">
        <v>452</v>
      </c>
      <c r="C128" s="79">
        <v>4324800</v>
      </c>
      <c r="D128" s="79"/>
      <c r="E128" s="79">
        <v>4324800</v>
      </c>
      <c r="F128" s="9"/>
      <c r="G128" s="9"/>
      <c r="H128" s="9"/>
    </row>
    <row r="129" spans="1:8" ht="21.75" customHeight="1">
      <c r="A129" s="78" t="s">
        <v>742</v>
      </c>
      <c r="B129" s="78" t="s">
        <v>454</v>
      </c>
      <c r="C129" s="79">
        <v>20000</v>
      </c>
      <c r="D129" s="79"/>
      <c r="E129" s="79">
        <v>20000</v>
      </c>
      <c r="F129" s="9"/>
      <c r="G129" s="9"/>
      <c r="H129" s="9"/>
    </row>
    <row r="130" spans="1:8" ht="21.75" customHeight="1">
      <c r="A130" s="78" t="s">
        <v>744</v>
      </c>
      <c r="B130" s="78" t="s">
        <v>456</v>
      </c>
      <c r="C130" s="79">
        <v>4304800</v>
      </c>
      <c r="D130" s="79"/>
      <c r="E130" s="79">
        <v>4304800</v>
      </c>
      <c r="F130" s="9"/>
      <c r="G130" s="9"/>
      <c r="H130" s="9"/>
    </row>
    <row r="131" spans="1:8" ht="21.75" customHeight="1">
      <c r="A131" s="78" t="s">
        <v>746</v>
      </c>
      <c r="B131" s="78" t="s">
        <v>458</v>
      </c>
      <c r="C131" s="79">
        <v>695185.56</v>
      </c>
      <c r="D131" s="79">
        <v>695185.56</v>
      </c>
      <c r="E131" s="79"/>
      <c r="F131" s="9"/>
      <c r="G131" s="9"/>
      <c r="H131" s="9"/>
    </row>
    <row r="132" spans="1:8" ht="21.75" customHeight="1">
      <c r="A132" s="78" t="s">
        <v>748</v>
      </c>
      <c r="B132" s="78" t="s">
        <v>460</v>
      </c>
      <c r="C132" s="79">
        <v>695185.56</v>
      </c>
      <c r="D132" s="79">
        <v>695185.56</v>
      </c>
      <c r="E132" s="79"/>
      <c r="F132" s="9"/>
      <c r="G132" s="9"/>
      <c r="H132" s="9"/>
    </row>
    <row r="133" spans="1:8" ht="21.75" customHeight="1">
      <c r="A133" s="78" t="s">
        <v>526</v>
      </c>
      <c r="B133" s="78" t="s">
        <v>122</v>
      </c>
      <c r="C133" s="79">
        <v>7813.15</v>
      </c>
      <c r="D133" s="79"/>
      <c r="E133" s="79">
        <v>7813.15</v>
      </c>
      <c r="F133" s="9"/>
      <c r="G133" s="9"/>
      <c r="H133" s="9"/>
    </row>
    <row r="134" spans="1:8" ht="21.75" customHeight="1">
      <c r="A134" s="78" t="s">
        <v>527</v>
      </c>
      <c r="B134" s="78" t="s">
        <v>528</v>
      </c>
      <c r="C134" s="79">
        <v>7813.15</v>
      </c>
      <c r="D134" s="79"/>
      <c r="E134" s="79">
        <v>7813.15</v>
      </c>
      <c r="F134" s="9"/>
      <c r="G134" s="9"/>
      <c r="H134" s="9"/>
    </row>
    <row r="135" spans="1:8" ht="21.75" customHeight="1">
      <c r="A135" s="78" t="s">
        <v>529</v>
      </c>
      <c r="B135" s="78" t="s">
        <v>530</v>
      </c>
      <c r="C135" s="79">
        <v>7813.15</v>
      </c>
      <c r="D135" s="79"/>
      <c r="E135" s="79">
        <v>7813.15</v>
      </c>
      <c r="F135" s="9"/>
      <c r="G135" s="9"/>
      <c r="H135" s="9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3" sqref="K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2" t="s">
        <v>129</v>
      </c>
    </row>
    <row r="2" spans="1:11" ht="30.75" customHeight="1">
      <c r="A2" s="114" t="s">
        <v>170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7" customHeight="1">
      <c r="A3" s="52" t="s">
        <v>95</v>
      </c>
      <c r="B3" s="122" t="str">
        <f>'表一'!B3</f>
        <v>重庆市渝北区人民政府双龙湖街道办事处</v>
      </c>
      <c r="C3" s="122"/>
      <c r="D3" s="122"/>
      <c r="E3" s="122"/>
      <c r="F3" s="122"/>
      <c r="G3" s="122"/>
      <c r="H3" s="122"/>
      <c r="I3" s="122"/>
      <c r="J3" s="122"/>
      <c r="K3" s="17" t="s">
        <v>0</v>
      </c>
    </row>
    <row r="4" spans="1:11" ht="32.25" customHeight="1">
      <c r="A4" s="124" t="s">
        <v>100</v>
      </c>
      <c r="B4" s="124" t="s">
        <v>2</v>
      </c>
      <c r="C4" s="124" t="s">
        <v>33</v>
      </c>
      <c r="D4" s="124" t="s">
        <v>130</v>
      </c>
      <c r="E4" s="124" t="s">
        <v>131</v>
      </c>
      <c r="F4" s="123" t="s">
        <v>132</v>
      </c>
      <c r="G4" s="123" t="s">
        <v>133</v>
      </c>
      <c r="H4" s="123"/>
      <c r="I4" s="116" t="s">
        <v>134</v>
      </c>
      <c r="J4" s="116" t="s">
        <v>135</v>
      </c>
      <c r="K4" s="116" t="s">
        <v>136</v>
      </c>
    </row>
    <row r="5" spans="1:11" ht="37.5" customHeight="1">
      <c r="A5" s="124"/>
      <c r="B5" s="124"/>
      <c r="C5" s="124"/>
      <c r="D5" s="124"/>
      <c r="E5" s="124"/>
      <c r="F5" s="123"/>
      <c r="G5" s="41" t="s">
        <v>137</v>
      </c>
      <c r="H5" s="41" t="s">
        <v>138</v>
      </c>
      <c r="I5" s="116"/>
      <c r="J5" s="116"/>
      <c r="K5" s="116"/>
    </row>
    <row r="6" spans="1:11" ht="31.5" customHeight="1">
      <c r="A6" s="14" t="s">
        <v>2</v>
      </c>
      <c r="B6" s="50">
        <v>370000</v>
      </c>
      <c r="C6" s="49"/>
      <c r="D6" s="50">
        <v>370000</v>
      </c>
      <c r="E6" s="50"/>
      <c r="F6" s="51"/>
      <c r="G6" s="51"/>
      <c r="H6" s="51"/>
      <c r="I6" s="51"/>
      <c r="J6" s="51"/>
      <c r="K6" s="51"/>
    </row>
    <row r="7" spans="1:11" ht="31.5" customHeight="1">
      <c r="A7" s="14" t="s">
        <v>139</v>
      </c>
      <c r="B7" s="50">
        <v>370000</v>
      </c>
      <c r="C7" s="49"/>
      <c r="D7" s="50">
        <v>370000</v>
      </c>
      <c r="E7" s="50"/>
      <c r="F7" s="51"/>
      <c r="G7" s="51"/>
      <c r="H7" s="51"/>
      <c r="I7" s="51"/>
      <c r="J7" s="51"/>
      <c r="K7" s="51"/>
    </row>
    <row r="8" spans="1:11" ht="31.5" customHeight="1">
      <c r="A8" s="14" t="s">
        <v>140</v>
      </c>
      <c r="B8" s="48"/>
      <c r="C8" s="49"/>
      <c r="D8" s="50"/>
      <c r="E8" s="50"/>
      <c r="F8" s="51"/>
      <c r="G8" s="51"/>
      <c r="H8" s="51"/>
      <c r="I8" s="51"/>
      <c r="J8" s="51"/>
      <c r="K8" s="51"/>
    </row>
    <row r="9" spans="1:11" ht="31.5" customHeight="1">
      <c r="A9" s="14" t="s">
        <v>141</v>
      </c>
      <c r="B9" s="48"/>
      <c r="C9" s="49"/>
      <c r="D9" s="50"/>
      <c r="E9" s="50"/>
      <c r="F9" s="51"/>
      <c r="G9" s="51"/>
      <c r="H9" s="51"/>
      <c r="I9" s="51"/>
      <c r="J9" s="51"/>
      <c r="K9" s="51"/>
    </row>
    <row r="10" spans="1:11" ht="22.5" customHeight="1">
      <c r="A10" s="44"/>
      <c r="B10" s="44"/>
      <c r="C10" s="45"/>
      <c r="D10" s="46"/>
      <c r="E10" s="46"/>
      <c r="F10" s="47"/>
      <c r="G10" s="47"/>
      <c r="H10" s="47"/>
      <c r="I10" s="47"/>
      <c r="J10" s="47"/>
      <c r="K10" s="47"/>
    </row>
    <row r="11" spans="1:11" ht="22.5" customHeight="1">
      <c r="A11" s="44"/>
      <c r="B11" s="44"/>
      <c r="C11" s="45"/>
      <c r="D11" s="46"/>
      <c r="E11" s="46"/>
      <c r="F11" s="47"/>
      <c r="G11" s="47"/>
      <c r="H11" s="47"/>
      <c r="I11" s="47"/>
      <c r="J11" s="47"/>
      <c r="K11" s="47"/>
    </row>
    <row r="12" spans="1:11" ht="22.5" customHeight="1">
      <c r="A12" s="44"/>
      <c r="B12" s="44"/>
      <c r="C12" s="45"/>
      <c r="D12" s="46"/>
      <c r="E12" s="46"/>
      <c r="F12" s="47"/>
      <c r="G12" s="47"/>
      <c r="H12" s="47"/>
      <c r="I12" s="47"/>
      <c r="J12" s="47"/>
      <c r="K12" s="47"/>
    </row>
    <row r="13" spans="1:11" ht="22.5" customHeight="1">
      <c r="A13" s="44"/>
      <c r="B13" s="44"/>
      <c r="C13" s="45"/>
      <c r="D13" s="46"/>
      <c r="E13" s="46"/>
      <c r="F13" s="47"/>
      <c r="G13" s="47"/>
      <c r="H13" s="47"/>
      <c r="I13" s="47"/>
      <c r="J13" s="47"/>
      <c r="K13" s="47"/>
    </row>
    <row r="14" spans="1:11" ht="6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11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1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1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1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11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11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18" style="0" customWidth="1"/>
    <col min="2" max="2" width="29.83203125" style="0" customWidth="1"/>
    <col min="3" max="3" width="17.5" style="0" customWidth="1"/>
    <col min="4" max="4" width="11" style="0" customWidth="1"/>
    <col min="5" max="6" width="11.33203125" style="0" customWidth="1"/>
    <col min="7" max="7" width="15" style="0" customWidth="1"/>
  </cols>
  <sheetData>
    <row r="1" ht="24" customHeight="1">
      <c r="A1" s="42" t="s">
        <v>142</v>
      </c>
    </row>
    <row r="2" spans="1:7" ht="30.75" customHeight="1">
      <c r="A2" s="114" t="s">
        <v>189</v>
      </c>
      <c r="B2" s="114"/>
      <c r="C2" s="114"/>
      <c r="D2" s="114"/>
      <c r="E2" s="114"/>
      <c r="F2" s="114"/>
      <c r="G2" s="114"/>
    </row>
    <row r="3" spans="1:7" ht="18" customHeight="1">
      <c r="A3" s="52"/>
      <c r="B3" s="57"/>
      <c r="C3" s="57"/>
      <c r="D3" s="57"/>
      <c r="E3" s="57"/>
      <c r="G3" s="37" t="s">
        <v>190</v>
      </c>
    </row>
    <row r="4" spans="1:7" ht="27" customHeight="1">
      <c r="A4" s="6" t="s">
        <v>191</v>
      </c>
      <c r="B4" s="125" t="str">
        <f>'表一'!B3</f>
        <v>重庆市渝北区人民政府双龙湖街道办事处</v>
      </c>
      <c r="C4" s="125"/>
      <c r="D4" s="125"/>
      <c r="E4" s="55" t="s">
        <v>192</v>
      </c>
      <c r="F4" s="126">
        <f>'表七'!D6</f>
        <v>92990412.9</v>
      </c>
      <c r="G4" s="126"/>
    </row>
    <row r="5" spans="1:7" ht="114" customHeight="1">
      <c r="A5" s="6" t="s">
        <v>193</v>
      </c>
      <c r="B5" s="131" t="s">
        <v>774</v>
      </c>
      <c r="C5" s="132"/>
      <c r="D5" s="132"/>
      <c r="E5" s="132"/>
      <c r="F5" s="132"/>
      <c r="G5" s="133"/>
    </row>
    <row r="6" spans="1:7" ht="21" customHeight="1">
      <c r="A6" s="94" t="s">
        <v>194</v>
      </c>
      <c r="B6" s="137" t="s">
        <v>195</v>
      </c>
      <c r="C6" s="74" t="s">
        <v>196</v>
      </c>
      <c r="D6" s="74" t="s">
        <v>197</v>
      </c>
      <c r="E6" s="74" t="s">
        <v>198</v>
      </c>
      <c r="F6" s="74" t="s">
        <v>199</v>
      </c>
      <c r="G6" s="74" t="s">
        <v>200</v>
      </c>
    </row>
    <row r="7" spans="1:7" ht="26.25" customHeight="1">
      <c r="A7" s="94"/>
      <c r="B7" s="138" t="s">
        <v>775</v>
      </c>
      <c r="C7" s="135" t="s">
        <v>776</v>
      </c>
      <c r="D7" s="135">
        <v>6</v>
      </c>
      <c r="E7" s="135" t="s">
        <v>777</v>
      </c>
      <c r="F7" s="135" t="s">
        <v>778</v>
      </c>
      <c r="G7" s="135">
        <v>5</v>
      </c>
    </row>
    <row r="8" spans="1:7" ht="26.25" customHeight="1">
      <c r="A8" s="94"/>
      <c r="B8" s="138" t="s">
        <v>779</v>
      </c>
      <c r="C8" s="135" t="s">
        <v>776</v>
      </c>
      <c r="D8" s="135">
        <v>6</v>
      </c>
      <c r="E8" s="136" t="s">
        <v>780</v>
      </c>
      <c r="F8" s="135" t="s">
        <v>778</v>
      </c>
      <c r="G8" s="135">
        <v>100</v>
      </c>
    </row>
    <row r="9" spans="1:7" ht="26.25" customHeight="1">
      <c r="A9" s="94"/>
      <c r="B9" s="138" t="s">
        <v>781</v>
      </c>
      <c r="C9" s="135" t="s">
        <v>776</v>
      </c>
      <c r="D9" s="135">
        <v>8</v>
      </c>
      <c r="E9" s="136" t="s">
        <v>780</v>
      </c>
      <c r="F9" s="135" t="s">
        <v>778</v>
      </c>
      <c r="G9" s="135">
        <v>60</v>
      </c>
    </row>
    <row r="10" spans="1:7" ht="26.25" customHeight="1">
      <c r="A10" s="94"/>
      <c r="B10" s="138" t="s">
        <v>782</v>
      </c>
      <c r="C10" s="135" t="s">
        <v>776</v>
      </c>
      <c r="D10" s="135">
        <v>5</v>
      </c>
      <c r="E10" s="136" t="s">
        <v>780</v>
      </c>
      <c r="F10" s="135" t="s">
        <v>778</v>
      </c>
      <c r="G10" s="135">
        <v>100</v>
      </c>
    </row>
    <row r="11" spans="1:7" ht="26.25" customHeight="1">
      <c r="A11" s="94"/>
      <c r="B11" s="138" t="s">
        <v>783</v>
      </c>
      <c r="C11" s="135" t="s">
        <v>776</v>
      </c>
      <c r="D11" s="135">
        <v>5</v>
      </c>
      <c r="E11" s="136" t="s">
        <v>784</v>
      </c>
      <c r="F11" s="135" t="s">
        <v>785</v>
      </c>
      <c r="G11" s="135" t="s">
        <v>786</v>
      </c>
    </row>
    <row r="12" spans="1:7" ht="26.25" customHeight="1">
      <c r="A12" s="94"/>
      <c r="B12" s="138" t="s">
        <v>787</v>
      </c>
      <c r="C12" s="135" t="s">
        <v>776</v>
      </c>
      <c r="D12" s="135">
        <v>5</v>
      </c>
      <c r="E12" s="135" t="s">
        <v>788</v>
      </c>
      <c r="F12" s="135" t="s">
        <v>778</v>
      </c>
      <c r="G12" s="135">
        <v>1</v>
      </c>
    </row>
    <row r="13" spans="1:7" ht="26.25" customHeight="1">
      <c r="A13" s="94"/>
      <c r="B13" s="138" t="s">
        <v>789</v>
      </c>
      <c r="C13" s="135" t="s">
        <v>776</v>
      </c>
      <c r="D13" s="135">
        <v>3</v>
      </c>
      <c r="E13" s="135" t="s">
        <v>777</v>
      </c>
      <c r="F13" s="135" t="s">
        <v>785</v>
      </c>
      <c r="G13" s="135">
        <v>12</v>
      </c>
    </row>
    <row r="14" spans="1:7" ht="26.25" customHeight="1">
      <c r="A14" s="94"/>
      <c r="B14" s="138" t="s">
        <v>790</v>
      </c>
      <c r="C14" s="135" t="s">
        <v>776</v>
      </c>
      <c r="D14" s="135">
        <v>6</v>
      </c>
      <c r="E14" s="135" t="s">
        <v>791</v>
      </c>
      <c r="F14" s="135" t="s">
        <v>778</v>
      </c>
      <c r="G14" s="135" t="s">
        <v>792</v>
      </c>
    </row>
    <row r="15" spans="1:7" ht="26.25" customHeight="1">
      <c r="A15" s="94"/>
      <c r="B15" s="138" t="s">
        <v>793</v>
      </c>
      <c r="C15" s="135" t="s">
        <v>776</v>
      </c>
      <c r="D15" s="135">
        <v>10</v>
      </c>
      <c r="E15" s="135" t="s">
        <v>794</v>
      </c>
      <c r="F15" s="135" t="s">
        <v>778</v>
      </c>
      <c r="G15" s="135">
        <v>3600</v>
      </c>
    </row>
    <row r="16" spans="1:7" ht="26.25" customHeight="1">
      <c r="A16" s="94"/>
      <c r="B16" s="138" t="s">
        <v>795</v>
      </c>
      <c r="C16" s="135" t="s">
        <v>776</v>
      </c>
      <c r="D16" s="135">
        <v>10</v>
      </c>
      <c r="E16" s="135" t="s">
        <v>777</v>
      </c>
      <c r="F16" s="135" t="s">
        <v>778</v>
      </c>
      <c r="G16" s="135">
        <v>365</v>
      </c>
    </row>
    <row r="17" spans="1:7" ht="26.25" customHeight="1">
      <c r="A17" s="94"/>
      <c r="B17" s="138" t="s">
        <v>796</v>
      </c>
      <c r="C17" s="135" t="s">
        <v>776</v>
      </c>
      <c r="D17" s="135">
        <v>3</v>
      </c>
      <c r="E17" s="135" t="s">
        <v>777</v>
      </c>
      <c r="F17" s="135" t="s">
        <v>778</v>
      </c>
      <c r="G17" s="135">
        <v>10</v>
      </c>
    </row>
    <row r="18" spans="1:7" ht="26.25" customHeight="1">
      <c r="A18" s="94"/>
      <c r="B18" s="138" t="s">
        <v>797</v>
      </c>
      <c r="C18" s="135" t="s">
        <v>776</v>
      </c>
      <c r="D18" s="135">
        <v>5</v>
      </c>
      <c r="E18" s="135" t="s">
        <v>788</v>
      </c>
      <c r="F18" s="135" t="s">
        <v>778</v>
      </c>
      <c r="G18" s="135">
        <v>1</v>
      </c>
    </row>
    <row r="19" spans="1:7" ht="26.25" customHeight="1">
      <c r="A19" s="94"/>
      <c r="B19" s="138" t="s">
        <v>798</v>
      </c>
      <c r="C19" s="135" t="s">
        <v>776</v>
      </c>
      <c r="D19" s="135">
        <v>3</v>
      </c>
      <c r="E19" s="135" t="s">
        <v>788</v>
      </c>
      <c r="F19" s="135" t="s">
        <v>778</v>
      </c>
      <c r="G19" s="135">
        <v>1</v>
      </c>
    </row>
    <row r="20" spans="1:7" ht="26.25" customHeight="1">
      <c r="A20" s="94"/>
      <c r="B20" s="138" t="s">
        <v>799</v>
      </c>
      <c r="C20" s="135" t="s">
        <v>776</v>
      </c>
      <c r="D20" s="135">
        <v>5</v>
      </c>
      <c r="E20" s="135" t="s">
        <v>791</v>
      </c>
      <c r="F20" s="135" t="s">
        <v>778</v>
      </c>
      <c r="G20" s="135">
        <v>20</v>
      </c>
    </row>
    <row r="21" spans="1:7" ht="26.25" customHeight="1">
      <c r="A21" s="94"/>
      <c r="B21" s="138" t="s">
        <v>800</v>
      </c>
      <c r="C21" s="134" t="s">
        <v>801</v>
      </c>
      <c r="D21" s="135">
        <v>10</v>
      </c>
      <c r="E21" s="136" t="s">
        <v>780</v>
      </c>
      <c r="F21" s="135" t="s">
        <v>778</v>
      </c>
      <c r="G21" s="135">
        <v>95</v>
      </c>
    </row>
    <row r="22" spans="1:7" ht="26.25" customHeight="1">
      <c r="A22" s="94"/>
      <c r="B22" s="138" t="s">
        <v>802</v>
      </c>
      <c r="C22" s="134" t="s">
        <v>801</v>
      </c>
      <c r="D22" s="135">
        <v>10</v>
      </c>
      <c r="E22" s="136" t="s">
        <v>780</v>
      </c>
      <c r="F22" s="135" t="s">
        <v>778</v>
      </c>
      <c r="G22" s="135">
        <v>95</v>
      </c>
    </row>
  </sheetData>
  <sheetProtection/>
  <mergeCells count="5">
    <mergeCell ref="B4:D4"/>
    <mergeCell ref="F4:G4"/>
    <mergeCell ref="B5:G5"/>
    <mergeCell ref="A2:G2"/>
    <mergeCell ref="A6:A22"/>
  </mergeCells>
  <printOptions horizontalCentered="1"/>
  <pageMargins left="0.43" right="0.28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L7" sqref="L7"/>
    </sheetView>
  </sheetViews>
  <sheetFormatPr defaultColWidth="9.33203125" defaultRowHeight="11.25"/>
  <cols>
    <col min="1" max="1" width="18.83203125" style="0" customWidth="1"/>
    <col min="2" max="2" width="39.3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2.66015625" style="0" customWidth="1"/>
  </cols>
  <sheetData>
    <row r="1" ht="18.75" customHeight="1">
      <c r="A1" s="38" t="s">
        <v>143</v>
      </c>
    </row>
    <row r="2" spans="1:6" ht="29.25" customHeight="1">
      <c r="A2" s="128" t="s">
        <v>180</v>
      </c>
      <c r="B2" s="128"/>
      <c r="C2" s="128"/>
      <c r="D2" s="128"/>
      <c r="E2" s="128"/>
      <c r="F2" s="128"/>
    </row>
    <row r="3" spans="1:6" ht="20.25" customHeight="1">
      <c r="A3" s="56" t="s">
        <v>149</v>
      </c>
      <c r="B3" s="129" t="str">
        <f>'表一'!B3</f>
        <v>重庆市渝北区人民政府双龙湖街道办事处</v>
      </c>
      <c r="C3" s="129"/>
      <c r="D3" s="129"/>
      <c r="E3" s="129"/>
      <c r="F3" s="40" t="s">
        <v>92</v>
      </c>
    </row>
    <row r="4" spans="1:6" ht="36.75" customHeight="1">
      <c r="A4" s="140" t="s">
        <v>153</v>
      </c>
      <c r="B4" s="94" t="s">
        <v>803</v>
      </c>
      <c r="C4" s="94"/>
      <c r="D4" s="140" t="s">
        <v>154</v>
      </c>
      <c r="E4" s="94" t="s">
        <v>804</v>
      </c>
      <c r="F4" s="94"/>
    </row>
    <row r="5" spans="1:6" ht="36.75" customHeight="1">
      <c r="A5" s="143" t="s">
        <v>174</v>
      </c>
      <c r="B5" s="94" t="s">
        <v>815</v>
      </c>
      <c r="C5" s="94"/>
      <c r="D5" s="94"/>
      <c r="E5" s="94"/>
      <c r="F5" s="94"/>
    </row>
    <row r="6" spans="1:6" ht="36.75" customHeight="1">
      <c r="A6" s="140" t="s">
        <v>150</v>
      </c>
      <c r="B6" s="139" t="s">
        <v>805</v>
      </c>
      <c r="C6" s="139"/>
      <c r="D6" s="139"/>
      <c r="E6" s="139"/>
      <c r="F6" s="139"/>
    </row>
    <row r="7" spans="1:6" ht="36.75" customHeight="1">
      <c r="A7" s="140" t="s">
        <v>151</v>
      </c>
      <c r="B7" s="94" t="s">
        <v>806</v>
      </c>
      <c r="C7" s="94"/>
      <c r="D7" s="94"/>
      <c r="E7" s="94"/>
      <c r="F7" s="94"/>
    </row>
    <row r="8" spans="1:6" ht="36.75" customHeight="1">
      <c r="A8" s="140" t="s">
        <v>152</v>
      </c>
      <c r="B8" s="116" t="s">
        <v>807</v>
      </c>
      <c r="C8" s="116"/>
      <c r="D8" s="116"/>
      <c r="E8" s="116"/>
      <c r="F8" s="116"/>
    </row>
    <row r="9" spans="1:6" ht="36" customHeight="1">
      <c r="A9" s="127" t="s">
        <v>56</v>
      </c>
      <c r="B9" s="140" t="s">
        <v>178</v>
      </c>
      <c r="C9" s="140" t="s">
        <v>145</v>
      </c>
      <c r="D9" s="140" t="s">
        <v>146</v>
      </c>
      <c r="E9" s="140" t="s">
        <v>147</v>
      </c>
      <c r="F9" s="140" t="s">
        <v>148</v>
      </c>
    </row>
    <row r="10" spans="1:6" ht="36" customHeight="1">
      <c r="A10" s="127"/>
      <c r="B10" s="145" t="s">
        <v>808</v>
      </c>
      <c r="C10" s="146">
        <v>0.2</v>
      </c>
      <c r="D10" s="143"/>
      <c r="E10" s="143" t="s">
        <v>809</v>
      </c>
      <c r="F10" s="143" t="s">
        <v>810</v>
      </c>
    </row>
    <row r="11" spans="1:6" ht="36" customHeight="1">
      <c r="A11" s="127"/>
      <c r="B11" s="144" t="s">
        <v>811</v>
      </c>
      <c r="C11" s="146">
        <v>0.6</v>
      </c>
      <c r="D11" s="141"/>
      <c r="E11" s="143" t="s">
        <v>809</v>
      </c>
      <c r="F11" s="143" t="s">
        <v>812</v>
      </c>
    </row>
    <row r="12" spans="1:6" ht="36" customHeight="1">
      <c r="A12" s="127"/>
      <c r="B12" s="144" t="s">
        <v>813</v>
      </c>
      <c r="C12" s="146">
        <v>0.2</v>
      </c>
      <c r="D12" s="141"/>
      <c r="E12" s="143" t="s">
        <v>809</v>
      </c>
      <c r="F12" s="143" t="s">
        <v>814</v>
      </c>
    </row>
    <row r="13" spans="1:6" ht="36" customHeight="1">
      <c r="A13" s="127"/>
      <c r="B13" s="141"/>
      <c r="C13" s="141"/>
      <c r="D13" s="141"/>
      <c r="E13" s="142"/>
      <c r="F13" s="142"/>
    </row>
    <row r="14" spans="1:6" ht="36" customHeight="1">
      <c r="A14" s="127"/>
      <c r="B14" s="28"/>
      <c r="C14" s="28"/>
      <c r="D14" s="28"/>
      <c r="E14" s="142"/>
      <c r="F14" s="142"/>
    </row>
    <row r="15" spans="1:6" ht="36" customHeight="1">
      <c r="A15" s="127"/>
      <c r="B15" s="29"/>
      <c r="C15" s="29"/>
      <c r="D15" s="29"/>
      <c r="E15" s="142"/>
      <c r="F15" s="142"/>
    </row>
    <row r="16" spans="1:6" ht="36" customHeight="1">
      <c r="A16" s="127"/>
      <c r="B16" s="29"/>
      <c r="C16" s="29"/>
      <c r="D16" s="29"/>
      <c r="E16" s="142"/>
      <c r="F16" s="142"/>
    </row>
    <row r="17" spans="1:4" ht="19.5" customHeight="1">
      <c r="A17" s="31"/>
      <c r="B17" s="30"/>
      <c r="C17" s="30"/>
      <c r="D17" s="30"/>
    </row>
  </sheetData>
  <sheetProtection/>
  <mergeCells count="9">
    <mergeCell ref="A9:A16"/>
    <mergeCell ref="A2:F2"/>
    <mergeCell ref="B5:F5"/>
    <mergeCell ref="B6:F6"/>
    <mergeCell ref="B7:F7"/>
    <mergeCell ref="B8:F8"/>
    <mergeCell ref="B4:C4"/>
    <mergeCell ref="E4:F4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N13" sqref="N13"/>
    </sheetView>
  </sheetViews>
  <sheetFormatPr defaultColWidth="9.33203125" defaultRowHeight="11.25"/>
  <cols>
    <col min="1" max="1" width="13.66015625" style="4" customWidth="1"/>
    <col min="2" max="2" width="16.5" style="4" customWidth="1"/>
    <col min="3" max="3" width="17.83203125" style="4" customWidth="1"/>
    <col min="4" max="4" width="26.83203125" style="4" customWidth="1"/>
    <col min="5" max="5" width="16.5" style="4" customWidth="1"/>
    <col min="6" max="6" width="12.16015625" style="4" customWidth="1"/>
    <col min="7" max="16384" width="9.33203125" style="4" customWidth="1"/>
  </cols>
  <sheetData>
    <row r="1" ht="12">
      <c r="A1" s="38" t="s">
        <v>144</v>
      </c>
    </row>
    <row r="2" spans="1:6" ht="25.5">
      <c r="A2" s="130" t="s">
        <v>188</v>
      </c>
      <c r="B2" s="130"/>
      <c r="C2" s="130"/>
      <c r="D2" s="130"/>
      <c r="E2" s="130"/>
      <c r="F2" s="130"/>
    </row>
    <row r="3" spans="1:6" ht="18" customHeight="1">
      <c r="A3" s="42" t="s">
        <v>97</v>
      </c>
      <c r="B3" s="106" t="str">
        <f>'表一'!B3</f>
        <v>重庆市渝北区人民政府双龙湖街道办事处</v>
      </c>
      <c r="C3" s="106"/>
      <c r="D3" s="106"/>
      <c r="F3" s="5" t="s">
        <v>85</v>
      </c>
    </row>
    <row r="4" spans="1:6" s="10" customFormat="1" ht="30.75" customHeight="1">
      <c r="A4" s="6" t="s">
        <v>159</v>
      </c>
      <c r="B4" s="6" t="s">
        <v>86</v>
      </c>
      <c r="C4" s="6" t="s">
        <v>90</v>
      </c>
      <c r="D4" s="6" t="s">
        <v>87</v>
      </c>
      <c r="E4" s="6" t="s">
        <v>88</v>
      </c>
      <c r="F4" s="6" t="s">
        <v>89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5" ht="11.25">
      <c r="A15" s="4" t="s">
        <v>772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N5" sqref="N5"/>
    </sheetView>
  </sheetViews>
  <sheetFormatPr defaultColWidth="9.33203125" defaultRowHeight="11.25"/>
  <cols>
    <col min="1" max="1" width="9.33203125" style="10" customWidth="1"/>
    <col min="2" max="2" width="9.33203125" style="4" customWidth="1"/>
    <col min="3" max="3" width="85" style="4" customWidth="1"/>
    <col min="4" max="16384" width="9.33203125" style="4" customWidth="1"/>
  </cols>
  <sheetData>
    <row r="1" spans="1:3" ht="37.5" customHeight="1">
      <c r="A1" s="93" t="s">
        <v>160</v>
      </c>
      <c r="B1" s="93"/>
      <c r="C1" s="93"/>
    </row>
    <row r="2" spans="1:3" ht="27" customHeight="1">
      <c r="A2" s="6" t="s">
        <v>74</v>
      </c>
      <c r="B2" s="94" t="s">
        <v>75</v>
      </c>
      <c r="C2" s="94"/>
    </row>
    <row r="3" spans="1:3" ht="27.75" customHeight="1">
      <c r="A3" s="6">
        <v>1</v>
      </c>
      <c r="B3" s="58" t="s">
        <v>76</v>
      </c>
      <c r="C3" s="7" t="s">
        <v>161</v>
      </c>
    </row>
    <row r="4" spans="1:3" ht="27.75" customHeight="1">
      <c r="A4" s="6">
        <v>2</v>
      </c>
      <c r="B4" s="58" t="s">
        <v>77</v>
      </c>
      <c r="C4" s="7" t="s">
        <v>162</v>
      </c>
    </row>
    <row r="5" spans="1:3" ht="27.75" customHeight="1">
      <c r="A5" s="6">
        <v>3</v>
      </c>
      <c r="B5" s="58" t="s">
        <v>78</v>
      </c>
      <c r="C5" s="7" t="s">
        <v>163</v>
      </c>
    </row>
    <row r="6" spans="1:3" ht="27.75" customHeight="1">
      <c r="A6" s="6">
        <v>4</v>
      </c>
      <c r="B6" s="58" t="s">
        <v>79</v>
      </c>
      <c r="C6" s="7" t="s">
        <v>164</v>
      </c>
    </row>
    <row r="7" spans="1:3" ht="27.75" customHeight="1">
      <c r="A7" s="6">
        <v>5</v>
      </c>
      <c r="B7" s="58" t="s">
        <v>80</v>
      </c>
      <c r="C7" s="7" t="s">
        <v>165</v>
      </c>
    </row>
    <row r="8" spans="1:3" ht="27.75" customHeight="1">
      <c r="A8" s="6">
        <v>6</v>
      </c>
      <c r="B8" s="58" t="s">
        <v>81</v>
      </c>
      <c r="C8" s="7" t="s">
        <v>166</v>
      </c>
    </row>
    <row r="9" spans="1:3" ht="27.75" customHeight="1">
      <c r="A9" s="6">
        <v>7</v>
      </c>
      <c r="B9" s="58" t="s">
        <v>82</v>
      </c>
      <c r="C9" s="7" t="s">
        <v>167</v>
      </c>
    </row>
    <row r="10" spans="1:3" ht="27.75" customHeight="1">
      <c r="A10" s="6">
        <v>8</v>
      </c>
      <c r="B10" s="58" t="s">
        <v>83</v>
      </c>
      <c r="C10" s="7" t="s">
        <v>168</v>
      </c>
    </row>
    <row r="11" spans="1:3" ht="27.75" customHeight="1">
      <c r="A11" s="6">
        <v>9</v>
      </c>
      <c r="B11" s="58" t="s">
        <v>84</v>
      </c>
      <c r="C11" s="7" t="s">
        <v>169</v>
      </c>
    </row>
    <row r="12" spans="1:3" ht="27.75" customHeight="1">
      <c r="A12" s="6">
        <v>10</v>
      </c>
      <c r="B12" s="59" t="s">
        <v>155</v>
      </c>
      <c r="C12" s="54" t="s">
        <v>170</v>
      </c>
    </row>
    <row r="13" spans="1:3" ht="27.75" customHeight="1">
      <c r="A13" s="6">
        <v>11</v>
      </c>
      <c r="B13" s="58" t="s">
        <v>156</v>
      </c>
      <c r="C13" s="69" t="s">
        <v>179</v>
      </c>
    </row>
    <row r="14" spans="1:3" ht="27.75" customHeight="1">
      <c r="A14" s="6">
        <v>12</v>
      </c>
      <c r="B14" s="58" t="s">
        <v>157</v>
      </c>
      <c r="C14" s="69" t="s">
        <v>180</v>
      </c>
    </row>
    <row r="15" spans="1:3" ht="27.75" customHeight="1">
      <c r="A15" s="6">
        <v>13</v>
      </c>
      <c r="B15" s="58" t="s">
        <v>158</v>
      </c>
      <c r="C15" s="54" t="s">
        <v>171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9"/>
  <sheetViews>
    <sheetView zoomScaleSheetLayoutView="100" zoomScalePageLayoutView="0" workbookViewId="0" topLeftCell="A1">
      <selection activeCell="A2" sqref="A2:G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8" t="s">
        <v>20</v>
      </c>
    </row>
    <row r="2" spans="1:7" ht="24.75" customHeight="1">
      <c r="A2" s="95" t="s">
        <v>161</v>
      </c>
      <c r="B2" s="95"/>
      <c r="C2" s="95"/>
      <c r="D2" s="95"/>
      <c r="E2" s="95"/>
      <c r="F2" s="95"/>
      <c r="G2" s="95"/>
    </row>
    <row r="3" spans="1:7" s="24" customFormat="1" ht="24" customHeight="1">
      <c r="A3" s="52" t="s">
        <v>94</v>
      </c>
      <c r="B3" s="96" t="s">
        <v>202</v>
      </c>
      <c r="C3" s="96"/>
      <c r="D3" s="96"/>
      <c r="E3" s="96"/>
      <c r="F3" s="96"/>
      <c r="G3" s="53" t="s">
        <v>0</v>
      </c>
    </row>
    <row r="4" spans="1:7" ht="15" customHeight="1">
      <c r="A4" s="97" t="s">
        <v>98</v>
      </c>
      <c r="B4" s="97"/>
      <c r="C4" s="97" t="s">
        <v>99</v>
      </c>
      <c r="D4" s="97"/>
      <c r="E4" s="97"/>
      <c r="F4" s="97"/>
      <c r="G4" s="97"/>
    </row>
    <row r="5" spans="1:7" ht="15" customHeight="1">
      <c r="A5" s="77" t="s">
        <v>203</v>
      </c>
      <c r="B5" s="77" t="s">
        <v>1</v>
      </c>
      <c r="C5" s="77" t="s">
        <v>203</v>
      </c>
      <c r="D5" s="77" t="s">
        <v>2</v>
      </c>
      <c r="E5" s="77" t="s">
        <v>3</v>
      </c>
      <c r="F5" s="77" t="s">
        <v>204</v>
      </c>
      <c r="G5" s="77" t="s">
        <v>205</v>
      </c>
    </row>
    <row r="6" spans="1:7" ht="15" customHeight="1">
      <c r="A6" s="78" t="s">
        <v>4</v>
      </c>
      <c r="B6" s="79">
        <v>92990412.9</v>
      </c>
      <c r="C6" s="78" t="s">
        <v>206</v>
      </c>
      <c r="D6" s="79">
        <v>92990412.9</v>
      </c>
      <c r="E6" s="79">
        <v>92982599.75</v>
      </c>
      <c r="F6" s="79">
        <v>7813.15</v>
      </c>
      <c r="G6" s="79"/>
    </row>
    <row r="7" spans="1:7" ht="15" customHeight="1">
      <c r="A7" s="78" t="s">
        <v>5</v>
      </c>
      <c r="B7" s="79">
        <v>92982599.75</v>
      </c>
      <c r="C7" s="78" t="s">
        <v>207</v>
      </c>
      <c r="D7" s="79">
        <v>17870637.99</v>
      </c>
      <c r="E7" s="79">
        <v>17870637.99</v>
      </c>
      <c r="F7" s="79"/>
      <c r="G7" s="79"/>
    </row>
    <row r="8" spans="1:7" ht="15" customHeight="1">
      <c r="A8" s="78" t="s">
        <v>6</v>
      </c>
      <c r="B8" s="79">
        <v>7813.15</v>
      </c>
      <c r="C8" s="78" t="s">
        <v>208</v>
      </c>
      <c r="D8" s="79"/>
      <c r="E8" s="79"/>
      <c r="F8" s="79"/>
      <c r="G8" s="79"/>
    </row>
    <row r="9" spans="1:7" ht="15" customHeight="1">
      <c r="A9" s="78" t="s">
        <v>7</v>
      </c>
      <c r="B9" s="79"/>
      <c r="C9" s="78" t="s">
        <v>209</v>
      </c>
      <c r="D9" s="79"/>
      <c r="E9" s="79"/>
      <c r="F9" s="79"/>
      <c r="G9" s="79"/>
    </row>
    <row r="10" spans="1:7" ht="15" customHeight="1">
      <c r="A10" s="78"/>
      <c r="B10" s="79"/>
      <c r="C10" s="78" t="s">
        <v>210</v>
      </c>
      <c r="D10" s="79">
        <v>8224404.16</v>
      </c>
      <c r="E10" s="79">
        <v>8224404.16</v>
      </c>
      <c r="F10" s="79"/>
      <c r="G10" s="79"/>
    </row>
    <row r="11" spans="1:7" ht="15" customHeight="1">
      <c r="A11" s="78" t="s">
        <v>8</v>
      </c>
      <c r="B11" s="79"/>
      <c r="C11" s="78" t="s">
        <v>211</v>
      </c>
      <c r="D11" s="79"/>
      <c r="E11" s="79"/>
      <c r="F11" s="79"/>
      <c r="G11" s="79"/>
    </row>
    <row r="12" spans="1:7" ht="15" customHeight="1">
      <c r="A12" s="78" t="s">
        <v>5</v>
      </c>
      <c r="B12" s="79"/>
      <c r="C12" s="78" t="s">
        <v>212</v>
      </c>
      <c r="D12" s="79"/>
      <c r="E12" s="79"/>
      <c r="F12" s="79"/>
      <c r="G12" s="79"/>
    </row>
    <row r="13" spans="1:7" ht="15" customHeight="1">
      <c r="A13" s="78" t="s">
        <v>6</v>
      </c>
      <c r="B13" s="79"/>
      <c r="C13" s="78" t="s">
        <v>213</v>
      </c>
      <c r="D13" s="79">
        <v>1927474.1</v>
      </c>
      <c r="E13" s="79">
        <v>1927474.1</v>
      </c>
      <c r="F13" s="79"/>
      <c r="G13" s="79"/>
    </row>
    <row r="14" spans="1:7" ht="15" customHeight="1">
      <c r="A14" s="78" t="s">
        <v>7</v>
      </c>
      <c r="B14" s="79"/>
      <c r="C14" s="78" t="s">
        <v>214</v>
      </c>
      <c r="D14" s="79">
        <v>42457989.84</v>
      </c>
      <c r="E14" s="79">
        <v>42457989.84</v>
      </c>
      <c r="F14" s="79"/>
      <c r="G14" s="79"/>
    </row>
    <row r="15" spans="1:7" ht="15" customHeight="1">
      <c r="A15" s="78"/>
      <c r="B15" s="79"/>
      <c r="C15" s="78" t="s">
        <v>215</v>
      </c>
      <c r="D15" s="79"/>
      <c r="E15" s="79"/>
      <c r="F15" s="79"/>
      <c r="G15" s="79"/>
    </row>
    <row r="16" spans="1:7" ht="15" customHeight="1">
      <c r="A16" s="78"/>
      <c r="B16" s="79"/>
      <c r="C16" s="78" t="s">
        <v>216</v>
      </c>
      <c r="D16" s="79">
        <v>4023733.53</v>
      </c>
      <c r="E16" s="79">
        <v>4023733.53</v>
      </c>
      <c r="F16" s="79"/>
      <c r="G16" s="79"/>
    </row>
    <row r="17" spans="1:7" ht="15" customHeight="1">
      <c r="A17" s="78"/>
      <c r="B17" s="79"/>
      <c r="C17" s="78" t="s">
        <v>217</v>
      </c>
      <c r="D17" s="79">
        <v>631033.75</v>
      </c>
      <c r="E17" s="79">
        <v>631033.75</v>
      </c>
      <c r="F17" s="79"/>
      <c r="G17" s="79"/>
    </row>
    <row r="18" spans="1:7" ht="15" customHeight="1">
      <c r="A18" s="78"/>
      <c r="B18" s="79"/>
      <c r="C18" s="78" t="s">
        <v>218</v>
      </c>
      <c r="D18" s="79">
        <v>9679348.62</v>
      </c>
      <c r="E18" s="79">
        <v>9679348.62</v>
      </c>
      <c r="F18" s="79"/>
      <c r="G18" s="79"/>
    </row>
    <row r="19" spans="1:7" ht="15" customHeight="1">
      <c r="A19" s="78"/>
      <c r="B19" s="79"/>
      <c r="C19" s="78" t="s">
        <v>219</v>
      </c>
      <c r="D19" s="79">
        <v>2194013</v>
      </c>
      <c r="E19" s="79">
        <v>2194013</v>
      </c>
      <c r="F19" s="79"/>
      <c r="G19" s="79"/>
    </row>
    <row r="20" spans="1:7" ht="15" customHeight="1">
      <c r="A20" s="78"/>
      <c r="B20" s="79"/>
      <c r="C20" s="78" t="s">
        <v>220</v>
      </c>
      <c r="D20" s="79"/>
      <c r="E20" s="79"/>
      <c r="F20" s="79"/>
      <c r="G20" s="79"/>
    </row>
    <row r="21" spans="1:7" ht="15" customHeight="1">
      <c r="A21" s="78"/>
      <c r="B21" s="79"/>
      <c r="C21" s="78" t="s">
        <v>221</v>
      </c>
      <c r="D21" s="79"/>
      <c r="E21" s="79"/>
      <c r="F21" s="79"/>
      <c r="G21" s="79"/>
    </row>
    <row r="22" spans="1:7" ht="15" customHeight="1">
      <c r="A22" s="78"/>
      <c r="B22" s="79"/>
      <c r="C22" s="78" t="s">
        <v>222</v>
      </c>
      <c r="D22" s="79">
        <v>953979.2</v>
      </c>
      <c r="E22" s="79">
        <v>953979.2</v>
      </c>
      <c r="F22" s="79"/>
      <c r="G22" s="79"/>
    </row>
    <row r="23" spans="1:7" ht="15" customHeight="1">
      <c r="A23" s="78"/>
      <c r="B23" s="79"/>
      <c r="C23" s="78" t="s">
        <v>223</v>
      </c>
      <c r="D23" s="79"/>
      <c r="E23" s="79"/>
      <c r="F23" s="79"/>
      <c r="G23" s="79"/>
    </row>
    <row r="24" spans="1:7" ht="15" customHeight="1">
      <c r="A24" s="78"/>
      <c r="B24" s="79"/>
      <c r="C24" s="78" t="s">
        <v>224</v>
      </c>
      <c r="D24" s="79"/>
      <c r="E24" s="79"/>
      <c r="F24" s="79"/>
      <c r="G24" s="79"/>
    </row>
    <row r="25" spans="1:7" ht="15" customHeight="1">
      <c r="A25" s="78"/>
      <c r="B25" s="79"/>
      <c r="C25" s="78" t="s">
        <v>225</v>
      </c>
      <c r="D25" s="79"/>
      <c r="E25" s="79"/>
      <c r="F25" s="79"/>
      <c r="G25" s="79"/>
    </row>
    <row r="26" spans="1:7" ht="15" customHeight="1">
      <c r="A26" s="78"/>
      <c r="B26" s="79"/>
      <c r="C26" s="78" t="s">
        <v>226</v>
      </c>
      <c r="D26" s="79">
        <v>5019985.56</v>
      </c>
      <c r="E26" s="79">
        <v>5019985.56</v>
      </c>
      <c r="F26" s="79"/>
      <c r="G26" s="79"/>
    </row>
    <row r="27" spans="1:7" ht="15" customHeight="1">
      <c r="A27" s="78"/>
      <c r="B27" s="79"/>
      <c r="C27" s="78" t="s">
        <v>227</v>
      </c>
      <c r="D27" s="79"/>
      <c r="E27" s="79"/>
      <c r="F27" s="79"/>
      <c r="G27" s="79"/>
    </row>
    <row r="28" spans="1:7" ht="15" customHeight="1">
      <c r="A28" s="78"/>
      <c r="B28" s="79"/>
      <c r="C28" s="78" t="s">
        <v>228</v>
      </c>
      <c r="D28" s="79"/>
      <c r="E28" s="79"/>
      <c r="F28" s="79"/>
      <c r="G28" s="79"/>
    </row>
    <row r="29" spans="1:7" ht="15" customHeight="1">
      <c r="A29" s="78"/>
      <c r="B29" s="79"/>
      <c r="C29" s="78" t="s">
        <v>229</v>
      </c>
      <c r="D29" s="79"/>
      <c r="E29" s="79"/>
      <c r="F29" s="79"/>
      <c r="G29" s="79"/>
    </row>
    <row r="30" spans="1:7" ht="15" customHeight="1">
      <c r="A30" s="78"/>
      <c r="B30" s="79"/>
      <c r="C30" s="78" t="s">
        <v>230</v>
      </c>
      <c r="D30" s="79"/>
      <c r="E30" s="79"/>
      <c r="F30" s="79"/>
      <c r="G30" s="79"/>
    </row>
    <row r="31" spans="1:7" ht="15" customHeight="1">
      <c r="A31" s="78"/>
      <c r="B31" s="79"/>
      <c r="C31" s="78" t="s">
        <v>231</v>
      </c>
      <c r="D31" s="79">
        <v>7813.15</v>
      </c>
      <c r="E31" s="79"/>
      <c r="F31" s="79">
        <v>7813.15</v>
      </c>
      <c r="G31" s="79"/>
    </row>
    <row r="32" spans="1:7" ht="15" customHeight="1">
      <c r="A32" s="78"/>
      <c r="B32" s="79"/>
      <c r="C32" s="78" t="s">
        <v>232</v>
      </c>
      <c r="D32" s="79"/>
      <c r="E32" s="79"/>
      <c r="F32" s="79"/>
      <c r="G32" s="79"/>
    </row>
    <row r="33" spans="1:7" ht="15" customHeight="1">
      <c r="A33" s="78"/>
      <c r="B33" s="79"/>
      <c r="C33" s="78" t="s">
        <v>233</v>
      </c>
      <c r="D33" s="79"/>
      <c r="E33" s="79"/>
      <c r="F33" s="79"/>
      <c r="G33" s="79"/>
    </row>
    <row r="34" spans="1:7" ht="15" customHeight="1">
      <c r="A34" s="78"/>
      <c r="B34" s="79"/>
      <c r="C34" s="78" t="s">
        <v>234</v>
      </c>
      <c r="D34" s="79"/>
      <c r="E34" s="79"/>
      <c r="F34" s="79"/>
      <c r="G34" s="79"/>
    </row>
    <row r="35" spans="1:7" ht="15" customHeight="1">
      <c r="A35" s="78"/>
      <c r="B35" s="79"/>
      <c r="C35" s="78" t="s">
        <v>235</v>
      </c>
      <c r="D35" s="79"/>
      <c r="E35" s="79"/>
      <c r="F35" s="79"/>
      <c r="G35" s="79"/>
    </row>
    <row r="36" spans="1:7" ht="15" customHeight="1">
      <c r="A36" s="78"/>
      <c r="B36" s="79"/>
      <c r="C36" s="78" t="s">
        <v>236</v>
      </c>
      <c r="D36" s="79"/>
      <c r="E36" s="79"/>
      <c r="F36" s="79"/>
      <c r="G36" s="79"/>
    </row>
    <row r="37" spans="1:7" ht="15" customHeight="1">
      <c r="A37" s="78"/>
      <c r="B37" s="79"/>
      <c r="C37" s="78" t="s">
        <v>9</v>
      </c>
      <c r="D37" s="79"/>
      <c r="E37" s="79"/>
      <c r="F37" s="79"/>
      <c r="G37" s="79"/>
    </row>
    <row r="38" spans="1:7" ht="15" customHeight="1">
      <c r="A38" s="78"/>
      <c r="B38" s="79"/>
      <c r="C38" s="78"/>
      <c r="D38" s="79"/>
      <c r="E38" s="79"/>
      <c r="F38" s="79"/>
      <c r="G38" s="79"/>
    </row>
    <row r="39" spans="1:7" ht="11.25">
      <c r="A39" s="78" t="s">
        <v>237</v>
      </c>
      <c r="B39" s="79">
        <v>92990412.9</v>
      </c>
      <c r="C39" s="78" t="s">
        <v>238</v>
      </c>
      <c r="D39" s="79">
        <v>92990412.9</v>
      </c>
      <c r="E39" s="79">
        <v>92982599.75</v>
      </c>
      <c r="F39" s="79">
        <v>7813.15</v>
      </c>
      <c r="G39" s="79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">
      <selection activeCell="P27" sqref="P27"/>
    </sheetView>
  </sheetViews>
  <sheetFormatPr defaultColWidth="9.33203125" defaultRowHeight="11.25"/>
  <cols>
    <col min="1" max="1" width="13.33203125" style="0" bestFit="1" customWidth="1"/>
    <col min="2" max="2" width="44.33203125" style="0" bestFit="1" customWidth="1"/>
    <col min="3" max="3" width="14.5" style="0" bestFit="1" customWidth="1"/>
    <col min="4" max="6" width="15.66015625" style="0" bestFit="1" customWidth="1"/>
    <col min="7" max="7" width="17.66015625" style="83" customWidth="1"/>
  </cols>
  <sheetData>
    <row r="1" spans="1:6" ht="21.75" customHeight="1">
      <c r="A1" s="8" t="s">
        <v>19</v>
      </c>
      <c r="B1" s="4"/>
      <c r="C1" s="4"/>
      <c r="D1" s="4"/>
      <c r="E1" s="4"/>
      <c r="F1" s="4"/>
    </row>
    <row r="2" spans="1:7" ht="18.75">
      <c r="A2" s="103" t="s">
        <v>162</v>
      </c>
      <c r="B2" s="103"/>
      <c r="C2" s="103"/>
      <c r="D2" s="103"/>
      <c r="E2" s="103"/>
      <c r="F2" s="103"/>
      <c r="G2" s="103"/>
    </row>
    <row r="3" spans="1:7" s="24" customFormat="1" ht="29.25" customHeight="1">
      <c r="A3" s="68" t="s">
        <v>95</v>
      </c>
      <c r="B3" s="104" t="str">
        <f>'表一'!B3</f>
        <v>重庆市渝北区人民政府双龙湖街道办事处</v>
      </c>
      <c r="C3" s="104"/>
      <c r="D3" s="104"/>
      <c r="E3" s="104"/>
      <c r="F3" s="104"/>
      <c r="G3" s="87" t="s">
        <v>18</v>
      </c>
    </row>
    <row r="4" spans="1:7" s="24" customFormat="1" ht="13.5" customHeight="1">
      <c r="A4" s="98" t="s">
        <v>10</v>
      </c>
      <c r="B4" s="98"/>
      <c r="C4" s="99" t="s">
        <v>93</v>
      </c>
      <c r="D4" s="100" t="s">
        <v>172</v>
      </c>
      <c r="E4" s="98"/>
      <c r="F4" s="98"/>
      <c r="G4" s="101" t="s">
        <v>175</v>
      </c>
    </row>
    <row r="5" spans="1:7" s="24" customFormat="1" ht="13.5" customHeight="1">
      <c r="A5" s="26" t="s">
        <v>11</v>
      </c>
      <c r="B5" s="26" t="s">
        <v>12</v>
      </c>
      <c r="C5" s="98"/>
      <c r="D5" s="26" t="s">
        <v>13</v>
      </c>
      <c r="E5" s="26" t="s">
        <v>14</v>
      </c>
      <c r="F5" s="26" t="s">
        <v>15</v>
      </c>
      <c r="G5" s="102"/>
    </row>
    <row r="6" spans="1:7" ht="13.5" customHeight="1">
      <c r="A6" s="7"/>
      <c r="B6" s="6" t="s">
        <v>2</v>
      </c>
      <c r="C6" s="86">
        <v>83793006.57</v>
      </c>
      <c r="D6" s="79">
        <v>92982599.75</v>
      </c>
      <c r="E6" s="79">
        <v>39000000</v>
      </c>
      <c r="F6" s="79">
        <v>53982599.75</v>
      </c>
      <c r="G6" s="88">
        <f>(D6-C6)/C6</f>
        <v>0.1097</v>
      </c>
    </row>
    <row r="7" spans="1:7" ht="13.5" customHeight="1">
      <c r="A7" s="78" t="s">
        <v>16</v>
      </c>
      <c r="B7" s="78" t="s">
        <v>17</v>
      </c>
      <c r="C7" s="86">
        <v>12897339.52</v>
      </c>
      <c r="D7" s="79">
        <v>17870637.99</v>
      </c>
      <c r="E7" s="79">
        <v>7938043.9</v>
      </c>
      <c r="F7" s="79">
        <v>9932594.09</v>
      </c>
      <c r="G7" s="88">
        <f aca="true" t="shared" si="0" ref="G7:G70">(D7-C7)/C7</f>
        <v>0.3856</v>
      </c>
    </row>
    <row r="8" spans="1:7" ht="13.5" customHeight="1">
      <c r="A8" s="78" t="s">
        <v>239</v>
      </c>
      <c r="B8" s="78" t="s">
        <v>240</v>
      </c>
      <c r="C8" s="86">
        <v>1021738.02</v>
      </c>
      <c r="D8" s="79">
        <v>1730959.73</v>
      </c>
      <c r="E8" s="79">
        <v>669322.73</v>
      </c>
      <c r="F8" s="79">
        <v>1061637</v>
      </c>
      <c r="G8" s="88">
        <f t="shared" si="0"/>
        <v>0.6941</v>
      </c>
    </row>
    <row r="9" spans="1:7" ht="13.5" customHeight="1">
      <c r="A9" s="78" t="s">
        <v>241</v>
      </c>
      <c r="B9" s="78" t="s">
        <v>242</v>
      </c>
      <c r="C9" s="86">
        <v>619738.02</v>
      </c>
      <c r="D9" s="79">
        <v>669322.73</v>
      </c>
      <c r="E9" s="79">
        <v>669322.73</v>
      </c>
      <c r="F9" s="79"/>
      <c r="G9" s="88">
        <f t="shared" si="0"/>
        <v>0.08</v>
      </c>
    </row>
    <row r="10" spans="1:7" ht="13.5" customHeight="1">
      <c r="A10" s="78" t="s">
        <v>243</v>
      </c>
      <c r="B10" s="78" t="s">
        <v>244</v>
      </c>
      <c r="C10" s="86">
        <v>200000</v>
      </c>
      <c r="D10" s="79">
        <v>100000</v>
      </c>
      <c r="E10" s="79"/>
      <c r="F10" s="79">
        <v>100000</v>
      </c>
      <c r="G10" s="88">
        <f t="shared" si="0"/>
        <v>-0.5</v>
      </c>
    </row>
    <row r="11" spans="1:7" ht="13.5" customHeight="1">
      <c r="A11" s="78" t="s">
        <v>245</v>
      </c>
      <c r="B11" s="78" t="s">
        <v>246</v>
      </c>
      <c r="C11" s="86">
        <v>72000</v>
      </c>
      <c r="D11" s="79">
        <v>79200</v>
      </c>
      <c r="E11" s="79"/>
      <c r="F11" s="79">
        <v>79200</v>
      </c>
      <c r="G11" s="88">
        <f t="shared" si="0"/>
        <v>0.1</v>
      </c>
    </row>
    <row r="12" spans="1:7" ht="13.5" customHeight="1">
      <c r="A12" s="78" t="s">
        <v>247</v>
      </c>
      <c r="B12" s="78" t="s">
        <v>248</v>
      </c>
      <c r="C12" s="86">
        <v>130000</v>
      </c>
      <c r="D12" s="79">
        <v>130000</v>
      </c>
      <c r="E12" s="79"/>
      <c r="F12" s="79">
        <v>130000</v>
      </c>
      <c r="G12" s="88">
        <f t="shared" si="0"/>
        <v>0</v>
      </c>
    </row>
    <row r="13" spans="1:7" ht="13.5" customHeight="1">
      <c r="A13" s="78" t="s">
        <v>249</v>
      </c>
      <c r="B13" s="78" t="s">
        <v>250</v>
      </c>
      <c r="C13" s="9"/>
      <c r="D13" s="79">
        <v>752437</v>
      </c>
      <c r="E13" s="79"/>
      <c r="F13" s="79">
        <v>752437</v>
      </c>
      <c r="G13" s="88"/>
    </row>
    <row r="14" spans="1:7" ht="13.5" customHeight="1">
      <c r="A14" s="78" t="s">
        <v>251</v>
      </c>
      <c r="B14" s="78" t="s">
        <v>252</v>
      </c>
      <c r="C14" s="86">
        <v>50400</v>
      </c>
      <c r="D14" s="79">
        <v>50400</v>
      </c>
      <c r="E14" s="79"/>
      <c r="F14" s="79">
        <v>50400</v>
      </c>
      <c r="G14" s="88">
        <f t="shared" si="0"/>
        <v>0</v>
      </c>
    </row>
    <row r="15" spans="1:7" ht="13.5" customHeight="1">
      <c r="A15" s="78" t="s">
        <v>253</v>
      </c>
      <c r="B15" s="78" t="s">
        <v>254</v>
      </c>
      <c r="C15" s="86">
        <v>50400</v>
      </c>
      <c r="D15" s="79">
        <v>50400</v>
      </c>
      <c r="E15" s="79"/>
      <c r="F15" s="79">
        <v>50400</v>
      </c>
      <c r="G15" s="88">
        <f t="shared" si="0"/>
        <v>0</v>
      </c>
    </row>
    <row r="16" spans="1:7" ht="13.5" customHeight="1">
      <c r="A16" s="78" t="s">
        <v>255</v>
      </c>
      <c r="B16" s="78" t="s">
        <v>256</v>
      </c>
      <c r="C16" s="86">
        <v>4898461.52</v>
      </c>
      <c r="D16" s="79">
        <v>6724088.28</v>
      </c>
      <c r="E16" s="79">
        <v>3444088.28</v>
      </c>
      <c r="F16" s="79">
        <v>3280000</v>
      </c>
      <c r="G16" s="88">
        <f t="shared" si="0"/>
        <v>0.3727</v>
      </c>
    </row>
    <row r="17" spans="1:7" ht="13.5" customHeight="1">
      <c r="A17" s="78" t="s">
        <v>257</v>
      </c>
      <c r="B17" s="78" t="s">
        <v>242</v>
      </c>
      <c r="C17" s="86">
        <v>4058461.52</v>
      </c>
      <c r="D17" s="79">
        <v>3444088.28</v>
      </c>
      <c r="E17" s="79">
        <v>3444088.28</v>
      </c>
      <c r="F17" s="79"/>
      <c r="G17" s="88">
        <f t="shared" si="0"/>
        <v>-0.1514</v>
      </c>
    </row>
    <row r="18" spans="1:7" ht="13.5" customHeight="1">
      <c r="A18" s="78" t="s">
        <v>258</v>
      </c>
      <c r="B18" s="78" t="s">
        <v>244</v>
      </c>
      <c r="C18" s="86">
        <v>840000</v>
      </c>
      <c r="D18" s="79">
        <v>3280000</v>
      </c>
      <c r="E18" s="79"/>
      <c r="F18" s="79">
        <v>3280000</v>
      </c>
      <c r="G18" s="88">
        <f t="shared" si="0"/>
        <v>2.9048</v>
      </c>
    </row>
    <row r="19" spans="1:7" ht="13.5" customHeight="1">
      <c r="A19" s="78" t="s">
        <v>259</v>
      </c>
      <c r="B19" s="78" t="s">
        <v>260</v>
      </c>
      <c r="C19" s="86">
        <v>570000</v>
      </c>
      <c r="D19" s="79">
        <v>1225700</v>
      </c>
      <c r="E19" s="79"/>
      <c r="F19" s="79">
        <v>1225700</v>
      </c>
      <c r="G19" s="88">
        <f t="shared" si="0"/>
        <v>1.1504</v>
      </c>
    </row>
    <row r="20" spans="1:7" ht="13.5" customHeight="1">
      <c r="A20" s="78" t="s">
        <v>261</v>
      </c>
      <c r="B20" s="78" t="s">
        <v>262</v>
      </c>
      <c r="C20" s="86">
        <v>70000</v>
      </c>
      <c r="D20" s="79">
        <v>62400</v>
      </c>
      <c r="E20" s="79"/>
      <c r="F20" s="79">
        <v>62400</v>
      </c>
      <c r="G20" s="88">
        <f t="shared" si="0"/>
        <v>-0.1086</v>
      </c>
    </row>
    <row r="21" spans="1:7" ht="13.5" customHeight="1">
      <c r="A21" s="78" t="s">
        <v>263</v>
      </c>
      <c r="B21" s="78" t="s">
        <v>264</v>
      </c>
      <c r="C21" s="86">
        <v>500000</v>
      </c>
      <c r="D21" s="79">
        <v>1163300</v>
      </c>
      <c r="E21" s="79"/>
      <c r="F21" s="79">
        <v>1163300</v>
      </c>
      <c r="G21" s="88">
        <f t="shared" si="0"/>
        <v>1.3266</v>
      </c>
    </row>
    <row r="22" spans="1:7" ht="13.5" customHeight="1">
      <c r="A22" s="78" t="s">
        <v>265</v>
      </c>
      <c r="B22" s="78" t="s">
        <v>266</v>
      </c>
      <c r="C22" s="86">
        <v>1546512.02</v>
      </c>
      <c r="D22" s="79">
        <v>1841364.77</v>
      </c>
      <c r="E22" s="79">
        <v>1191364.77</v>
      </c>
      <c r="F22" s="79">
        <v>650000</v>
      </c>
      <c r="G22" s="88">
        <f t="shared" si="0"/>
        <v>0.1907</v>
      </c>
    </row>
    <row r="23" spans="1:7" ht="13.5" customHeight="1">
      <c r="A23" s="78" t="s">
        <v>267</v>
      </c>
      <c r="B23" s="78" t="s">
        <v>242</v>
      </c>
      <c r="C23" s="86">
        <v>1096512.02</v>
      </c>
      <c r="D23" s="79">
        <v>1191364.77</v>
      </c>
      <c r="E23" s="79">
        <v>1191364.77</v>
      </c>
      <c r="F23" s="79"/>
      <c r="G23" s="88">
        <f t="shared" si="0"/>
        <v>0.0865</v>
      </c>
    </row>
    <row r="24" spans="1:7" ht="13.5" customHeight="1">
      <c r="A24" s="78" t="s">
        <v>268</v>
      </c>
      <c r="B24" s="78" t="s">
        <v>244</v>
      </c>
      <c r="C24" s="86">
        <v>450000</v>
      </c>
      <c r="D24" s="79">
        <v>650000</v>
      </c>
      <c r="E24" s="79"/>
      <c r="F24" s="79">
        <v>650000</v>
      </c>
      <c r="G24" s="88">
        <f t="shared" si="0"/>
        <v>0.4444</v>
      </c>
    </row>
    <row r="25" spans="1:7" ht="13.5" customHeight="1">
      <c r="A25" s="78" t="s">
        <v>269</v>
      </c>
      <c r="B25" s="78" t="s">
        <v>270</v>
      </c>
      <c r="C25" s="86">
        <v>857215.43</v>
      </c>
      <c r="D25" s="79">
        <v>1123835.14</v>
      </c>
      <c r="E25" s="79">
        <v>873835.14</v>
      </c>
      <c r="F25" s="79">
        <v>250000</v>
      </c>
      <c r="G25" s="88">
        <f t="shared" si="0"/>
        <v>0.311</v>
      </c>
    </row>
    <row r="26" spans="1:7" ht="13.5" customHeight="1">
      <c r="A26" s="78" t="s">
        <v>271</v>
      </c>
      <c r="B26" s="78" t="s">
        <v>242</v>
      </c>
      <c r="C26" s="86">
        <v>632815.43</v>
      </c>
      <c r="D26" s="79">
        <v>873835.14</v>
      </c>
      <c r="E26" s="79">
        <v>873835.14</v>
      </c>
      <c r="F26" s="79"/>
      <c r="G26" s="88">
        <f t="shared" si="0"/>
        <v>0.3809</v>
      </c>
    </row>
    <row r="27" spans="1:7" ht="13.5" customHeight="1">
      <c r="A27" s="78" t="s">
        <v>272</v>
      </c>
      <c r="B27" s="78" t="s">
        <v>244</v>
      </c>
      <c r="C27" s="86">
        <v>224400</v>
      </c>
      <c r="D27" s="79">
        <v>250000</v>
      </c>
      <c r="E27" s="79"/>
      <c r="F27" s="79">
        <v>250000</v>
      </c>
      <c r="G27" s="88">
        <f t="shared" si="0"/>
        <v>0.1141</v>
      </c>
    </row>
    <row r="28" spans="1:7" ht="13.5" customHeight="1">
      <c r="A28" s="78" t="s">
        <v>273</v>
      </c>
      <c r="B28" s="78" t="s">
        <v>274</v>
      </c>
      <c r="C28" s="9"/>
      <c r="D28" s="79">
        <v>42370</v>
      </c>
      <c r="E28" s="79"/>
      <c r="F28" s="79">
        <v>42370</v>
      </c>
      <c r="G28" s="88"/>
    </row>
    <row r="29" spans="1:7" ht="13.5" customHeight="1">
      <c r="A29" s="78" t="s">
        <v>275</v>
      </c>
      <c r="B29" s="78" t="s">
        <v>276</v>
      </c>
      <c r="C29" s="9"/>
      <c r="D29" s="79">
        <v>42370</v>
      </c>
      <c r="E29" s="79"/>
      <c r="F29" s="79">
        <v>42370</v>
      </c>
      <c r="G29" s="88"/>
    </row>
    <row r="30" spans="1:7" ht="13.5" customHeight="1">
      <c r="A30" s="78" t="s">
        <v>277</v>
      </c>
      <c r="B30" s="78" t="s">
        <v>278</v>
      </c>
      <c r="C30" s="86">
        <v>1101581.62</v>
      </c>
      <c r="D30" s="79">
        <v>1147040.31</v>
      </c>
      <c r="E30" s="79">
        <v>1147040.31</v>
      </c>
      <c r="F30" s="79"/>
      <c r="G30" s="88">
        <f t="shared" si="0"/>
        <v>0.0413</v>
      </c>
    </row>
    <row r="31" spans="1:7" ht="13.5" customHeight="1">
      <c r="A31" s="78" t="s">
        <v>279</v>
      </c>
      <c r="B31" s="78" t="s">
        <v>242</v>
      </c>
      <c r="C31" s="86">
        <v>1101581.62</v>
      </c>
      <c r="D31" s="79">
        <v>1147040.31</v>
      </c>
      <c r="E31" s="79">
        <v>1147040.31</v>
      </c>
      <c r="F31" s="79"/>
      <c r="G31" s="88">
        <f t="shared" si="0"/>
        <v>0.0413</v>
      </c>
    </row>
    <row r="32" spans="1:7" ht="13.5" customHeight="1">
      <c r="A32" s="85" t="s">
        <v>574</v>
      </c>
      <c r="B32" s="84" t="s">
        <v>575</v>
      </c>
      <c r="C32" s="86">
        <v>741760</v>
      </c>
      <c r="D32" s="79">
        <v>596100</v>
      </c>
      <c r="E32" s="79"/>
      <c r="F32" s="79">
        <v>596100</v>
      </c>
      <c r="G32" s="88">
        <f t="shared" si="0"/>
        <v>-0.1964</v>
      </c>
    </row>
    <row r="33" spans="1:7" ht="13.5" customHeight="1">
      <c r="A33" s="89">
        <v>2013202</v>
      </c>
      <c r="B33" s="84" t="s">
        <v>538</v>
      </c>
      <c r="C33" s="86">
        <v>220000</v>
      </c>
      <c r="D33" s="79"/>
      <c r="E33" s="79"/>
      <c r="F33" s="79"/>
      <c r="G33" s="88">
        <f t="shared" si="0"/>
        <v>-1</v>
      </c>
    </row>
    <row r="34" spans="1:7" ht="13.5" customHeight="1">
      <c r="A34" s="89">
        <v>2013299</v>
      </c>
      <c r="B34" s="84" t="s">
        <v>577</v>
      </c>
      <c r="C34" s="86">
        <v>521760</v>
      </c>
      <c r="D34" s="79">
        <v>596100</v>
      </c>
      <c r="E34" s="79"/>
      <c r="F34" s="79">
        <v>596100</v>
      </c>
      <c r="G34" s="88">
        <f t="shared" si="0"/>
        <v>0.1425</v>
      </c>
    </row>
    <row r="35" spans="1:7" ht="13.5" customHeight="1">
      <c r="A35" s="78" t="s">
        <v>282</v>
      </c>
      <c r="B35" s="78" t="s">
        <v>283</v>
      </c>
      <c r="C35" s="86">
        <v>2109670.91</v>
      </c>
      <c r="D35" s="79">
        <v>3388779.76</v>
      </c>
      <c r="E35" s="79">
        <v>612392.67</v>
      </c>
      <c r="F35" s="79">
        <v>2776387.09</v>
      </c>
      <c r="G35" s="88">
        <f t="shared" si="0"/>
        <v>0.6063</v>
      </c>
    </row>
    <row r="36" spans="1:7" ht="13.5" customHeight="1">
      <c r="A36" s="78" t="s">
        <v>284</v>
      </c>
      <c r="B36" s="78" t="s">
        <v>242</v>
      </c>
      <c r="C36" s="86">
        <v>627670.91</v>
      </c>
      <c r="D36" s="79">
        <v>612392.67</v>
      </c>
      <c r="E36" s="79">
        <v>612392.67</v>
      </c>
      <c r="F36" s="79"/>
      <c r="G36" s="88">
        <f t="shared" si="0"/>
        <v>-0.0243</v>
      </c>
    </row>
    <row r="37" spans="1:7" ht="13.5" customHeight="1">
      <c r="A37" s="78" t="s">
        <v>285</v>
      </c>
      <c r="B37" s="78" t="s">
        <v>244</v>
      </c>
      <c r="C37" s="86">
        <v>1482000</v>
      </c>
      <c r="D37" s="79">
        <v>2776387.09</v>
      </c>
      <c r="E37" s="79"/>
      <c r="F37" s="79">
        <v>2776387.09</v>
      </c>
      <c r="G37" s="88">
        <f t="shared" si="0"/>
        <v>0.8734</v>
      </c>
    </row>
    <row r="38" spans="1:7" ht="13.5" customHeight="1">
      <c r="A38" s="85" t="s">
        <v>752</v>
      </c>
      <c r="B38" s="84" t="s">
        <v>209</v>
      </c>
      <c r="C38" s="86">
        <v>221944.52</v>
      </c>
      <c r="D38" s="79"/>
      <c r="E38" s="79"/>
      <c r="F38" s="79"/>
      <c r="G38" s="88">
        <f t="shared" si="0"/>
        <v>-1</v>
      </c>
    </row>
    <row r="39" spans="1:7" ht="13.5" customHeight="1">
      <c r="A39" s="85" t="s">
        <v>753</v>
      </c>
      <c r="B39" s="84" t="s">
        <v>754</v>
      </c>
      <c r="C39" s="86">
        <v>221944.52</v>
      </c>
      <c r="D39" s="79"/>
      <c r="E39" s="79"/>
      <c r="F39" s="79"/>
      <c r="G39" s="88">
        <f t="shared" si="0"/>
        <v>-1</v>
      </c>
    </row>
    <row r="40" spans="1:7" ht="13.5" customHeight="1">
      <c r="A40" s="89">
        <v>2030603</v>
      </c>
      <c r="B40" s="84" t="s">
        <v>755</v>
      </c>
      <c r="C40" s="86">
        <v>129416.52</v>
      </c>
      <c r="D40" s="79"/>
      <c r="E40" s="79"/>
      <c r="F40" s="79"/>
      <c r="G40" s="88">
        <f t="shared" si="0"/>
        <v>-1</v>
      </c>
    </row>
    <row r="41" spans="1:7" ht="13.5" customHeight="1">
      <c r="A41" s="89">
        <v>2030699</v>
      </c>
      <c r="B41" s="84" t="s">
        <v>756</v>
      </c>
      <c r="C41" s="86">
        <v>92528</v>
      </c>
      <c r="D41" s="79"/>
      <c r="E41" s="79"/>
      <c r="F41" s="79"/>
      <c r="G41" s="88">
        <f t="shared" si="0"/>
        <v>-1</v>
      </c>
    </row>
    <row r="42" spans="1:7" ht="13.5" customHeight="1">
      <c r="A42" s="78" t="s">
        <v>286</v>
      </c>
      <c r="B42" s="78" t="s">
        <v>103</v>
      </c>
      <c r="C42" s="86">
        <v>9268909.44</v>
      </c>
      <c r="D42" s="79">
        <v>8224404.16</v>
      </c>
      <c r="E42" s="79">
        <v>842877.6</v>
      </c>
      <c r="F42" s="79">
        <v>7381526.56</v>
      </c>
      <c r="G42" s="88">
        <f t="shared" si="0"/>
        <v>-0.1127</v>
      </c>
    </row>
    <row r="43" spans="1:7" ht="13.5" customHeight="1">
      <c r="A43" s="78" t="s">
        <v>287</v>
      </c>
      <c r="B43" s="78" t="s">
        <v>288</v>
      </c>
      <c r="C43" s="86">
        <v>439822.9</v>
      </c>
      <c r="D43" s="79">
        <v>475148.5</v>
      </c>
      <c r="E43" s="79">
        <v>233035.37</v>
      </c>
      <c r="F43" s="79">
        <v>242113.13</v>
      </c>
      <c r="G43" s="88">
        <f t="shared" si="0"/>
        <v>0.0803</v>
      </c>
    </row>
    <row r="44" spans="1:7" ht="13.5" customHeight="1">
      <c r="A44" s="78" t="s">
        <v>289</v>
      </c>
      <c r="B44" s="78" t="s">
        <v>242</v>
      </c>
      <c r="C44" s="86">
        <v>219822.9</v>
      </c>
      <c r="D44" s="79">
        <v>233035.37</v>
      </c>
      <c r="E44" s="79">
        <v>233035.37</v>
      </c>
      <c r="F44" s="79"/>
      <c r="G44" s="88">
        <f t="shared" si="0"/>
        <v>0.0601</v>
      </c>
    </row>
    <row r="45" spans="1:7" ht="13.5" customHeight="1">
      <c r="A45" s="78" t="s">
        <v>290</v>
      </c>
      <c r="B45" s="78" t="s">
        <v>244</v>
      </c>
      <c r="C45" s="9"/>
      <c r="D45" s="79">
        <v>52113.13</v>
      </c>
      <c r="E45" s="79"/>
      <c r="F45" s="79">
        <v>52113.13</v>
      </c>
      <c r="G45" s="88"/>
    </row>
    <row r="46" spans="1:7" ht="13.5" customHeight="1">
      <c r="A46" s="78" t="s">
        <v>291</v>
      </c>
      <c r="B46" s="78" t="s">
        <v>292</v>
      </c>
      <c r="C46" s="86">
        <v>120000</v>
      </c>
      <c r="D46" s="79">
        <v>120000</v>
      </c>
      <c r="E46" s="79"/>
      <c r="F46" s="79">
        <v>120000</v>
      </c>
      <c r="G46" s="88">
        <f t="shared" si="0"/>
        <v>0</v>
      </c>
    </row>
    <row r="47" spans="1:7" ht="13.5" customHeight="1">
      <c r="A47" s="78" t="s">
        <v>293</v>
      </c>
      <c r="B47" s="78" t="s">
        <v>294</v>
      </c>
      <c r="C47" s="86">
        <v>50000</v>
      </c>
      <c r="D47" s="79">
        <v>20000</v>
      </c>
      <c r="E47" s="79"/>
      <c r="F47" s="79">
        <v>20000</v>
      </c>
      <c r="G47" s="88">
        <f t="shared" si="0"/>
        <v>-0.6</v>
      </c>
    </row>
    <row r="48" spans="1:7" ht="13.5" customHeight="1">
      <c r="A48" s="78" t="s">
        <v>295</v>
      </c>
      <c r="B48" s="78" t="s">
        <v>296</v>
      </c>
      <c r="C48" s="86">
        <v>50000</v>
      </c>
      <c r="D48" s="79">
        <v>50000</v>
      </c>
      <c r="E48" s="79"/>
      <c r="F48" s="79">
        <v>50000</v>
      </c>
      <c r="G48" s="88">
        <f t="shared" si="0"/>
        <v>0</v>
      </c>
    </row>
    <row r="49" spans="1:7" ht="13.5" customHeight="1">
      <c r="A49" s="78" t="s">
        <v>297</v>
      </c>
      <c r="B49" s="78" t="s">
        <v>298</v>
      </c>
      <c r="C49" s="86">
        <v>8829086.54</v>
      </c>
      <c r="D49" s="79">
        <v>7749255.66</v>
      </c>
      <c r="E49" s="79">
        <v>609842.23</v>
      </c>
      <c r="F49" s="79">
        <v>7139413.43</v>
      </c>
      <c r="G49" s="88">
        <f t="shared" si="0"/>
        <v>-0.1223</v>
      </c>
    </row>
    <row r="50" spans="1:7" ht="13.5" customHeight="1">
      <c r="A50" s="89">
        <v>2049901</v>
      </c>
      <c r="B50" s="84" t="s">
        <v>595</v>
      </c>
      <c r="C50" s="86">
        <v>8829086.54</v>
      </c>
      <c r="D50" s="79"/>
      <c r="E50" s="79"/>
      <c r="F50" s="79"/>
      <c r="G50" s="88">
        <f t="shared" si="0"/>
        <v>-1</v>
      </c>
    </row>
    <row r="51" spans="1:7" ht="13.5" customHeight="1">
      <c r="A51" s="78" t="s">
        <v>299</v>
      </c>
      <c r="B51" s="78" t="s">
        <v>300</v>
      </c>
      <c r="C51" s="9"/>
      <c r="D51" s="79">
        <v>7749255.66</v>
      </c>
      <c r="E51" s="79">
        <v>609842.23</v>
      </c>
      <c r="F51" s="79">
        <v>7139413.43</v>
      </c>
      <c r="G51" s="88"/>
    </row>
    <row r="52" spans="1:7" ht="13.5" customHeight="1">
      <c r="A52" s="78" t="s">
        <v>301</v>
      </c>
      <c r="B52" s="78" t="s">
        <v>106</v>
      </c>
      <c r="C52" s="86">
        <v>2107580.84</v>
      </c>
      <c r="D52" s="79">
        <v>1927474.1</v>
      </c>
      <c r="E52" s="79">
        <v>877474.1</v>
      </c>
      <c r="F52" s="79">
        <v>1050000</v>
      </c>
      <c r="G52" s="88">
        <f t="shared" si="0"/>
        <v>-0.0855</v>
      </c>
    </row>
    <row r="53" spans="1:7" ht="13.5" customHeight="1">
      <c r="A53" s="78" t="s">
        <v>302</v>
      </c>
      <c r="B53" s="78" t="s">
        <v>303</v>
      </c>
      <c r="C53" s="86">
        <v>2007580.84</v>
      </c>
      <c r="D53" s="79">
        <v>1827474.1</v>
      </c>
      <c r="E53" s="79">
        <v>877474.1</v>
      </c>
      <c r="F53" s="79">
        <v>950000</v>
      </c>
      <c r="G53" s="88">
        <f t="shared" si="0"/>
        <v>-0.0897</v>
      </c>
    </row>
    <row r="54" spans="1:7" ht="13.5" customHeight="1">
      <c r="A54" s="78" t="s">
        <v>304</v>
      </c>
      <c r="B54" s="78" t="s">
        <v>305</v>
      </c>
      <c r="C54" s="86">
        <v>1707580.54</v>
      </c>
      <c r="D54" s="79">
        <v>1577474.1</v>
      </c>
      <c r="E54" s="79">
        <v>877474.1</v>
      </c>
      <c r="F54" s="79">
        <v>700000</v>
      </c>
      <c r="G54" s="88">
        <f t="shared" si="0"/>
        <v>-0.0762</v>
      </c>
    </row>
    <row r="55" spans="1:7" ht="13.5" customHeight="1">
      <c r="A55" s="78" t="s">
        <v>306</v>
      </c>
      <c r="B55" s="78" t="s">
        <v>307</v>
      </c>
      <c r="C55" s="86">
        <v>300000.3</v>
      </c>
      <c r="D55" s="79">
        <v>250000</v>
      </c>
      <c r="E55" s="79"/>
      <c r="F55" s="79">
        <v>250000</v>
      </c>
      <c r="G55" s="88">
        <f t="shared" si="0"/>
        <v>-0.1667</v>
      </c>
    </row>
    <row r="56" spans="1:7" ht="13.5" customHeight="1">
      <c r="A56" s="78" t="s">
        <v>308</v>
      </c>
      <c r="B56" s="78" t="s">
        <v>309</v>
      </c>
      <c r="C56" s="86">
        <v>100000</v>
      </c>
      <c r="D56" s="79">
        <v>100000</v>
      </c>
      <c r="E56" s="79"/>
      <c r="F56" s="79">
        <v>100000</v>
      </c>
      <c r="G56" s="88">
        <f t="shared" si="0"/>
        <v>0</v>
      </c>
    </row>
    <row r="57" spans="1:7" ht="13.5" customHeight="1">
      <c r="A57" s="78" t="s">
        <v>310</v>
      </c>
      <c r="B57" s="78" t="s">
        <v>311</v>
      </c>
      <c r="C57" s="86">
        <v>100000</v>
      </c>
      <c r="D57" s="79">
        <v>100000</v>
      </c>
      <c r="E57" s="79"/>
      <c r="F57" s="79">
        <v>100000</v>
      </c>
      <c r="G57" s="88">
        <f t="shared" si="0"/>
        <v>0</v>
      </c>
    </row>
    <row r="58" spans="1:7" ht="13.5" customHeight="1">
      <c r="A58" s="78" t="s">
        <v>312</v>
      </c>
      <c r="B58" s="78" t="s">
        <v>107</v>
      </c>
      <c r="C58" s="86">
        <v>39921878.22</v>
      </c>
      <c r="D58" s="79">
        <v>42457989.84</v>
      </c>
      <c r="E58" s="79">
        <v>23925439.31</v>
      </c>
      <c r="F58" s="79">
        <v>18532550.53</v>
      </c>
      <c r="G58" s="88">
        <f t="shared" si="0"/>
        <v>0.0635</v>
      </c>
    </row>
    <row r="59" spans="1:7" ht="13.5" customHeight="1">
      <c r="A59" s="78" t="s">
        <v>313</v>
      </c>
      <c r="B59" s="78" t="s">
        <v>314</v>
      </c>
      <c r="C59" s="86">
        <v>1655771.25</v>
      </c>
      <c r="D59" s="79">
        <v>1608260.13</v>
      </c>
      <c r="E59" s="79">
        <v>959500.13</v>
      </c>
      <c r="F59" s="79">
        <v>648760</v>
      </c>
      <c r="G59" s="88">
        <f t="shared" si="0"/>
        <v>-0.0287</v>
      </c>
    </row>
    <row r="60" spans="1:7" ht="13.5" customHeight="1">
      <c r="A60" s="78" t="s">
        <v>315</v>
      </c>
      <c r="B60" s="78" t="s">
        <v>316</v>
      </c>
      <c r="C60" s="86">
        <v>1655771.25</v>
      </c>
      <c r="D60" s="79">
        <v>1608260.13</v>
      </c>
      <c r="E60" s="79">
        <v>959500.13</v>
      </c>
      <c r="F60" s="79">
        <v>648760</v>
      </c>
      <c r="G60" s="88">
        <f t="shared" si="0"/>
        <v>-0.0287</v>
      </c>
    </row>
    <row r="61" spans="1:7" ht="13.5" customHeight="1">
      <c r="A61" s="78" t="s">
        <v>317</v>
      </c>
      <c r="B61" s="78" t="s">
        <v>318</v>
      </c>
      <c r="C61" s="86">
        <v>24767755.35</v>
      </c>
      <c r="D61" s="79">
        <v>26340116.69</v>
      </c>
      <c r="E61" s="79">
        <v>20091966.16</v>
      </c>
      <c r="F61" s="79">
        <v>6248150.53</v>
      </c>
      <c r="G61" s="88">
        <f t="shared" si="0"/>
        <v>0.0635</v>
      </c>
    </row>
    <row r="62" spans="1:7" ht="13.5" customHeight="1">
      <c r="A62" s="78" t="s">
        <v>319</v>
      </c>
      <c r="B62" s="78" t="s">
        <v>242</v>
      </c>
      <c r="C62" s="86">
        <v>1044927.35</v>
      </c>
      <c r="D62" s="79">
        <v>1091966.16</v>
      </c>
      <c r="E62" s="79">
        <v>1091966.16</v>
      </c>
      <c r="F62" s="79"/>
      <c r="G62" s="88">
        <f t="shared" si="0"/>
        <v>0.045</v>
      </c>
    </row>
    <row r="63" spans="1:7" ht="13.5" customHeight="1">
      <c r="A63" s="78" t="s">
        <v>320</v>
      </c>
      <c r="B63" s="78" t="s">
        <v>244</v>
      </c>
      <c r="C63" s="86">
        <v>650000</v>
      </c>
      <c r="D63" s="79">
        <v>1188150.53</v>
      </c>
      <c r="E63" s="79"/>
      <c r="F63" s="79">
        <v>1188150.53</v>
      </c>
      <c r="G63" s="88">
        <f t="shared" si="0"/>
        <v>0.8279</v>
      </c>
    </row>
    <row r="64" spans="1:7" ht="13.5" customHeight="1">
      <c r="A64" s="78" t="s">
        <v>321</v>
      </c>
      <c r="B64" s="78" t="s">
        <v>322</v>
      </c>
      <c r="C64" s="86">
        <v>23012828</v>
      </c>
      <c r="D64" s="79">
        <v>24000000</v>
      </c>
      <c r="E64" s="79">
        <v>19000000</v>
      </c>
      <c r="F64" s="79">
        <v>5000000</v>
      </c>
      <c r="G64" s="88">
        <f t="shared" si="0"/>
        <v>0.0429</v>
      </c>
    </row>
    <row r="65" spans="1:7" ht="13.5" customHeight="1">
      <c r="A65" s="78" t="s">
        <v>323</v>
      </c>
      <c r="B65" s="78" t="s">
        <v>324</v>
      </c>
      <c r="C65" s="86">
        <v>60000</v>
      </c>
      <c r="D65" s="79">
        <v>60000</v>
      </c>
      <c r="E65" s="79"/>
      <c r="F65" s="79">
        <v>60000</v>
      </c>
      <c r="G65" s="88">
        <f t="shared" si="0"/>
        <v>0</v>
      </c>
    </row>
    <row r="66" spans="1:7" ht="13.5" customHeight="1">
      <c r="A66" s="78" t="s">
        <v>325</v>
      </c>
      <c r="B66" s="78" t="s">
        <v>326</v>
      </c>
      <c r="C66" s="86">
        <v>2124640.8</v>
      </c>
      <c r="D66" s="79">
        <v>2281847.04</v>
      </c>
      <c r="E66" s="79">
        <v>2281847.04</v>
      </c>
      <c r="F66" s="79"/>
      <c r="G66" s="88">
        <f t="shared" si="0"/>
        <v>0.074</v>
      </c>
    </row>
    <row r="67" spans="1:7" ht="13.5" customHeight="1">
      <c r="A67" s="78" t="s">
        <v>327</v>
      </c>
      <c r="B67" s="78" t="s">
        <v>328</v>
      </c>
      <c r="C67" s="86">
        <v>926227.2</v>
      </c>
      <c r="D67" s="79">
        <v>921231.36</v>
      </c>
      <c r="E67" s="79">
        <v>921231.36</v>
      </c>
      <c r="F67" s="79"/>
      <c r="G67" s="88">
        <f t="shared" si="0"/>
        <v>-0.0054</v>
      </c>
    </row>
    <row r="68" spans="1:7" ht="13.5" customHeight="1">
      <c r="A68" s="78" t="s">
        <v>329</v>
      </c>
      <c r="B68" s="78" t="s">
        <v>330</v>
      </c>
      <c r="C68" s="86">
        <v>463113.6</v>
      </c>
      <c r="D68" s="79">
        <v>460615.68</v>
      </c>
      <c r="E68" s="79">
        <v>460615.68</v>
      </c>
      <c r="F68" s="79"/>
      <c r="G68" s="88">
        <f t="shared" si="0"/>
        <v>-0.0054</v>
      </c>
    </row>
    <row r="69" spans="1:7" ht="13.5" customHeight="1">
      <c r="A69" s="78" t="s">
        <v>331</v>
      </c>
      <c r="B69" s="78" t="s">
        <v>332</v>
      </c>
      <c r="C69" s="86">
        <v>735300</v>
      </c>
      <c r="D69" s="79">
        <v>900000</v>
      </c>
      <c r="E69" s="79">
        <v>900000</v>
      </c>
      <c r="F69" s="79"/>
      <c r="G69" s="88">
        <f t="shared" si="0"/>
        <v>0.224</v>
      </c>
    </row>
    <row r="70" spans="1:7" ht="13.5" customHeight="1">
      <c r="A70" s="78" t="s">
        <v>333</v>
      </c>
      <c r="B70" s="78" t="s">
        <v>334</v>
      </c>
      <c r="C70" s="86">
        <v>6070000</v>
      </c>
      <c r="D70" s="79">
        <v>6080000</v>
      </c>
      <c r="E70" s="79"/>
      <c r="F70" s="79">
        <v>6080000</v>
      </c>
      <c r="G70" s="88">
        <f t="shared" si="0"/>
        <v>0.0016</v>
      </c>
    </row>
    <row r="71" spans="1:7" ht="13.5" customHeight="1">
      <c r="A71" s="89">
        <v>2080801</v>
      </c>
      <c r="B71" s="84" t="s">
        <v>757</v>
      </c>
      <c r="C71" s="86">
        <v>400000</v>
      </c>
      <c r="D71" s="79"/>
      <c r="E71" s="79"/>
      <c r="F71" s="79"/>
      <c r="G71" s="88">
        <f aca="true" t="shared" si="1" ref="G71:G133">(D71-C71)/C71</f>
        <v>-1</v>
      </c>
    </row>
    <row r="72" spans="1:7" ht="13.5" customHeight="1">
      <c r="A72" s="78" t="s">
        <v>335</v>
      </c>
      <c r="B72" s="78" t="s">
        <v>336</v>
      </c>
      <c r="C72" s="86">
        <v>1800000</v>
      </c>
      <c r="D72" s="79">
        <v>4050000</v>
      </c>
      <c r="E72" s="79"/>
      <c r="F72" s="79">
        <v>4050000</v>
      </c>
      <c r="G72" s="88">
        <f t="shared" si="1"/>
        <v>1.25</v>
      </c>
    </row>
    <row r="73" spans="1:7" ht="13.5" customHeight="1">
      <c r="A73" s="78" t="s">
        <v>337</v>
      </c>
      <c r="B73" s="78" t="s">
        <v>338</v>
      </c>
      <c r="C73" s="86">
        <v>3220000</v>
      </c>
      <c r="D73" s="79">
        <v>280000</v>
      </c>
      <c r="E73" s="79"/>
      <c r="F73" s="79">
        <v>280000</v>
      </c>
      <c r="G73" s="88">
        <f t="shared" si="1"/>
        <v>-0.913</v>
      </c>
    </row>
    <row r="74" spans="1:7" ht="13.5" customHeight="1">
      <c r="A74" s="78" t="s">
        <v>339</v>
      </c>
      <c r="B74" s="78" t="s">
        <v>340</v>
      </c>
      <c r="C74" s="86">
        <v>650000</v>
      </c>
      <c r="D74" s="79">
        <v>650000</v>
      </c>
      <c r="E74" s="79"/>
      <c r="F74" s="79">
        <v>650000</v>
      </c>
      <c r="G74" s="88">
        <f t="shared" si="1"/>
        <v>0</v>
      </c>
    </row>
    <row r="75" spans="1:7" ht="13.5" customHeight="1">
      <c r="A75" s="78" t="s">
        <v>341</v>
      </c>
      <c r="B75" s="78" t="s">
        <v>342</v>
      </c>
      <c r="C75" s="9"/>
      <c r="D75" s="79">
        <v>300000</v>
      </c>
      <c r="E75" s="79"/>
      <c r="F75" s="79">
        <v>300000</v>
      </c>
      <c r="G75" s="88"/>
    </row>
    <row r="76" spans="1:7" ht="13.5" customHeight="1">
      <c r="A76" s="78" t="s">
        <v>343</v>
      </c>
      <c r="B76" s="78" t="s">
        <v>344</v>
      </c>
      <c r="C76" s="9"/>
      <c r="D76" s="79">
        <v>800000</v>
      </c>
      <c r="E76" s="79"/>
      <c r="F76" s="79">
        <v>800000</v>
      </c>
      <c r="G76" s="88"/>
    </row>
    <row r="77" spans="1:7" ht="13.5" customHeight="1">
      <c r="A77" s="85" t="s">
        <v>758</v>
      </c>
      <c r="B77" s="84" t="s">
        <v>759</v>
      </c>
      <c r="C77" s="86">
        <v>60000</v>
      </c>
      <c r="D77" s="79"/>
      <c r="E77" s="79"/>
      <c r="F77" s="79"/>
      <c r="G77" s="88">
        <f t="shared" si="1"/>
        <v>-1</v>
      </c>
    </row>
    <row r="78" spans="1:7" ht="13.5" customHeight="1">
      <c r="A78" s="89">
        <v>2080905</v>
      </c>
      <c r="B78" s="84" t="s">
        <v>760</v>
      </c>
      <c r="C78" s="86">
        <v>60000</v>
      </c>
      <c r="D78" s="79"/>
      <c r="E78" s="79"/>
      <c r="F78" s="79"/>
      <c r="G78" s="88">
        <f t="shared" si="1"/>
        <v>-1</v>
      </c>
    </row>
    <row r="79" spans="1:7" ht="13.5" customHeight="1">
      <c r="A79" s="78" t="s">
        <v>345</v>
      </c>
      <c r="B79" s="78" t="s">
        <v>346</v>
      </c>
      <c r="C79" s="86">
        <v>729740</v>
      </c>
      <c r="D79" s="79">
        <v>958840</v>
      </c>
      <c r="E79" s="79"/>
      <c r="F79" s="79">
        <v>958840</v>
      </c>
      <c r="G79" s="88">
        <f t="shared" si="1"/>
        <v>0.3139</v>
      </c>
    </row>
    <row r="80" spans="1:7" ht="13.5" customHeight="1">
      <c r="A80" s="78" t="s">
        <v>347</v>
      </c>
      <c r="B80" s="78" t="s">
        <v>348</v>
      </c>
      <c r="C80" s="9"/>
      <c r="D80" s="79">
        <v>179100</v>
      </c>
      <c r="E80" s="79"/>
      <c r="F80" s="79">
        <v>179100</v>
      </c>
      <c r="G80" s="88"/>
    </row>
    <row r="81" spans="1:7" ht="13.5" customHeight="1">
      <c r="A81" s="78" t="s">
        <v>349</v>
      </c>
      <c r="B81" s="78" t="s">
        <v>350</v>
      </c>
      <c r="C81" s="86">
        <v>729740</v>
      </c>
      <c r="D81" s="79">
        <v>779740</v>
      </c>
      <c r="E81" s="79"/>
      <c r="F81" s="79">
        <v>779740</v>
      </c>
      <c r="G81" s="88">
        <f t="shared" si="1"/>
        <v>0.0685</v>
      </c>
    </row>
    <row r="82" spans="1:7" ht="13.5" customHeight="1">
      <c r="A82" s="78" t="s">
        <v>351</v>
      </c>
      <c r="B82" s="78" t="s">
        <v>352</v>
      </c>
      <c r="C82" s="86">
        <v>661547.9</v>
      </c>
      <c r="D82" s="79">
        <v>594000</v>
      </c>
      <c r="E82" s="79"/>
      <c r="F82" s="79">
        <v>594000</v>
      </c>
      <c r="G82" s="88">
        <f t="shared" si="1"/>
        <v>-0.1021</v>
      </c>
    </row>
    <row r="83" spans="1:7" ht="13.5" customHeight="1">
      <c r="A83" s="89">
        <v>2081104</v>
      </c>
      <c r="B83" s="84" t="s">
        <v>761</v>
      </c>
      <c r="C83" s="86">
        <v>67547.9</v>
      </c>
      <c r="D83" s="79"/>
      <c r="E83" s="79"/>
      <c r="F83" s="79"/>
      <c r="G83" s="88">
        <f t="shared" si="1"/>
        <v>-1</v>
      </c>
    </row>
    <row r="84" spans="1:7" ht="13.5" customHeight="1">
      <c r="A84" s="78" t="s">
        <v>353</v>
      </c>
      <c r="B84" s="78" t="s">
        <v>354</v>
      </c>
      <c r="C84" s="86">
        <v>594000</v>
      </c>
      <c r="D84" s="79">
        <v>594000</v>
      </c>
      <c r="E84" s="79"/>
      <c r="F84" s="79">
        <v>594000</v>
      </c>
      <c r="G84" s="88">
        <f t="shared" si="1"/>
        <v>0</v>
      </c>
    </row>
    <row r="85" spans="1:7" ht="13.5" customHeight="1">
      <c r="A85" s="78" t="s">
        <v>355</v>
      </c>
      <c r="B85" s="78" t="s">
        <v>356</v>
      </c>
      <c r="C85" s="86">
        <v>2353400</v>
      </c>
      <c r="D85" s="79">
        <v>2934000</v>
      </c>
      <c r="E85" s="79"/>
      <c r="F85" s="79">
        <v>2934000</v>
      </c>
      <c r="G85" s="88">
        <f t="shared" si="1"/>
        <v>0.2467</v>
      </c>
    </row>
    <row r="86" spans="1:7" ht="13.5" customHeight="1">
      <c r="A86" s="78" t="s">
        <v>357</v>
      </c>
      <c r="B86" s="78" t="s">
        <v>358</v>
      </c>
      <c r="C86" s="86">
        <v>2081000</v>
      </c>
      <c r="D86" s="79">
        <v>2751000</v>
      </c>
      <c r="E86" s="79"/>
      <c r="F86" s="79">
        <v>2751000</v>
      </c>
      <c r="G86" s="88">
        <f t="shared" si="1"/>
        <v>0.322</v>
      </c>
    </row>
    <row r="87" spans="1:7" ht="13.5" customHeight="1">
      <c r="A87" s="78" t="s">
        <v>359</v>
      </c>
      <c r="B87" s="78" t="s">
        <v>360</v>
      </c>
      <c r="C87" s="86">
        <v>272400</v>
      </c>
      <c r="D87" s="79">
        <v>183000</v>
      </c>
      <c r="E87" s="79"/>
      <c r="F87" s="79">
        <v>183000</v>
      </c>
      <c r="G87" s="88">
        <f t="shared" si="1"/>
        <v>-0.3282</v>
      </c>
    </row>
    <row r="88" spans="1:7" ht="13.5" customHeight="1">
      <c r="A88" s="78" t="s">
        <v>361</v>
      </c>
      <c r="B88" s="78" t="s">
        <v>362</v>
      </c>
      <c r="C88" s="86">
        <v>918800</v>
      </c>
      <c r="D88" s="79">
        <v>918800</v>
      </c>
      <c r="E88" s="79"/>
      <c r="F88" s="79">
        <v>918800</v>
      </c>
      <c r="G88" s="88">
        <f t="shared" si="1"/>
        <v>0</v>
      </c>
    </row>
    <row r="89" spans="1:7" ht="13.5" customHeight="1">
      <c r="A89" s="78" t="s">
        <v>363</v>
      </c>
      <c r="B89" s="78" t="s">
        <v>364</v>
      </c>
      <c r="C89" s="86">
        <v>918800</v>
      </c>
      <c r="D89" s="79">
        <v>918800</v>
      </c>
      <c r="E89" s="79"/>
      <c r="F89" s="79">
        <v>918800</v>
      </c>
      <c r="G89" s="88">
        <f t="shared" si="1"/>
        <v>0</v>
      </c>
    </row>
    <row r="90" spans="1:7" ht="13.5" customHeight="1">
      <c r="A90" s="78" t="s">
        <v>365</v>
      </c>
      <c r="B90" s="78" t="s">
        <v>366</v>
      </c>
      <c r="C90" s="86">
        <v>40000</v>
      </c>
      <c r="D90" s="79">
        <v>150000</v>
      </c>
      <c r="E90" s="79"/>
      <c r="F90" s="79">
        <v>150000</v>
      </c>
      <c r="G90" s="88">
        <f t="shared" si="1"/>
        <v>2.75</v>
      </c>
    </row>
    <row r="91" spans="1:7" ht="13.5" customHeight="1">
      <c r="A91" s="78" t="s">
        <v>367</v>
      </c>
      <c r="B91" s="78" t="s">
        <v>368</v>
      </c>
      <c r="C91" s="86">
        <v>40000</v>
      </c>
      <c r="D91" s="79">
        <v>150000</v>
      </c>
      <c r="E91" s="79"/>
      <c r="F91" s="79">
        <v>150000</v>
      </c>
      <c r="G91" s="88">
        <f t="shared" si="1"/>
        <v>2.75</v>
      </c>
    </row>
    <row r="92" spans="1:7" ht="13.5" customHeight="1">
      <c r="A92" s="78" t="s">
        <v>369</v>
      </c>
      <c r="B92" s="78" t="s">
        <v>370</v>
      </c>
      <c r="C92" s="86">
        <v>540222.92</v>
      </c>
      <c r="D92" s="79">
        <v>592125.98</v>
      </c>
      <c r="E92" s="79">
        <v>592125.98</v>
      </c>
      <c r="F92" s="79"/>
      <c r="G92" s="88">
        <f t="shared" si="1"/>
        <v>0.0961</v>
      </c>
    </row>
    <row r="93" spans="1:7" ht="13.5" customHeight="1">
      <c r="A93" s="78" t="s">
        <v>371</v>
      </c>
      <c r="B93" s="78" t="s">
        <v>372</v>
      </c>
      <c r="C93" s="86">
        <v>540222.92</v>
      </c>
      <c r="D93" s="79">
        <v>592125.98</v>
      </c>
      <c r="E93" s="79">
        <v>592125.98</v>
      </c>
      <c r="F93" s="79"/>
      <c r="G93" s="88">
        <f t="shared" si="1"/>
        <v>0.0961</v>
      </c>
    </row>
    <row r="94" spans="1:7" ht="13.5" customHeight="1">
      <c r="A94" s="78" t="s">
        <v>373</v>
      </c>
      <c r="B94" s="78" t="s">
        <v>109</v>
      </c>
      <c r="C94" s="86">
        <v>4165244.25</v>
      </c>
      <c r="D94" s="79">
        <v>4023733.53</v>
      </c>
      <c r="E94" s="79">
        <v>1001208.53</v>
      </c>
      <c r="F94" s="79">
        <v>3022525</v>
      </c>
      <c r="G94" s="88">
        <f t="shared" si="1"/>
        <v>-0.034</v>
      </c>
    </row>
    <row r="95" spans="1:7" ht="13.5" customHeight="1">
      <c r="A95" s="85" t="s">
        <v>762</v>
      </c>
      <c r="B95" s="84" t="s">
        <v>763</v>
      </c>
      <c r="C95" s="86">
        <v>22000</v>
      </c>
      <c r="D95" s="79"/>
      <c r="E95" s="79"/>
      <c r="F95" s="79"/>
      <c r="G95" s="88">
        <f t="shared" si="1"/>
        <v>-1</v>
      </c>
    </row>
    <row r="96" spans="1:7" ht="13.5" customHeight="1">
      <c r="A96" s="89">
        <v>2100499</v>
      </c>
      <c r="B96" s="84" t="s">
        <v>764</v>
      </c>
      <c r="C96" s="86">
        <v>22000</v>
      </c>
      <c r="D96" s="79"/>
      <c r="E96" s="79"/>
      <c r="F96" s="79"/>
      <c r="G96" s="88">
        <f t="shared" si="1"/>
        <v>-1</v>
      </c>
    </row>
    <row r="97" spans="1:7" ht="13.5" customHeight="1">
      <c r="A97" s="78" t="s">
        <v>374</v>
      </c>
      <c r="B97" s="78" t="s">
        <v>375</v>
      </c>
      <c r="C97" s="86">
        <v>2480000</v>
      </c>
      <c r="D97" s="79">
        <v>2480000</v>
      </c>
      <c r="E97" s="79"/>
      <c r="F97" s="79">
        <v>2480000</v>
      </c>
      <c r="G97" s="88">
        <f t="shared" si="1"/>
        <v>0</v>
      </c>
    </row>
    <row r="98" spans="1:7" ht="13.5" customHeight="1">
      <c r="A98" s="78" t="s">
        <v>376</v>
      </c>
      <c r="B98" s="78" t="s">
        <v>377</v>
      </c>
      <c r="C98" s="86">
        <v>2480000</v>
      </c>
      <c r="D98" s="79">
        <v>2480000</v>
      </c>
      <c r="E98" s="79"/>
      <c r="F98" s="79">
        <v>2480000</v>
      </c>
      <c r="G98" s="88">
        <f t="shared" si="1"/>
        <v>0</v>
      </c>
    </row>
    <row r="99" spans="1:7" ht="13.5" customHeight="1">
      <c r="A99" s="78" t="s">
        <v>378</v>
      </c>
      <c r="B99" s="78" t="s">
        <v>379</v>
      </c>
      <c r="C99" s="86">
        <v>1053294.25</v>
      </c>
      <c r="D99" s="79">
        <v>1001208.53</v>
      </c>
      <c r="E99" s="79">
        <v>1001208.53</v>
      </c>
      <c r="F99" s="79"/>
      <c r="G99" s="88">
        <f t="shared" si="1"/>
        <v>-0.0495</v>
      </c>
    </row>
    <row r="100" spans="1:7" ht="13.5" customHeight="1">
      <c r="A100" s="78" t="s">
        <v>380</v>
      </c>
      <c r="B100" s="78" t="s">
        <v>381</v>
      </c>
      <c r="C100" s="86">
        <v>560264.03</v>
      </c>
      <c r="D100" s="79">
        <v>514998.37</v>
      </c>
      <c r="E100" s="79">
        <v>514998.37</v>
      </c>
      <c r="F100" s="79"/>
      <c r="G100" s="88">
        <f t="shared" si="1"/>
        <v>-0.0808</v>
      </c>
    </row>
    <row r="101" spans="1:7" ht="13.5" customHeight="1">
      <c r="A101" s="78" t="s">
        <v>382</v>
      </c>
      <c r="B101" s="78" t="s">
        <v>383</v>
      </c>
      <c r="C101" s="86">
        <v>272797.18</v>
      </c>
      <c r="D101" s="79">
        <v>324625.24</v>
      </c>
      <c r="E101" s="79">
        <v>324625.24</v>
      </c>
      <c r="F101" s="79"/>
      <c r="G101" s="88">
        <f t="shared" si="1"/>
        <v>0.19</v>
      </c>
    </row>
    <row r="102" spans="1:7" ht="13.5" customHeight="1">
      <c r="A102" s="78" t="s">
        <v>384</v>
      </c>
      <c r="B102" s="78" t="s">
        <v>385</v>
      </c>
      <c r="C102" s="86">
        <v>220233.04</v>
      </c>
      <c r="D102" s="79">
        <v>161584.92</v>
      </c>
      <c r="E102" s="79">
        <v>161584.92</v>
      </c>
      <c r="F102" s="79"/>
      <c r="G102" s="88">
        <f t="shared" si="1"/>
        <v>-0.2663</v>
      </c>
    </row>
    <row r="103" spans="1:7" ht="13.5" customHeight="1">
      <c r="A103" s="78" t="s">
        <v>386</v>
      </c>
      <c r="B103" s="78" t="s">
        <v>387</v>
      </c>
      <c r="C103" s="86">
        <v>609950</v>
      </c>
      <c r="D103" s="79">
        <v>542525</v>
      </c>
      <c r="E103" s="79"/>
      <c r="F103" s="79">
        <v>542525</v>
      </c>
      <c r="G103" s="88">
        <f t="shared" si="1"/>
        <v>-0.1105</v>
      </c>
    </row>
    <row r="104" spans="1:7" ht="13.5" customHeight="1">
      <c r="A104" s="78" t="s">
        <v>388</v>
      </c>
      <c r="B104" s="78" t="s">
        <v>389</v>
      </c>
      <c r="C104" s="86">
        <v>609950</v>
      </c>
      <c r="D104" s="79">
        <v>542525</v>
      </c>
      <c r="E104" s="79"/>
      <c r="F104" s="79">
        <v>542525</v>
      </c>
      <c r="G104" s="88">
        <f t="shared" si="1"/>
        <v>-0.1105</v>
      </c>
    </row>
    <row r="105" spans="1:7" ht="13.5" customHeight="1">
      <c r="A105" s="78" t="s">
        <v>390</v>
      </c>
      <c r="B105" s="78" t="s">
        <v>110</v>
      </c>
      <c r="C105" s="86">
        <v>855310.25</v>
      </c>
      <c r="D105" s="79">
        <v>631033.75</v>
      </c>
      <c r="E105" s="79"/>
      <c r="F105" s="79">
        <v>631033.75</v>
      </c>
      <c r="G105" s="88">
        <f t="shared" si="1"/>
        <v>-0.2622</v>
      </c>
    </row>
    <row r="106" spans="1:7" ht="13.5" customHeight="1">
      <c r="A106" s="78" t="s">
        <v>391</v>
      </c>
      <c r="B106" s="78" t="s">
        <v>392</v>
      </c>
      <c r="C106" s="86">
        <v>46952.47</v>
      </c>
      <c r="D106" s="79">
        <v>35059.47</v>
      </c>
      <c r="E106" s="79"/>
      <c r="F106" s="79">
        <v>35059.47</v>
      </c>
      <c r="G106" s="88">
        <f t="shared" si="1"/>
        <v>-0.2533</v>
      </c>
    </row>
    <row r="107" spans="1:7" ht="13.5" customHeight="1">
      <c r="A107" s="78" t="s">
        <v>393</v>
      </c>
      <c r="B107" s="78" t="s">
        <v>394</v>
      </c>
      <c r="C107" s="86">
        <v>46952.47</v>
      </c>
      <c r="D107" s="79">
        <v>35059.47</v>
      </c>
      <c r="E107" s="79"/>
      <c r="F107" s="79">
        <v>35059.47</v>
      </c>
      <c r="G107" s="88">
        <f t="shared" si="1"/>
        <v>-0.2533</v>
      </c>
    </row>
    <row r="108" spans="1:7" ht="13.5" customHeight="1">
      <c r="A108" s="78" t="s">
        <v>395</v>
      </c>
      <c r="B108" s="78" t="s">
        <v>396</v>
      </c>
      <c r="C108" s="86">
        <v>98816.78</v>
      </c>
      <c r="D108" s="79">
        <v>249858.78</v>
      </c>
      <c r="E108" s="79"/>
      <c r="F108" s="79">
        <v>249858.78</v>
      </c>
      <c r="G108" s="88">
        <f t="shared" si="1"/>
        <v>1.5285</v>
      </c>
    </row>
    <row r="109" spans="1:7" ht="13.5" customHeight="1">
      <c r="A109" s="78" t="s">
        <v>397</v>
      </c>
      <c r="B109" s="78" t="s">
        <v>398</v>
      </c>
      <c r="C109" s="86">
        <v>78816.78</v>
      </c>
      <c r="D109" s="79">
        <v>129128.78</v>
      </c>
      <c r="E109" s="79"/>
      <c r="F109" s="79">
        <v>129128.78</v>
      </c>
      <c r="G109" s="88">
        <f t="shared" si="1"/>
        <v>0.6383</v>
      </c>
    </row>
    <row r="110" spans="1:7" ht="13.5" customHeight="1">
      <c r="A110" s="78" t="s">
        <v>399</v>
      </c>
      <c r="B110" s="78" t="s">
        <v>400</v>
      </c>
      <c r="C110" s="9"/>
      <c r="D110" s="79">
        <v>120730</v>
      </c>
      <c r="E110" s="79"/>
      <c r="F110" s="79">
        <v>120730</v>
      </c>
      <c r="G110" s="88"/>
    </row>
    <row r="111" spans="1:7" ht="13.5" customHeight="1">
      <c r="A111" s="89">
        <v>2110399</v>
      </c>
      <c r="B111" s="84" t="s">
        <v>765</v>
      </c>
      <c r="C111" s="86">
        <v>20000</v>
      </c>
      <c r="D111" s="79"/>
      <c r="E111" s="79"/>
      <c r="F111" s="79"/>
      <c r="G111" s="88">
        <f t="shared" si="1"/>
        <v>-1</v>
      </c>
    </row>
    <row r="112" spans="1:7" ht="13.5" customHeight="1">
      <c r="A112" s="78" t="s">
        <v>401</v>
      </c>
      <c r="B112" s="78" t="s">
        <v>402</v>
      </c>
      <c r="C112" s="86">
        <v>709541</v>
      </c>
      <c r="D112" s="79">
        <v>346115.5</v>
      </c>
      <c r="E112" s="79"/>
      <c r="F112" s="79">
        <v>346115.5</v>
      </c>
      <c r="G112" s="88">
        <f t="shared" si="1"/>
        <v>-0.5122</v>
      </c>
    </row>
    <row r="113" spans="1:7" ht="13.5" customHeight="1">
      <c r="A113" s="78" t="s">
        <v>403</v>
      </c>
      <c r="B113" s="78" t="s">
        <v>404</v>
      </c>
      <c r="C113" s="86">
        <v>709541</v>
      </c>
      <c r="D113" s="79">
        <v>346115.5</v>
      </c>
      <c r="E113" s="79"/>
      <c r="F113" s="79">
        <v>346115.5</v>
      </c>
      <c r="G113" s="88">
        <f t="shared" si="1"/>
        <v>-0.5122</v>
      </c>
    </row>
    <row r="114" spans="1:7" ht="13.5" customHeight="1">
      <c r="A114" s="78" t="s">
        <v>25</v>
      </c>
      <c r="B114" s="78" t="s">
        <v>26</v>
      </c>
      <c r="C114" s="86">
        <v>10187751.6</v>
      </c>
      <c r="D114" s="79">
        <v>9679348.62</v>
      </c>
      <c r="E114" s="79">
        <v>2065841.01</v>
      </c>
      <c r="F114" s="79">
        <v>7613507.61</v>
      </c>
      <c r="G114" s="88">
        <f t="shared" si="1"/>
        <v>-0.0499</v>
      </c>
    </row>
    <row r="115" spans="1:7" ht="13.5" customHeight="1">
      <c r="A115" s="78" t="s">
        <v>405</v>
      </c>
      <c r="B115" s="78" t="s">
        <v>406</v>
      </c>
      <c r="C115" s="86">
        <v>2903133.52</v>
      </c>
      <c r="D115" s="79">
        <v>2880166.62</v>
      </c>
      <c r="E115" s="79">
        <v>2065841.01</v>
      </c>
      <c r="F115" s="79">
        <v>814325.61</v>
      </c>
      <c r="G115" s="88">
        <f t="shared" si="1"/>
        <v>-0.0079</v>
      </c>
    </row>
    <row r="116" spans="1:7" ht="13.5" customHeight="1">
      <c r="A116" s="78" t="s">
        <v>407</v>
      </c>
      <c r="B116" s="78" t="s">
        <v>242</v>
      </c>
      <c r="C116" s="86">
        <v>959778.06</v>
      </c>
      <c r="D116" s="79">
        <v>1004562.98</v>
      </c>
      <c r="E116" s="79">
        <v>1004562.98</v>
      </c>
      <c r="F116" s="79"/>
      <c r="G116" s="88">
        <f t="shared" si="1"/>
        <v>0.0467</v>
      </c>
    </row>
    <row r="117" spans="1:7" ht="13.5" customHeight="1">
      <c r="A117" s="78" t="s">
        <v>408</v>
      </c>
      <c r="B117" s="78" t="s">
        <v>409</v>
      </c>
      <c r="C117" s="86">
        <v>497157.66</v>
      </c>
      <c r="D117" s="79">
        <v>539987.51</v>
      </c>
      <c r="E117" s="79">
        <v>539987.51</v>
      </c>
      <c r="F117" s="79"/>
      <c r="G117" s="88">
        <f t="shared" si="1"/>
        <v>0.0861</v>
      </c>
    </row>
    <row r="118" spans="1:7" ht="13.5" customHeight="1">
      <c r="A118" s="78" t="s">
        <v>410</v>
      </c>
      <c r="B118" s="78" t="s">
        <v>411</v>
      </c>
      <c r="C118" s="86">
        <v>1446197.8</v>
      </c>
      <c r="D118" s="79">
        <v>1335616.13</v>
      </c>
      <c r="E118" s="79">
        <v>521290.52</v>
      </c>
      <c r="F118" s="79">
        <v>814325.61</v>
      </c>
      <c r="G118" s="88">
        <f t="shared" si="1"/>
        <v>-0.0765</v>
      </c>
    </row>
    <row r="119" spans="1:7" ht="13.5" customHeight="1">
      <c r="A119" s="78" t="s">
        <v>412</v>
      </c>
      <c r="B119" s="78" t="s">
        <v>413</v>
      </c>
      <c r="C119" s="86">
        <v>3002344.08</v>
      </c>
      <c r="D119" s="79">
        <v>2580000</v>
      </c>
      <c r="E119" s="79"/>
      <c r="F119" s="79">
        <v>2580000</v>
      </c>
      <c r="G119" s="88">
        <f t="shared" si="1"/>
        <v>-0.1407</v>
      </c>
    </row>
    <row r="120" spans="1:7" ht="13.5" customHeight="1">
      <c r="A120" s="78" t="s">
        <v>414</v>
      </c>
      <c r="B120" s="78" t="s">
        <v>415</v>
      </c>
      <c r="C120" s="86">
        <v>3002344.08</v>
      </c>
      <c r="D120" s="79">
        <v>2580000</v>
      </c>
      <c r="E120" s="79"/>
      <c r="F120" s="79">
        <v>2580000</v>
      </c>
      <c r="G120" s="88">
        <f t="shared" si="1"/>
        <v>-0.1407</v>
      </c>
    </row>
    <row r="121" spans="1:7" ht="13.5" customHeight="1">
      <c r="A121" s="78" t="s">
        <v>416</v>
      </c>
      <c r="B121" s="78" t="s">
        <v>417</v>
      </c>
      <c r="C121" s="86">
        <v>2300000</v>
      </c>
      <c r="D121" s="79">
        <v>2236908</v>
      </c>
      <c r="E121" s="79"/>
      <c r="F121" s="79">
        <v>2236908</v>
      </c>
      <c r="G121" s="88">
        <f t="shared" si="1"/>
        <v>-0.0274</v>
      </c>
    </row>
    <row r="122" spans="1:7" ht="13.5" customHeight="1">
      <c r="A122" s="78" t="s">
        <v>418</v>
      </c>
      <c r="B122" s="78" t="s">
        <v>419</v>
      </c>
      <c r="C122" s="86">
        <v>2300000</v>
      </c>
      <c r="D122" s="79">
        <v>2236908</v>
      </c>
      <c r="E122" s="79"/>
      <c r="F122" s="79">
        <v>2236908</v>
      </c>
      <c r="G122" s="88">
        <f t="shared" si="1"/>
        <v>-0.0274</v>
      </c>
    </row>
    <row r="123" spans="1:7" ht="13.5" customHeight="1">
      <c r="A123" s="85">
        <v>21299</v>
      </c>
      <c r="B123" s="84" t="s">
        <v>712</v>
      </c>
      <c r="C123" s="86">
        <v>1982274</v>
      </c>
      <c r="D123" s="79">
        <v>1982274</v>
      </c>
      <c r="E123" s="79"/>
      <c r="F123" s="79">
        <v>1982274</v>
      </c>
      <c r="G123" s="88">
        <f t="shared" si="1"/>
        <v>0</v>
      </c>
    </row>
    <row r="124" spans="1:7" ht="13.5" customHeight="1">
      <c r="A124" s="89">
        <v>2129901</v>
      </c>
      <c r="B124" s="84" t="s">
        <v>714</v>
      </c>
      <c r="C124" s="86">
        <v>1982274</v>
      </c>
      <c r="D124" s="79"/>
      <c r="E124" s="79"/>
      <c r="F124" s="79"/>
      <c r="G124" s="88">
        <f t="shared" si="1"/>
        <v>-1</v>
      </c>
    </row>
    <row r="125" spans="1:7" ht="13.5" customHeight="1">
      <c r="A125" s="78" t="s">
        <v>421</v>
      </c>
      <c r="B125" s="78" t="s">
        <v>422</v>
      </c>
      <c r="C125" s="9"/>
      <c r="D125" s="79">
        <v>1982274</v>
      </c>
      <c r="E125" s="79"/>
      <c r="F125" s="79">
        <v>1982274</v>
      </c>
      <c r="G125" s="88"/>
    </row>
    <row r="126" spans="1:7" ht="13.5" customHeight="1">
      <c r="A126" s="78" t="s">
        <v>423</v>
      </c>
      <c r="B126" s="78" t="s">
        <v>111</v>
      </c>
      <c r="C126" s="86">
        <v>2599538.17</v>
      </c>
      <c r="D126" s="79">
        <v>2194013</v>
      </c>
      <c r="E126" s="79">
        <v>1653929.99</v>
      </c>
      <c r="F126" s="79">
        <v>540083.01</v>
      </c>
      <c r="G126" s="88">
        <f t="shared" si="1"/>
        <v>-0.156</v>
      </c>
    </row>
    <row r="127" spans="1:7" ht="13.5" customHeight="1">
      <c r="A127" s="78" t="s">
        <v>424</v>
      </c>
      <c r="B127" s="78" t="s">
        <v>425</v>
      </c>
      <c r="C127" s="86">
        <v>2340271.57</v>
      </c>
      <c r="D127" s="79">
        <v>1954752.42</v>
      </c>
      <c r="E127" s="79">
        <v>1653929.99</v>
      </c>
      <c r="F127" s="79">
        <v>300822.43</v>
      </c>
      <c r="G127" s="88">
        <f t="shared" si="1"/>
        <v>-0.1647</v>
      </c>
    </row>
    <row r="128" spans="1:7" ht="13.5" customHeight="1">
      <c r="A128" s="78" t="s">
        <v>426</v>
      </c>
      <c r="B128" s="78" t="s">
        <v>242</v>
      </c>
      <c r="C128" s="86">
        <v>567084.29</v>
      </c>
      <c r="D128" s="79">
        <v>399409.01</v>
      </c>
      <c r="E128" s="79">
        <v>399409.01</v>
      </c>
      <c r="F128" s="79"/>
      <c r="G128" s="88">
        <f t="shared" si="1"/>
        <v>-0.2957</v>
      </c>
    </row>
    <row r="129" spans="1:7" ht="13.5" customHeight="1">
      <c r="A129" s="78" t="s">
        <v>427</v>
      </c>
      <c r="B129" s="78" t="s">
        <v>244</v>
      </c>
      <c r="C129" s="86">
        <v>628500</v>
      </c>
      <c r="D129" s="79">
        <v>250000</v>
      </c>
      <c r="E129" s="79"/>
      <c r="F129" s="79">
        <v>250000</v>
      </c>
      <c r="G129" s="88">
        <f t="shared" si="1"/>
        <v>-0.6022</v>
      </c>
    </row>
    <row r="130" spans="1:7" ht="13.5" customHeight="1">
      <c r="A130" s="78" t="s">
        <v>428</v>
      </c>
      <c r="B130" s="78" t="s">
        <v>372</v>
      </c>
      <c r="C130" s="86">
        <v>1105806.85</v>
      </c>
      <c r="D130" s="79">
        <v>1254520.98</v>
      </c>
      <c r="E130" s="79">
        <v>1254520.98</v>
      </c>
      <c r="F130" s="79"/>
      <c r="G130" s="88">
        <f t="shared" si="1"/>
        <v>0.1345</v>
      </c>
    </row>
    <row r="131" spans="1:7" ht="13.5" customHeight="1">
      <c r="A131" s="89">
        <v>2130119</v>
      </c>
      <c r="B131" s="84" t="s">
        <v>766</v>
      </c>
      <c r="C131" s="86">
        <v>31880.43</v>
      </c>
      <c r="D131" s="79"/>
      <c r="E131" s="79"/>
      <c r="F131" s="79"/>
      <c r="G131" s="88">
        <f t="shared" si="1"/>
        <v>-1</v>
      </c>
    </row>
    <row r="132" spans="1:7" ht="13.5" customHeight="1">
      <c r="A132" s="78" t="s">
        <v>429</v>
      </c>
      <c r="B132" s="78" t="s">
        <v>430</v>
      </c>
      <c r="C132" s="86">
        <v>2000</v>
      </c>
      <c r="D132" s="79">
        <v>2000</v>
      </c>
      <c r="E132" s="79"/>
      <c r="F132" s="79">
        <v>2000</v>
      </c>
      <c r="G132" s="88">
        <f t="shared" si="1"/>
        <v>0</v>
      </c>
    </row>
    <row r="133" spans="1:7" ht="13.5" customHeight="1">
      <c r="A133" s="78" t="s">
        <v>431</v>
      </c>
      <c r="B133" s="78" t="s">
        <v>432</v>
      </c>
      <c r="C133" s="86">
        <v>5000</v>
      </c>
      <c r="D133" s="79">
        <v>5000</v>
      </c>
      <c r="E133" s="79"/>
      <c r="F133" s="79">
        <v>5000</v>
      </c>
      <c r="G133" s="88">
        <f t="shared" si="1"/>
        <v>0</v>
      </c>
    </row>
    <row r="134" spans="1:7" ht="13.5" customHeight="1">
      <c r="A134" s="78" t="s">
        <v>433</v>
      </c>
      <c r="B134" s="78" t="s">
        <v>434</v>
      </c>
      <c r="C134" s="9"/>
      <c r="D134" s="79">
        <v>43822.43</v>
      </c>
      <c r="E134" s="79"/>
      <c r="F134" s="79">
        <v>43822.43</v>
      </c>
      <c r="G134" s="88"/>
    </row>
    <row r="135" spans="1:7" ht="13.5" customHeight="1">
      <c r="A135" s="78" t="s">
        <v>435</v>
      </c>
      <c r="B135" s="78" t="s">
        <v>436</v>
      </c>
      <c r="C135" s="86">
        <v>209566.6</v>
      </c>
      <c r="D135" s="79">
        <v>189560.58</v>
      </c>
      <c r="E135" s="79"/>
      <c r="F135" s="79">
        <v>189560.58</v>
      </c>
      <c r="G135" s="88">
        <f aca="true" t="shared" si="2" ref="G135:G151">(D135-C135)/C135</f>
        <v>-0.0955</v>
      </c>
    </row>
    <row r="136" spans="1:7" ht="13.5" customHeight="1">
      <c r="A136" s="78" t="s">
        <v>437</v>
      </c>
      <c r="B136" s="78" t="s">
        <v>438</v>
      </c>
      <c r="C136" s="86">
        <v>116926.6</v>
      </c>
      <c r="D136" s="79">
        <v>116927</v>
      </c>
      <c r="E136" s="79"/>
      <c r="F136" s="79">
        <v>116927</v>
      </c>
      <c r="G136" s="88">
        <f t="shared" si="2"/>
        <v>0</v>
      </c>
    </row>
    <row r="137" spans="1:7" ht="13.5" customHeight="1">
      <c r="A137" s="78" t="s">
        <v>439</v>
      </c>
      <c r="B137" s="78" t="s">
        <v>440</v>
      </c>
      <c r="C137" s="86">
        <v>92640</v>
      </c>
      <c r="D137" s="79">
        <v>72633.58</v>
      </c>
      <c r="E137" s="79"/>
      <c r="F137" s="79">
        <v>72633.58</v>
      </c>
      <c r="G137" s="88">
        <f t="shared" si="2"/>
        <v>-0.216</v>
      </c>
    </row>
    <row r="138" spans="1:7" ht="13.5" customHeight="1">
      <c r="A138" s="78" t="s">
        <v>441</v>
      </c>
      <c r="B138" s="78" t="s">
        <v>442</v>
      </c>
      <c r="C138" s="86">
        <v>49700</v>
      </c>
      <c r="D138" s="79">
        <v>49700</v>
      </c>
      <c r="E138" s="79"/>
      <c r="F138" s="79">
        <v>49700</v>
      </c>
      <c r="G138" s="88">
        <f t="shared" si="2"/>
        <v>0</v>
      </c>
    </row>
    <row r="139" spans="1:7" ht="13.5" customHeight="1">
      <c r="A139" s="78" t="s">
        <v>443</v>
      </c>
      <c r="B139" s="78" t="s">
        <v>444</v>
      </c>
      <c r="C139" s="86">
        <v>49700</v>
      </c>
      <c r="D139" s="79">
        <v>49700</v>
      </c>
      <c r="E139" s="79"/>
      <c r="F139" s="79">
        <v>49700</v>
      </c>
      <c r="G139" s="88">
        <f t="shared" si="2"/>
        <v>0</v>
      </c>
    </row>
    <row r="140" spans="1:7" ht="13.5" customHeight="1">
      <c r="A140" s="78" t="s">
        <v>445</v>
      </c>
      <c r="B140" s="78" t="s">
        <v>113</v>
      </c>
      <c r="C140" s="86">
        <v>829152</v>
      </c>
      <c r="D140" s="79">
        <v>953979.2</v>
      </c>
      <c r="E140" s="79"/>
      <c r="F140" s="79">
        <v>953979.2</v>
      </c>
      <c r="G140" s="88">
        <f t="shared" si="2"/>
        <v>0.1505</v>
      </c>
    </row>
    <row r="141" spans="1:7" ht="13.5" customHeight="1">
      <c r="A141" s="78" t="s">
        <v>446</v>
      </c>
      <c r="B141" s="78" t="s">
        <v>447</v>
      </c>
      <c r="C141" s="86">
        <v>829152</v>
      </c>
      <c r="D141" s="79">
        <v>953979.2</v>
      </c>
      <c r="E141" s="79"/>
      <c r="F141" s="79">
        <v>953979.2</v>
      </c>
      <c r="G141" s="88">
        <f t="shared" si="2"/>
        <v>0.1505</v>
      </c>
    </row>
    <row r="142" spans="1:7" ht="13.5" customHeight="1">
      <c r="A142" s="78" t="s">
        <v>448</v>
      </c>
      <c r="B142" s="78" t="s">
        <v>449</v>
      </c>
      <c r="C142" s="86">
        <v>829152</v>
      </c>
      <c r="D142" s="79">
        <v>953979.2</v>
      </c>
      <c r="E142" s="79"/>
      <c r="F142" s="79">
        <v>953979.2</v>
      </c>
      <c r="G142" s="88">
        <f t="shared" si="2"/>
        <v>0.1505</v>
      </c>
    </row>
    <row r="143" spans="1:7" ht="13.5" customHeight="1">
      <c r="A143" s="78" t="s">
        <v>450</v>
      </c>
      <c r="B143" s="78" t="s">
        <v>117</v>
      </c>
      <c r="C143" s="86">
        <v>703957.76</v>
      </c>
      <c r="D143" s="79">
        <v>5019985.56</v>
      </c>
      <c r="E143" s="79">
        <v>695185.56</v>
      </c>
      <c r="F143" s="79">
        <v>4324800</v>
      </c>
      <c r="G143" s="88">
        <f t="shared" si="2"/>
        <v>6.1311</v>
      </c>
    </row>
    <row r="144" spans="1:7" ht="13.5" customHeight="1">
      <c r="A144" s="78" t="s">
        <v>451</v>
      </c>
      <c r="B144" s="78" t="s">
        <v>452</v>
      </c>
      <c r="C144" s="86">
        <v>5000</v>
      </c>
      <c r="D144" s="79">
        <v>4324800</v>
      </c>
      <c r="E144" s="79"/>
      <c r="F144" s="79">
        <v>4324800</v>
      </c>
      <c r="G144" s="88">
        <f t="shared" si="2"/>
        <v>863.96</v>
      </c>
    </row>
    <row r="145" spans="1:7" ht="13.5" customHeight="1">
      <c r="A145" s="78" t="s">
        <v>453</v>
      </c>
      <c r="B145" s="78" t="s">
        <v>454</v>
      </c>
      <c r="C145" s="86">
        <v>5000</v>
      </c>
      <c r="D145" s="79">
        <v>20000</v>
      </c>
      <c r="E145" s="79"/>
      <c r="F145" s="79">
        <v>20000</v>
      </c>
      <c r="G145" s="88">
        <f t="shared" si="2"/>
        <v>3</v>
      </c>
    </row>
    <row r="146" spans="1:7" ht="13.5" customHeight="1">
      <c r="A146" s="78" t="s">
        <v>455</v>
      </c>
      <c r="B146" s="78" t="s">
        <v>456</v>
      </c>
      <c r="C146" s="9"/>
      <c r="D146" s="79">
        <v>4304800</v>
      </c>
      <c r="E146" s="79"/>
      <c r="F146" s="79">
        <v>4304800</v>
      </c>
      <c r="G146" s="88"/>
    </row>
    <row r="147" spans="1:7" ht="13.5" customHeight="1">
      <c r="A147" s="78" t="s">
        <v>457</v>
      </c>
      <c r="B147" s="78" t="s">
        <v>458</v>
      </c>
      <c r="C147" s="86">
        <v>698957.76</v>
      </c>
      <c r="D147" s="79">
        <v>695185.56</v>
      </c>
      <c r="E147" s="79">
        <v>695185.56</v>
      </c>
      <c r="F147" s="79"/>
      <c r="G147" s="88">
        <f t="shared" si="2"/>
        <v>-0.0054</v>
      </c>
    </row>
    <row r="148" spans="1:7" ht="13.5" customHeight="1">
      <c r="A148" s="78" t="s">
        <v>459</v>
      </c>
      <c r="B148" s="78" t="s">
        <v>460</v>
      </c>
      <c r="C148" s="86">
        <v>698957.76</v>
      </c>
      <c r="D148" s="79">
        <v>695185.56</v>
      </c>
      <c r="E148" s="79">
        <v>695185.56</v>
      </c>
      <c r="F148" s="79"/>
      <c r="G148" s="88">
        <f t="shared" si="2"/>
        <v>-0.0054</v>
      </c>
    </row>
    <row r="149" spans="1:7" ht="13.5" customHeight="1">
      <c r="A149" s="85" t="s">
        <v>767</v>
      </c>
      <c r="B149" s="84" t="s">
        <v>229</v>
      </c>
      <c r="C149" s="86">
        <v>34400</v>
      </c>
      <c r="D149" s="9"/>
      <c r="E149" s="9"/>
      <c r="F149" s="9"/>
      <c r="G149" s="88">
        <f t="shared" si="2"/>
        <v>-1</v>
      </c>
    </row>
    <row r="150" spans="1:7" ht="13.5" customHeight="1">
      <c r="A150" s="85" t="s">
        <v>768</v>
      </c>
      <c r="B150" s="84" t="s">
        <v>769</v>
      </c>
      <c r="C150" s="86">
        <v>34400</v>
      </c>
      <c r="D150" s="9"/>
      <c r="E150" s="9"/>
      <c r="F150" s="9"/>
      <c r="G150" s="88">
        <f t="shared" si="2"/>
        <v>-1</v>
      </c>
    </row>
    <row r="151" spans="1:7" ht="13.5" customHeight="1">
      <c r="A151" s="85" t="s">
        <v>770</v>
      </c>
      <c r="B151" s="84" t="s">
        <v>771</v>
      </c>
      <c r="C151" s="86">
        <v>34400</v>
      </c>
      <c r="D151" s="9"/>
      <c r="E151" s="9"/>
      <c r="F151" s="9"/>
      <c r="G151" s="88">
        <f t="shared" si="2"/>
        <v>-1</v>
      </c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J18" sqref="J18"/>
    </sheetView>
  </sheetViews>
  <sheetFormatPr defaultColWidth="9.33203125" defaultRowHeight="11.25"/>
  <cols>
    <col min="1" max="1" width="13.16015625" style="0" customWidth="1"/>
    <col min="2" max="2" width="32.83203125" style="0" bestFit="1" customWidth="1"/>
    <col min="3" max="5" width="22.16015625" style="0" customWidth="1"/>
  </cols>
  <sheetData>
    <row r="1" spans="1:5" ht="23.25" customHeight="1">
      <c r="A1" s="8" t="s">
        <v>23</v>
      </c>
      <c r="B1" s="4"/>
      <c r="C1" s="4"/>
      <c r="D1" s="4"/>
      <c r="E1" s="4"/>
    </row>
    <row r="2" spans="1:5" ht="18.75">
      <c r="A2" s="103" t="s">
        <v>163</v>
      </c>
      <c r="B2" s="103"/>
      <c r="C2" s="103"/>
      <c r="D2" s="103"/>
      <c r="E2" s="103"/>
    </row>
    <row r="3" spans="1:5" s="24" customFormat="1" ht="24.75" customHeight="1">
      <c r="A3" s="71" t="s">
        <v>181</v>
      </c>
      <c r="B3" s="105" t="str">
        <f>'表一'!B3</f>
        <v>重庆市渝北区人民政府双龙湖街道办事处</v>
      </c>
      <c r="C3" s="105"/>
      <c r="D3" s="105"/>
      <c r="E3" s="72" t="s">
        <v>182</v>
      </c>
    </row>
    <row r="4" spans="1:5" ht="15.75" customHeight="1">
      <c r="A4" s="94" t="s">
        <v>183</v>
      </c>
      <c r="B4" s="94"/>
      <c r="C4" s="94" t="s">
        <v>173</v>
      </c>
      <c r="D4" s="94"/>
      <c r="E4" s="94"/>
    </row>
    <row r="5" spans="1:5" ht="15.75" customHeight="1">
      <c r="A5" s="6" t="s">
        <v>11</v>
      </c>
      <c r="B5" s="6" t="s">
        <v>12</v>
      </c>
      <c r="C5" s="6" t="s">
        <v>2</v>
      </c>
      <c r="D5" s="6" t="s">
        <v>21</v>
      </c>
      <c r="E5" s="6" t="s">
        <v>22</v>
      </c>
    </row>
    <row r="6" spans="1:5" ht="15.75" customHeight="1">
      <c r="A6" s="6"/>
      <c r="B6" s="73" t="s">
        <v>184</v>
      </c>
      <c r="C6" s="79">
        <v>39000000</v>
      </c>
      <c r="D6" s="79">
        <v>28959553.76</v>
      </c>
      <c r="E6" s="79">
        <v>10040446.24</v>
      </c>
    </row>
    <row r="7" spans="1:5" ht="15.75" customHeight="1">
      <c r="A7" s="78" t="s">
        <v>185</v>
      </c>
      <c r="B7" s="78" t="s">
        <v>186</v>
      </c>
      <c r="C7" s="79">
        <v>13037953.76</v>
      </c>
      <c r="D7" s="79">
        <v>13037953.76</v>
      </c>
      <c r="E7" s="79"/>
    </row>
    <row r="8" spans="1:5" ht="15.75" customHeight="1">
      <c r="A8" s="78" t="s">
        <v>461</v>
      </c>
      <c r="B8" s="78" t="s">
        <v>462</v>
      </c>
      <c r="C8" s="79">
        <v>3053136</v>
      </c>
      <c r="D8" s="79">
        <v>3053136</v>
      </c>
      <c r="E8" s="79"/>
    </row>
    <row r="9" spans="1:5" ht="15.75" customHeight="1">
      <c r="A9" s="78" t="s">
        <v>463</v>
      </c>
      <c r="B9" s="78" t="s">
        <v>464</v>
      </c>
      <c r="C9" s="79">
        <v>1574052</v>
      </c>
      <c r="D9" s="79">
        <v>1574052</v>
      </c>
      <c r="E9" s="79"/>
    </row>
    <row r="10" spans="1:5" ht="15.75" customHeight="1">
      <c r="A10" s="78" t="s">
        <v>465</v>
      </c>
      <c r="B10" s="78" t="s">
        <v>466</v>
      </c>
      <c r="C10" s="79">
        <v>1479081</v>
      </c>
      <c r="D10" s="79">
        <v>1479081</v>
      </c>
      <c r="E10" s="79"/>
    </row>
    <row r="11" spans="1:5" ht="15.75" customHeight="1">
      <c r="A11" s="78" t="s">
        <v>467</v>
      </c>
      <c r="B11" s="78" t="s">
        <v>468</v>
      </c>
      <c r="C11" s="79">
        <v>2127504</v>
      </c>
      <c r="D11" s="79">
        <v>2127504</v>
      </c>
      <c r="E11" s="79"/>
    </row>
    <row r="12" spans="1:5" ht="15.75" customHeight="1">
      <c r="A12" s="78" t="s">
        <v>469</v>
      </c>
      <c r="B12" s="78" t="s">
        <v>470</v>
      </c>
      <c r="C12" s="79">
        <v>921231.36</v>
      </c>
      <c r="D12" s="79">
        <v>921231.36</v>
      </c>
      <c r="E12" s="79"/>
    </row>
    <row r="13" spans="1:5" ht="15.75" customHeight="1">
      <c r="A13" s="78" t="s">
        <v>471</v>
      </c>
      <c r="B13" s="78" t="s">
        <v>472</v>
      </c>
      <c r="C13" s="79">
        <v>460615.68</v>
      </c>
      <c r="D13" s="79">
        <v>460615.68</v>
      </c>
      <c r="E13" s="79"/>
    </row>
    <row r="14" spans="1:5" ht="15.75" customHeight="1">
      <c r="A14" s="78" t="s">
        <v>473</v>
      </c>
      <c r="B14" s="78" t="s">
        <v>474</v>
      </c>
      <c r="C14" s="79">
        <v>492423.19</v>
      </c>
      <c r="D14" s="79">
        <v>492423.19</v>
      </c>
      <c r="E14" s="79"/>
    </row>
    <row r="15" spans="1:5" ht="15.75" customHeight="1">
      <c r="A15" s="78" t="s">
        <v>475</v>
      </c>
      <c r="B15" s="78" t="s">
        <v>476</v>
      </c>
      <c r="C15" s="79">
        <v>227431.76</v>
      </c>
      <c r="D15" s="79">
        <v>227431.76</v>
      </c>
      <c r="E15" s="79"/>
    </row>
    <row r="16" spans="1:5" ht="15.75" customHeight="1">
      <c r="A16" s="78" t="s">
        <v>477</v>
      </c>
      <c r="B16" s="78" t="s">
        <v>478</v>
      </c>
      <c r="C16" s="79">
        <v>99933.21</v>
      </c>
      <c r="D16" s="79">
        <v>99933.21</v>
      </c>
      <c r="E16" s="79"/>
    </row>
    <row r="17" spans="1:5" ht="15.75" customHeight="1">
      <c r="A17" s="78" t="s">
        <v>479</v>
      </c>
      <c r="B17" s="78" t="s">
        <v>480</v>
      </c>
      <c r="C17" s="79">
        <v>695185.56</v>
      </c>
      <c r="D17" s="79">
        <v>695185.56</v>
      </c>
      <c r="E17" s="79"/>
    </row>
    <row r="18" spans="1:5" ht="15.75" customHeight="1">
      <c r="A18" s="78" t="s">
        <v>481</v>
      </c>
      <c r="B18" s="78" t="s">
        <v>482</v>
      </c>
      <c r="C18" s="79">
        <v>198800</v>
      </c>
      <c r="D18" s="79">
        <v>198800</v>
      </c>
      <c r="E18" s="79"/>
    </row>
    <row r="19" spans="1:5" ht="15.75" customHeight="1">
      <c r="A19" s="78" t="s">
        <v>483</v>
      </c>
      <c r="B19" s="78" t="s">
        <v>484</v>
      </c>
      <c r="C19" s="79">
        <v>1708560</v>
      </c>
      <c r="D19" s="79">
        <v>1708560</v>
      </c>
      <c r="E19" s="79"/>
    </row>
    <row r="20" spans="1:5" ht="15.75" customHeight="1">
      <c r="A20" s="78" t="s">
        <v>485</v>
      </c>
      <c r="B20" s="78" t="s">
        <v>486</v>
      </c>
      <c r="C20" s="79">
        <v>10040446.24</v>
      </c>
      <c r="D20" s="79"/>
      <c r="E20" s="79">
        <v>10040446.24</v>
      </c>
    </row>
    <row r="21" spans="1:5" ht="15.75" customHeight="1">
      <c r="A21" s="78" t="s">
        <v>487</v>
      </c>
      <c r="B21" s="78" t="s">
        <v>488</v>
      </c>
      <c r="C21" s="79">
        <v>5274705.18</v>
      </c>
      <c r="D21" s="79"/>
      <c r="E21" s="79">
        <v>5274705.18</v>
      </c>
    </row>
    <row r="22" spans="1:5" ht="15.75" customHeight="1">
      <c r="A22" s="78" t="s">
        <v>489</v>
      </c>
      <c r="B22" s="78" t="s">
        <v>490</v>
      </c>
      <c r="C22" s="79">
        <v>340000</v>
      </c>
      <c r="D22" s="79"/>
      <c r="E22" s="79">
        <v>340000</v>
      </c>
    </row>
    <row r="23" spans="1:5" ht="15.75" customHeight="1">
      <c r="A23" s="78" t="s">
        <v>491</v>
      </c>
      <c r="B23" s="78" t="s">
        <v>492</v>
      </c>
      <c r="C23" s="79">
        <v>20000</v>
      </c>
      <c r="D23" s="79"/>
      <c r="E23" s="79">
        <v>20000</v>
      </c>
    </row>
    <row r="24" spans="1:5" ht="15.75" customHeight="1">
      <c r="A24" s="78" t="s">
        <v>493</v>
      </c>
      <c r="B24" s="78" t="s">
        <v>494</v>
      </c>
      <c r="C24" s="79">
        <v>150000</v>
      </c>
      <c r="D24" s="79"/>
      <c r="E24" s="79">
        <v>150000</v>
      </c>
    </row>
    <row r="25" spans="1:5" ht="15.75" customHeight="1">
      <c r="A25" s="78" t="s">
        <v>495</v>
      </c>
      <c r="B25" s="78" t="s">
        <v>496</v>
      </c>
      <c r="C25" s="79">
        <v>131040</v>
      </c>
      <c r="D25" s="79"/>
      <c r="E25" s="79">
        <v>131040</v>
      </c>
    </row>
    <row r="26" spans="1:5" ht="15.75" customHeight="1">
      <c r="A26" s="78" t="s">
        <v>497</v>
      </c>
      <c r="B26" s="78" t="s">
        <v>498</v>
      </c>
      <c r="C26" s="79">
        <v>1224000</v>
      </c>
      <c r="D26" s="79"/>
      <c r="E26" s="79">
        <v>1224000</v>
      </c>
    </row>
    <row r="27" spans="1:5" ht="15.75" customHeight="1">
      <c r="A27" s="78" t="s">
        <v>499</v>
      </c>
      <c r="B27" s="78" t="s">
        <v>500</v>
      </c>
      <c r="C27" s="79">
        <v>200000</v>
      </c>
      <c r="D27" s="79"/>
      <c r="E27" s="79">
        <v>200000</v>
      </c>
    </row>
    <row r="28" spans="1:5" ht="15.75" customHeight="1">
      <c r="A28" s="78" t="s">
        <v>501</v>
      </c>
      <c r="B28" s="78" t="s">
        <v>502</v>
      </c>
      <c r="C28" s="79">
        <v>60000</v>
      </c>
      <c r="D28" s="79"/>
      <c r="E28" s="79">
        <v>60000</v>
      </c>
    </row>
    <row r="29" spans="1:5" ht="15.75" customHeight="1">
      <c r="A29" s="78" t="s">
        <v>503</v>
      </c>
      <c r="B29" s="78" t="s">
        <v>504</v>
      </c>
      <c r="C29" s="79">
        <v>136000</v>
      </c>
      <c r="D29" s="79"/>
      <c r="E29" s="79">
        <v>136000</v>
      </c>
    </row>
    <row r="30" spans="1:5" ht="15.75" customHeight="1">
      <c r="A30" s="78" t="s">
        <v>505</v>
      </c>
      <c r="B30" s="78" t="s">
        <v>506</v>
      </c>
      <c r="C30" s="79">
        <v>45797.04</v>
      </c>
      <c r="D30" s="79"/>
      <c r="E30" s="79">
        <v>45797.04</v>
      </c>
    </row>
    <row r="31" spans="1:5" ht="15.75" customHeight="1">
      <c r="A31" s="78" t="s">
        <v>507</v>
      </c>
      <c r="B31" s="78" t="s">
        <v>71</v>
      </c>
      <c r="C31" s="79">
        <v>70000</v>
      </c>
      <c r="D31" s="79"/>
      <c r="E31" s="79">
        <v>70000</v>
      </c>
    </row>
    <row r="32" spans="1:5" ht="15.75" customHeight="1">
      <c r="A32" s="78" t="s">
        <v>508</v>
      </c>
      <c r="B32" s="78" t="s">
        <v>509</v>
      </c>
      <c r="C32" s="79">
        <v>136000</v>
      </c>
      <c r="D32" s="79"/>
      <c r="E32" s="79">
        <v>136000</v>
      </c>
    </row>
    <row r="33" spans="1:5" ht="15.75" customHeight="1">
      <c r="A33" s="78" t="s">
        <v>510</v>
      </c>
      <c r="B33" s="78" t="s">
        <v>511</v>
      </c>
      <c r="C33" s="79">
        <v>115864.26</v>
      </c>
      <c r="D33" s="79"/>
      <c r="E33" s="79">
        <v>115864.26</v>
      </c>
    </row>
    <row r="34" spans="1:5" ht="15.75" customHeight="1">
      <c r="A34" s="78" t="s">
        <v>512</v>
      </c>
      <c r="B34" s="78" t="s">
        <v>513</v>
      </c>
      <c r="C34" s="79">
        <v>106859.76</v>
      </c>
      <c r="D34" s="79"/>
      <c r="E34" s="79">
        <v>106859.76</v>
      </c>
    </row>
    <row r="35" spans="1:5" ht="15.75" customHeight="1">
      <c r="A35" s="78" t="s">
        <v>514</v>
      </c>
      <c r="B35" s="78" t="s">
        <v>73</v>
      </c>
      <c r="C35" s="79">
        <v>260000</v>
      </c>
      <c r="D35" s="79"/>
      <c r="E35" s="79">
        <v>260000</v>
      </c>
    </row>
    <row r="36" spans="1:5" ht="15.75" customHeight="1">
      <c r="A36" s="78" t="s">
        <v>515</v>
      </c>
      <c r="B36" s="78" t="s">
        <v>516</v>
      </c>
      <c r="C36" s="79">
        <v>449280</v>
      </c>
      <c r="D36" s="79"/>
      <c r="E36" s="79">
        <v>449280</v>
      </c>
    </row>
    <row r="37" spans="1:5" ht="15.75" customHeight="1">
      <c r="A37" s="78" t="s">
        <v>517</v>
      </c>
      <c r="B37" s="78" t="s">
        <v>518</v>
      </c>
      <c r="C37" s="79">
        <v>1320900</v>
      </c>
      <c r="D37" s="79"/>
      <c r="E37" s="79">
        <v>1320900</v>
      </c>
    </row>
    <row r="38" spans="1:5" ht="15.75" customHeight="1">
      <c r="A38" s="78" t="s">
        <v>519</v>
      </c>
      <c r="B38" s="78" t="s">
        <v>520</v>
      </c>
      <c r="C38" s="79">
        <v>15921600</v>
      </c>
      <c r="D38" s="79">
        <v>15921600</v>
      </c>
      <c r="E38" s="79"/>
    </row>
    <row r="39" spans="1:5" ht="15.75" customHeight="1">
      <c r="A39" s="78" t="s">
        <v>521</v>
      </c>
      <c r="B39" s="78" t="s">
        <v>522</v>
      </c>
      <c r="C39" s="79">
        <v>15021600</v>
      </c>
      <c r="D39" s="79">
        <v>15021600</v>
      </c>
      <c r="E39" s="79"/>
    </row>
    <row r="40" spans="1:5" ht="15.75" customHeight="1">
      <c r="A40" s="78" t="s">
        <v>523</v>
      </c>
      <c r="B40" s="78" t="s">
        <v>524</v>
      </c>
      <c r="C40" s="79">
        <v>900000</v>
      </c>
      <c r="D40" s="79">
        <v>900000</v>
      </c>
      <c r="E40" s="79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H20" sqref="H20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5" t="s">
        <v>24</v>
      </c>
      <c r="B1" s="4"/>
      <c r="C1" s="4"/>
      <c r="D1" s="4"/>
      <c r="E1" s="4"/>
    </row>
    <row r="2" spans="1:13" ht="33.75" customHeight="1">
      <c r="A2" s="108" t="s">
        <v>164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6.25" customHeight="1">
      <c r="A3" s="65" t="s">
        <v>95</v>
      </c>
      <c r="B3" s="106" t="str">
        <f>'表一'!B3</f>
        <v>重庆市渝北区人民政府双龙湖街道办事处</v>
      </c>
      <c r="C3" s="106"/>
      <c r="D3" s="106"/>
      <c r="E3" s="106"/>
      <c r="F3" s="106"/>
      <c r="G3" s="106"/>
      <c r="H3" s="106"/>
      <c r="I3" s="106"/>
      <c r="J3" s="106"/>
      <c r="K3" s="70"/>
      <c r="L3" s="70"/>
      <c r="M3" s="37" t="s">
        <v>0</v>
      </c>
    </row>
    <row r="4" spans="1:13" ht="16.5" customHeight="1">
      <c r="A4" s="107" t="s">
        <v>68</v>
      </c>
      <c r="B4" s="107" t="s">
        <v>172</v>
      </c>
      <c r="C4" s="107"/>
      <c r="D4" s="107"/>
      <c r="E4" s="107"/>
      <c r="F4" s="107"/>
      <c r="G4" s="107"/>
      <c r="H4" s="107" t="s">
        <v>93</v>
      </c>
      <c r="I4" s="107"/>
      <c r="J4" s="107"/>
      <c r="K4" s="107"/>
      <c r="L4" s="107"/>
      <c r="M4" s="107"/>
    </row>
    <row r="5" spans="1:13" ht="44.25" customHeight="1">
      <c r="A5" s="107"/>
      <c r="B5" s="107" t="s">
        <v>2</v>
      </c>
      <c r="C5" s="109" t="s">
        <v>69</v>
      </c>
      <c r="D5" s="107" t="s">
        <v>70</v>
      </c>
      <c r="E5" s="107"/>
      <c r="F5" s="107"/>
      <c r="G5" s="107" t="s">
        <v>71</v>
      </c>
      <c r="H5" s="107" t="s">
        <v>2</v>
      </c>
      <c r="I5" s="109" t="s">
        <v>69</v>
      </c>
      <c r="J5" s="109" t="s">
        <v>70</v>
      </c>
      <c r="K5" s="109"/>
      <c r="L5" s="109"/>
      <c r="M5" s="107" t="s">
        <v>71</v>
      </c>
    </row>
    <row r="6" spans="1:13" ht="55.5" customHeight="1">
      <c r="A6" s="107"/>
      <c r="B6" s="107"/>
      <c r="C6" s="109"/>
      <c r="D6" s="34" t="s">
        <v>13</v>
      </c>
      <c r="E6" s="1" t="s">
        <v>72</v>
      </c>
      <c r="F6" s="1" t="s">
        <v>73</v>
      </c>
      <c r="G6" s="107"/>
      <c r="H6" s="107"/>
      <c r="I6" s="109"/>
      <c r="J6" s="34" t="s">
        <v>13</v>
      </c>
      <c r="K6" s="1" t="s">
        <v>72</v>
      </c>
      <c r="L6" s="1" t="s">
        <v>73</v>
      </c>
      <c r="M6" s="107"/>
    </row>
    <row r="7" spans="1:13" ht="17.25" customHeight="1">
      <c r="A7" s="2" t="s">
        <v>2</v>
      </c>
      <c r="B7" s="79">
        <v>330000</v>
      </c>
      <c r="C7" s="79"/>
      <c r="D7" s="79">
        <v>260000</v>
      </c>
      <c r="E7" s="79"/>
      <c r="F7" s="79">
        <v>260000</v>
      </c>
      <c r="G7" s="79">
        <v>70000</v>
      </c>
      <c r="H7" s="90">
        <v>416000</v>
      </c>
      <c r="I7" s="90"/>
      <c r="J7" s="90">
        <v>318000</v>
      </c>
      <c r="K7" s="90"/>
      <c r="L7" s="90">
        <v>318000</v>
      </c>
      <c r="M7" s="90">
        <v>98000</v>
      </c>
    </row>
    <row r="8" spans="1:13" ht="17.25" customHeight="1">
      <c r="A8" s="2" t="s">
        <v>525</v>
      </c>
      <c r="B8" s="79">
        <v>330000</v>
      </c>
      <c r="C8" s="79"/>
      <c r="D8" s="79">
        <v>260000</v>
      </c>
      <c r="E8" s="79"/>
      <c r="F8" s="79">
        <v>260000</v>
      </c>
      <c r="G8" s="79">
        <v>70000</v>
      </c>
      <c r="H8" s="90">
        <v>416000</v>
      </c>
      <c r="I8" s="90"/>
      <c r="J8" s="90">
        <v>318000</v>
      </c>
      <c r="K8" s="90"/>
      <c r="L8" s="90">
        <v>318000</v>
      </c>
      <c r="M8" s="90">
        <v>98000</v>
      </c>
    </row>
  </sheetData>
  <sheetProtection/>
  <mergeCells count="14">
    <mergeCell ref="D5:F5"/>
    <mergeCell ref="G5:G6"/>
    <mergeCell ref="H5:H6"/>
    <mergeCell ref="I5:I6"/>
    <mergeCell ref="B3:J3"/>
    <mergeCell ref="A4:A6"/>
    <mergeCell ref="A2:M2"/>
    <mergeCell ref="J5:L5"/>
    <mergeCell ref="M5:M6"/>
    <mergeCell ref="B4:G4"/>
    <mergeCell ref="H4:M4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K18" sqref="K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6" t="s">
        <v>64</v>
      </c>
      <c r="B1" s="4"/>
      <c r="C1" s="4"/>
      <c r="D1" s="4"/>
      <c r="E1" s="4"/>
    </row>
    <row r="2" spans="1:5" ht="24">
      <c r="A2" s="110" t="s">
        <v>165</v>
      </c>
      <c r="B2" s="110"/>
      <c r="C2" s="110"/>
      <c r="D2" s="110"/>
      <c r="E2" s="110"/>
    </row>
    <row r="3" spans="1:5" s="24" customFormat="1" ht="23.25" customHeight="1">
      <c r="A3" s="68" t="s">
        <v>95</v>
      </c>
      <c r="B3" s="104" t="str">
        <f>'表一'!B3</f>
        <v>重庆市渝北区人民政府双龙湖街道办事处</v>
      </c>
      <c r="C3" s="104"/>
      <c r="D3" s="104"/>
      <c r="E3" s="25" t="s">
        <v>18</v>
      </c>
    </row>
    <row r="4" spans="1:5" ht="21" customHeight="1">
      <c r="A4" s="6" t="s">
        <v>11</v>
      </c>
      <c r="B4" s="6" t="s">
        <v>12</v>
      </c>
      <c r="C4" s="6" t="s">
        <v>2</v>
      </c>
      <c r="D4" s="6" t="s">
        <v>14</v>
      </c>
      <c r="E4" s="6" t="s">
        <v>15</v>
      </c>
    </row>
    <row r="5" spans="1:5" ht="21" customHeight="1">
      <c r="A5" s="7"/>
      <c r="B5" s="12" t="s">
        <v>2</v>
      </c>
      <c r="C5" s="79">
        <v>7813.15</v>
      </c>
      <c r="D5" s="80"/>
      <c r="E5" s="79">
        <v>7813.15</v>
      </c>
    </row>
    <row r="6" spans="1:5" ht="21" customHeight="1">
      <c r="A6" s="78" t="s">
        <v>526</v>
      </c>
      <c r="B6" s="78" t="s">
        <v>122</v>
      </c>
      <c r="C6" s="79">
        <v>7813.15</v>
      </c>
      <c r="D6" s="80"/>
      <c r="E6" s="79">
        <v>7813.15</v>
      </c>
    </row>
    <row r="7" spans="1:5" ht="21" customHeight="1">
      <c r="A7" s="78" t="s">
        <v>527</v>
      </c>
      <c r="B7" s="78" t="s">
        <v>528</v>
      </c>
      <c r="C7" s="79">
        <v>7813.15</v>
      </c>
      <c r="D7" s="80"/>
      <c r="E7" s="79">
        <v>7813.15</v>
      </c>
    </row>
    <row r="8" spans="1:5" ht="21" customHeight="1">
      <c r="A8" s="78" t="s">
        <v>529</v>
      </c>
      <c r="B8" s="78" t="s">
        <v>530</v>
      </c>
      <c r="C8" s="79">
        <v>7813.15</v>
      </c>
      <c r="D8" s="80"/>
      <c r="E8" s="79">
        <v>7813.15</v>
      </c>
    </row>
    <row r="10" ht="11.25">
      <c r="A10" s="43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6" t="s">
        <v>65</v>
      </c>
      <c r="B1" s="4"/>
      <c r="C1" s="4"/>
      <c r="D1" s="4"/>
      <c r="E1" s="4"/>
    </row>
    <row r="2" spans="1:5" ht="18.75">
      <c r="A2" s="111" t="s">
        <v>187</v>
      </c>
      <c r="B2" s="111"/>
      <c r="C2" s="111"/>
      <c r="D2" s="111"/>
      <c r="E2" s="111"/>
    </row>
    <row r="3" spans="1:5" s="24" customFormat="1" ht="23.25" customHeight="1">
      <c r="A3" s="76" t="s">
        <v>96</v>
      </c>
      <c r="B3" s="112" t="str">
        <f>'表一'!B3</f>
        <v>重庆市渝北区人民政府双龙湖街道办事处</v>
      </c>
      <c r="C3" s="112"/>
      <c r="D3" s="112"/>
      <c r="E3" s="25" t="s">
        <v>18</v>
      </c>
    </row>
    <row r="4" spans="1:5" ht="22.5" customHeight="1">
      <c r="A4" s="6" t="s">
        <v>11</v>
      </c>
      <c r="B4" s="6" t="s">
        <v>12</v>
      </c>
      <c r="C4" s="6" t="s">
        <v>2</v>
      </c>
      <c r="D4" s="6" t="s">
        <v>14</v>
      </c>
      <c r="E4" s="6" t="s">
        <v>15</v>
      </c>
    </row>
    <row r="5" spans="1:5" ht="22.5" customHeight="1">
      <c r="A5" s="7"/>
      <c r="B5" s="12"/>
      <c r="C5" s="7"/>
      <c r="D5" s="7"/>
      <c r="E5" s="7"/>
    </row>
    <row r="6" spans="1:5" ht="22.5" customHeight="1">
      <c r="A6" s="64"/>
      <c r="B6" s="13"/>
      <c r="C6" s="7"/>
      <c r="D6" s="7"/>
      <c r="E6" s="7"/>
    </row>
    <row r="7" spans="1:5" ht="22.5" customHeight="1">
      <c r="A7" s="64"/>
      <c r="B7" s="13"/>
      <c r="C7" s="7"/>
      <c r="D7" s="7"/>
      <c r="E7" s="7"/>
    </row>
    <row r="8" spans="1:5" ht="22.5" customHeight="1">
      <c r="A8" s="64"/>
      <c r="B8" s="13"/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7"/>
      <c r="B10" s="7"/>
      <c r="C10" s="7"/>
      <c r="D10" s="7"/>
      <c r="E10" s="7"/>
    </row>
    <row r="11" spans="1:5" ht="22.5" customHeight="1">
      <c r="A11" s="7"/>
      <c r="B11" s="7"/>
      <c r="C11" s="7"/>
      <c r="D11" s="7"/>
      <c r="E11" s="7"/>
    </row>
    <row r="12" spans="1:5" ht="22.5" customHeight="1">
      <c r="A12" s="7"/>
      <c r="B12" s="7"/>
      <c r="C12" s="7"/>
      <c r="D12" s="7"/>
      <c r="E12" s="7"/>
    </row>
    <row r="13" spans="1:5" ht="22.5" customHeight="1">
      <c r="A13" s="7"/>
      <c r="B13" s="7"/>
      <c r="C13" s="7"/>
      <c r="D13" s="7"/>
      <c r="E13" s="7"/>
    </row>
    <row r="14" spans="1:5" ht="22.5" customHeight="1">
      <c r="A14" s="7"/>
      <c r="B14" s="7"/>
      <c r="C14" s="7"/>
      <c r="D14" s="7"/>
      <c r="E14" s="7"/>
    </row>
    <row r="15" spans="1:5" ht="22.5" customHeight="1">
      <c r="A15" s="7"/>
      <c r="B15" s="7"/>
      <c r="C15" s="7"/>
      <c r="D15" s="7"/>
      <c r="E15" s="7"/>
    </row>
    <row r="16" spans="1:5" ht="22.5" customHeight="1">
      <c r="A16" s="7"/>
      <c r="B16" s="7"/>
      <c r="C16" s="7"/>
      <c r="D16" s="7"/>
      <c r="E16" s="7"/>
    </row>
    <row r="17" spans="1:5" ht="22.5" customHeight="1">
      <c r="A17" s="7"/>
      <c r="B17" s="7"/>
      <c r="C17" s="7"/>
      <c r="D17" s="7"/>
      <c r="E17" s="7"/>
    </row>
    <row r="19" ht="11.25">
      <c r="A19" s="91" t="s">
        <v>773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10" sqref="F10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5" t="s">
        <v>66</v>
      </c>
    </row>
    <row r="2" spans="1:4" ht="27.75" customHeight="1">
      <c r="A2" s="114" t="s">
        <v>167</v>
      </c>
      <c r="B2" s="114"/>
      <c r="C2" s="114"/>
      <c r="D2" s="114"/>
    </row>
    <row r="3" spans="1:4" s="24" customFormat="1" ht="15.75" customHeight="1">
      <c r="A3" s="68" t="s">
        <v>95</v>
      </c>
      <c r="B3" s="115" t="str">
        <f>'表一'!B3</f>
        <v>重庆市渝北区人民政府双龙湖街道办事处</v>
      </c>
      <c r="C3" s="115"/>
      <c r="D3" s="27" t="s">
        <v>34</v>
      </c>
    </row>
    <row r="4" spans="1:4" ht="21" customHeight="1">
      <c r="A4" s="113" t="s">
        <v>98</v>
      </c>
      <c r="B4" s="113"/>
      <c r="C4" s="113" t="s">
        <v>99</v>
      </c>
      <c r="D4" s="113"/>
    </row>
    <row r="5" spans="1:4" ht="21" customHeight="1">
      <c r="A5" s="62" t="s">
        <v>100</v>
      </c>
      <c r="B5" s="14" t="s">
        <v>1</v>
      </c>
      <c r="C5" s="14" t="s">
        <v>100</v>
      </c>
      <c r="D5" s="14" t="s">
        <v>2</v>
      </c>
    </row>
    <row r="6" spans="1:4" ht="18.75" customHeight="1">
      <c r="A6" s="32" t="s">
        <v>59</v>
      </c>
      <c r="B6" s="79">
        <v>92990412.9</v>
      </c>
      <c r="C6" s="32" t="s">
        <v>91</v>
      </c>
      <c r="D6" s="79">
        <v>92990412.9</v>
      </c>
    </row>
    <row r="7" spans="1:5" ht="18.75" customHeight="1">
      <c r="A7" s="33" t="s">
        <v>27</v>
      </c>
      <c r="B7" s="79">
        <v>92982599.75</v>
      </c>
      <c r="C7" s="60" t="s">
        <v>127</v>
      </c>
      <c r="D7" s="79">
        <v>17870637.99</v>
      </c>
      <c r="E7" s="61"/>
    </row>
    <row r="8" spans="1:4" ht="18.75" customHeight="1">
      <c r="A8" s="33" t="s">
        <v>28</v>
      </c>
      <c r="B8" s="79">
        <v>7813.15</v>
      </c>
      <c r="C8" s="33" t="s">
        <v>101</v>
      </c>
      <c r="D8" s="79"/>
    </row>
    <row r="9" spans="1:4" ht="18.75" customHeight="1">
      <c r="A9" s="33" t="s">
        <v>29</v>
      </c>
      <c r="B9" s="16"/>
      <c r="C9" s="33" t="s">
        <v>102</v>
      </c>
      <c r="D9" s="79"/>
    </row>
    <row r="10" spans="1:4" ht="18.75" customHeight="1">
      <c r="A10" s="63" t="s">
        <v>57</v>
      </c>
      <c r="B10" s="16"/>
      <c r="C10" s="33" t="s">
        <v>103</v>
      </c>
      <c r="D10" s="79">
        <v>8224404.16</v>
      </c>
    </row>
    <row r="11" spans="1:4" ht="18.75" customHeight="1">
      <c r="A11" s="33" t="s">
        <v>30</v>
      </c>
      <c r="B11" s="16"/>
      <c r="C11" s="33" t="s">
        <v>104</v>
      </c>
      <c r="D11" s="79"/>
    </row>
    <row r="12" spans="1:4" ht="18.75" customHeight="1">
      <c r="A12" s="33" t="s">
        <v>31</v>
      </c>
      <c r="B12" s="16"/>
      <c r="C12" s="39" t="s">
        <v>105</v>
      </c>
      <c r="D12" s="79"/>
    </row>
    <row r="13" spans="1:4" ht="18.75" customHeight="1">
      <c r="A13" s="63" t="s">
        <v>58</v>
      </c>
      <c r="B13" s="16"/>
      <c r="C13" s="33" t="s">
        <v>106</v>
      </c>
      <c r="D13" s="79">
        <v>1927474.1</v>
      </c>
    </row>
    <row r="14" spans="1:4" ht="18.75" customHeight="1">
      <c r="A14" s="33" t="s">
        <v>32</v>
      </c>
      <c r="B14" s="16"/>
      <c r="C14" s="33" t="s">
        <v>107</v>
      </c>
      <c r="D14" s="79">
        <v>42457989.84</v>
      </c>
    </row>
    <row r="15" spans="1:4" ht="18.75" customHeight="1">
      <c r="A15" s="32" t="s">
        <v>60</v>
      </c>
      <c r="B15" s="16"/>
      <c r="C15" s="33" t="s">
        <v>108</v>
      </c>
      <c r="D15" s="79"/>
    </row>
    <row r="16" spans="1:4" ht="18.75" customHeight="1">
      <c r="A16" s="32" t="s">
        <v>61</v>
      </c>
      <c r="B16" s="16"/>
      <c r="C16" s="33" t="s">
        <v>109</v>
      </c>
      <c r="D16" s="79">
        <v>4023733.53</v>
      </c>
    </row>
    <row r="17" spans="1:4" ht="18.75" customHeight="1">
      <c r="A17" s="9"/>
      <c r="B17" s="16"/>
      <c r="C17" s="33" t="s">
        <v>110</v>
      </c>
      <c r="D17" s="79">
        <v>631033.75</v>
      </c>
    </row>
    <row r="18" spans="1:4" ht="18.75" customHeight="1">
      <c r="A18" s="15"/>
      <c r="B18" s="16"/>
      <c r="C18" s="33" t="s">
        <v>26</v>
      </c>
      <c r="D18" s="79">
        <v>9679348.62</v>
      </c>
    </row>
    <row r="19" spans="1:4" ht="18.75" customHeight="1">
      <c r="A19" s="15"/>
      <c r="B19" s="16"/>
      <c r="C19" s="33" t="s">
        <v>111</v>
      </c>
      <c r="D19" s="79">
        <v>2194013</v>
      </c>
    </row>
    <row r="20" spans="1:4" ht="18.75" customHeight="1">
      <c r="A20" s="15"/>
      <c r="B20" s="16"/>
      <c r="C20" s="33" t="s">
        <v>112</v>
      </c>
      <c r="D20" s="79"/>
    </row>
    <row r="21" spans="1:4" ht="18.75" customHeight="1">
      <c r="A21" s="15"/>
      <c r="B21" s="16"/>
      <c r="C21" s="39" t="s">
        <v>128</v>
      </c>
      <c r="D21" s="79"/>
    </row>
    <row r="22" spans="1:4" ht="18.75" customHeight="1">
      <c r="A22" s="15"/>
      <c r="B22" s="16"/>
      <c r="C22" s="33" t="s">
        <v>113</v>
      </c>
      <c r="D22" s="79">
        <v>953979.2</v>
      </c>
    </row>
    <row r="23" spans="1:4" ht="18.75" customHeight="1">
      <c r="A23" s="15"/>
      <c r="B23" s="16"/>
      <c r="C23" s="33" t="s">
        <v>114</v>
      </c>
      <c r="D23" s="79"/>
    </row>
    <row r="24" spans="1:4" ht="18.75" customHeight="1">
      <c r="A24" s="15"/>
      <c r="B24" s="16"/>
      <c r="C24" s="33" t="s">
        <v>115</v>
      </c>
      <c r="D24" s="16"/>
    </row>
    <row r="25" spans="1:4" ht="18.75" customHeight="1">
      <c r="A25" s="15"/>
      <c r="B25" s="16"/>
      <c r="C25" s="33" t="s">
        <v>116</v>
      </c>
      <c r="D25" s="16"/>
    </row>
    <row r="26" spans="1:4" ht="18.75" customHeight="1">
      <c r="A26" s="15"/>
      <c r="B26" s="16"/>
      <c r="C26" s="33" t="s">
        <v>117</v>
      </c>
      <c r="D26" s="79">
        <v>5019985.56</v>
      </c>
    </row>
    <row r="27" spans="1:4" ht="18.75" customHeight="1">
      <c r="A27" s="15"/>
      <c r="B27" s="16"/>
      <c r="C27" s="39" t="s">
        <v>118</v>
      </c>
      <c r="D27" s="79"/>
    </row>
    <row r="28" spans="1:4" ht="18.75" customHeight="1">
      <c r="A28" s="15"/>
      <c r="B28" s="16"/>
      <c r="C28" s="33" t="s">
        <v>119</v>
      </c>
      <c r="D28" s="79"/>
    </row>
    <row r="29" spans="1:4" ht="18.75" customHeight="1">
      <c r="A29" s="15"/>
      <c r="B29" s="16"/>
      <c r="C29" s="33" t="s">
        <v>120</v>
      </c>
      <c r="D29" s="79"/>
    </row>
    <row r="30" spans="1:4" ht="18.75" customHeight="1">
      <c r="A30" s="15"/>
      <c r="B30" s="16"/>
      <c r="C30" s="33" t="s">
        <v>121</v>
      </c>
      <c r="D30" s="79"/>
    </row>
    <row r="31" spans="1:4" ht="18.75" customHeight="1">
      <c r="A31" s="15"/>
      <c r="B31" s="16"/>
      <c r="C31" s="33" t="s">
        <v>122</v>
      </c>
      <c r="D31" s="79">
        <v>7813.15</v>
      </c>
    </row>
    <row r="32" spans="1:4" ht="18.75" customHeight="1">
      <c r="A32" s="15"/>
      <c r="B32" s="16"/>
      <c r="C32" s="33" t="s">
        <v>123</v>
      </c>
      <c r="D32" s="79"/>
    </row>
    <row r="33" spans="1:4" ht="18.75" customHeight="1">
      <c r="A33" s="15"/>
      <c r="B33" s="16"/>
      <c r="C33" s="33" t="s">
        <v>124</v>
      </c>
      <c r="D33" s="16"/>
    </row>
    <row r="34" spans="1:4" ht="18.75" customHeight="1">
      <c r="A34" s="15"/>
      <c r="B34" s="16"/>
      <c r="C34" s="33" t="s">
        <v>125</v>
      </c>
      <c r="D34" s="16"/>
    </row>
    <row r="35" spans="1:4" ht="18.75" customHeight="1">
      <c r="A35" s="15"/>
      <c r="B35" s="16"/>
      <c r="C35" s="33" t="s">
        <v>126</v>
      </c>
      <c r="D35" s="16"/>
    </row>
    <row r="36" spans="1:4" ht="18.75" customHeight="1">
      <c r="A36" s="15"/>
      <c r="B36" s="16"/>
      <c r="C36" s="75" t="s">
        <v>201</v>
      </c>
      <c r="D36" s="16"/>
    </row>
    <row r="37" spans="1:4" ht="18.75" customHeight="1">
      <c r="A37" s="32"/>
      <c r="B37" s="16"/>
      <c r="C37" s="15" t="s">
        <v>9</v>
      </c>
      <c r="D37" s="16"/>
    </row>
    <row r="38" spans="1:4" ht="18.75" customHeight="1">
      <c r="A38" s="78" t="s">
        <v>531</v>
      </c>
      <c r="B38" s="79">
        <v>92990412.9</v>
      </c>
      <c r="C38" s="78" t="s">
        <v>532</v>
      </c>
      <c r="D38" s="79">
        <v>92990412.9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2021-04-02T08:57:08Z</cp:lastPrinted>
  <dcterms:modified xsi:type="dcterms:W3CDTF">2021-04-02T09:00:48Z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