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1100" windowHeight="11085" tabRatio="861" firstSheet="1" activeTab="16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7">'表六'!$1:$6</definedName>
    <definedName name="_xlnm.Print_Titles" localSheetId="6">'表五'!$1:$5</definedName>
  </definedNames>
  <calcPr fullCalcOnLoad="1" fullPrecision="0"/>
</workbook>
</file>

<file path=xl/sharedStrings.xml><?xml version="1.0" encoding="utf-8"?>
<sst xmlns="http://schemas.openxmlformats.org/spreadsheetml/2006/main" count="616" uniqueCount="353">
  <si>
    <t>单位:元</t>
  </si>
  <si>
    <t>预算数</t>
  </si>
  <si>
    <t>合计</t>
  </si>
  <si>
    <t>二、上年结转</t>
  </si>
  <si>
    <t>二、结转下年</t>
  </si>
  <si>
    <t>支出</t>
  </si>
  <si>
    <t>收入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</si>
  <si>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</si>
  <si>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</si>
  <si>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</si>
  <si>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</si>
  <si>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</si>
  <si>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</si>
  <si>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</si>
  <si>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</si>
  <si>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人员经费</t>
  </si>
  <si>
    <t>公用经费</t>
  </si>
  <si>
    <t>城乡社区支出</t>
  </si>
  <si>
    <t>其他收入</t>
  </si>
  <si>
    <t>上年结转</t>
  </si>
  <si>
    <t>单位：元</t>
  </si>
  <si>
    <t>科目</t>
  </si>
  <si>
    <t>用事业基金
弥补收支差额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</si>
  <si>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</si>
  <si>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</si>
  <si>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</si>
  <si>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</si>
  <si>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</si>
  <si>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</si>
  <si>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</si>
  <si>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</si>
  <si>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</si>
  <si>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</si>
  <si>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</si>
  <si>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</si>
  <si>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</si>
  <si>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</si>
  <si>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</si>
  <si>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</si>
  <si>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</si>
  <si>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</si>
  <si>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</si>
  <si>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</si>
  <si>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</si>
  <si>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</si>
  <si>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</si>
  <si>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</si>
  <si>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</si>
  <si>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</si>
  <si>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</si>
  <si>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</si>
  <si>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</si>
  <si>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</si>
  <si>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</si>
  <si>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</si>
  <si>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</si>
  <si>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</si>
  <si>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</si>
  <si>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</si>
  <si>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</si>
  <si>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</si>
  <si>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</si>
  <si>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</si>
  <si>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</si>
  <si>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</si>
  <si>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</si>
  <si>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</si>
  <si>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</si>
  <si>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</si>
  <si>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</si>
  <si>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</si>
  <si>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债务付息支出</t>
  </si>
  <si>
    <t>一般公共服务支出</t>
  </si>
  <si>
    <t>资源勘探工业信息等支出</t>
  </si>
  <si>
    <t>货物类</t>
  </si>
  <si>
    <t>服务类</t>
  </si>
  <si>
    <t>工程类</t>
  </si>
  <si>
    <t>说明：本单位无该项收支，故此表无数据。</t>
  </si>
  <si>
    <t>下级单位上缴收入</t>
  </si>
  <si>
    <t>支出总计</t>
  </si>
  <si>
    <t>资源勘探工业信息等支出</t>
  </si>
  <si>
    <t>单位全称：</t>
  </si>
  <si>
    <t>单位：元</t>
  </si>
  <si>
    <t>部门经济分类科目</t>
  </si>
  <si>
    <t>301</t>
  </si>
  <si>
    <t>工资福利支出</t>
  </si>
  <si>
    <t>（部门预算支出经济分类科目）</t>
  </si>
  <si>
    <t>政府预算经济科目</t>
  </si>
  <si>
    <t>（政府预算支出经济分类科目）</t>
  </si>
  <si>
    <t>本年政府性基金预算财政拨款支出</t>
  </si>
  <si>
    <t>208</t>
  </si>
  <si>
    <t>国有资本经营预算财政拨款支出</t>
  </si>
  <si>
    <t>一、本年收入</t>
  </si>
  <si>
    <t>单位全称：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</si>
  <si>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</si>
  <si>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</si>
  <si>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</si>
  <si>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</si>
  <si>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</si>
  <si>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</si>
  <si>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一、本年收入合计</t>
  </si>
  <si>
    <t>二、上年结转</t>
  </si>
  <si>
    <t>三、用事业基金弥补收支差额</t>
  </si>
  <si>
    <t>财政专户管理资金收入</t>
  </si>
  <si>
    <t>上级补助收入</t>
  </si>
  <si>
    <t>事业收入</t>
  </si>
  <si>
    <t>事业单位
经营收入</t>
  </si>
  <si>
    <t>收        入</t>
  </si>
  <si>
    <t>预算数</t>
  </si>
  <si>
    <t>支        出</t>
  </si>
  <si>
    <t>总  计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</si>
  <si>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</si>
  <si>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</si>
  <si>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</si>
  <si>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</si>
  <si>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</si>
  <si>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</si>
  <si>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</si>
  <si>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</si>
  <si>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</si>
  <si>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</si>
  <si>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</si>
  <si>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</si>
  <si>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</si>
  <si>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</si>
  <si>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</si>
  <si>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</si>
  <si>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</si>
  <si>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</si>
  <si>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单位：元</t>
  </si>
  <si>
    <t>表一</t>
  </si>
  <si>
    <t>表二</t>
  </si>
  <si>
    <t>表三</t>
  </si>
  <si>
    <t>表四</t>
  </si>
  <si>
    <t>表五</t>
  </si>
  <si>
    <t>表六</t>
  </si>
  <si>
    <t>表七</t>
  </si>
  <si>
    <t>单位公开表2</t>
  </si>
  <si>
    <t>单位公开表3</t>
  </si>
  <si>
    <t>单位公开表5</t>
  </si>
  <si>
    <t>单位：元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</si>
  <si>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</si>
  <si>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</si>
  <si>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</si>
  <si>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</si>
  <si>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</si>
  <si>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</si>
  <si>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</si>
  <si>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</si>
  <si>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一般公共预算</t>
  </si>
  <si>
    <t>政府性基金预算</t>
  </si>
  <si>
    <t>国有资本经营预算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</si>
  <si>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</si>
  <si>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</si>
  <si>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</si>
  <si>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</si>
  <si>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</si>
  <si>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</si>
  <si>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</si>
  <si>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</si>
  <si>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</si>
  <si>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表八</t>
  </si>
  <si>
    <t>表九</t>
  </si>
  <si>
    <t>表十</t>
  </si>
  <si>
    <t>表十一</t>
  </si>
  <si>
    <t>表十二</t>
  </si>
  <si>
    <t>表十三</t>
  </si>
  <si>
    <t>一般公共预算财政拨款</t>
  </si>
  <si>
    <t>政府性基金预算财政拨款</t>
  </si>
  <si>
    <t>国有资本经营预算财政拨款</t>
  </si>
  <si>
    <t>一般公共预算财政拨款资金</t>
  </si>
  <si>
    <t>政府性基金预算财政拨款资金</t>
  </si>
  <si>
    <t>国有资本经营预算财政拨款资金</t>
  </si>
  <si>
    <t>一般公共预
算财政拨款收入</t>
  </si>
  <si>
    <t>政府性基金
预算财政拨款收入</t>
  </si>
  <si>
    <t>国有资本经营
预算财政拨款收入</t>
  </si>
  <si>
    <t>一般公共预算财政拨款</t>
  </si>
  <si>
    <t>政府性基金预算财政拨款</t>
  </si>
  <si>
    <t>国有资本经营预算财政拨款</t>
  </si>
  <si>
    <t>单位全称：</t>
  </si>
  <si>
    <t>单位：元</t>
  </si>
  <si>
    <t>部门代码</t>
  </si>
  <si>
    <t>部门名称</t>
  </si>
  <si>
    <t>单位代码</t>
  </si>
  <si>
    <t>单位名称</t>
  </si>
  <si>
    <t>采购项目名称</t>
  </si>
  <si>
    <t>合计</t>
  </si>
  <si>
    <t>一般公共预算</t>
  </si>
  <si>
    <t>政府性基金预算</t>
  </si>
  <si>
    <t>国有资本经营预算</t>
  </si>
  <si>
    <t>2023年渝北区单位预算公开表（目录）</t>
  </si>
  <si>
    <t>2023年渝北区单位财政拨款收支预算总表</t>
  </si>
  <si>
    <t>2023年渝北区单位一般公共预算财政拨款支出预算表</t>
  </si>
  <si>
    <t>2023年渝北区单位一般公共预算财政拨款基本支出预算表（部门预算支出经济分类科目）</t>
  </si>
  <si>
    <t>2023年渝北区单位一般公共预算财政拨款基本支出预算表（政府预算支出经济分类科目）</t>
  </si>
  <si>
    <t>2023年渝北区单位一般公共预算“三公”经费支出预算表</t>
  </si>
  <si>
    <t>2023年渝北区单位政府性基金预算财政拨款支出预算表</t>
  </si>
  <si>
    <t>2023年渝北区单位国有资本经营预算财政拨款支出预算表</t>
  </si>
  <si>
    <t>2023年渝北区单位社会保险基金收支预算表</t>
  </si>
  <si>
    <t>2023年渝北区单位收支预算总表</t>
  </si>
  <si>
    <t>2023年渝北区单位收入预算总表</t>
  </si>
  <si>
    <t>2023年渝北区单位支出预算总表</t>
  </si>
  <si>
    <t>2023年渝北区单位项目支出明细表</t>
  </si>
  <si>
    <t>2023年渝北区单位政府采购预算明细表</t>
  </si>
  <si>
    <t>2023年预算数</t>
  </si>
  <si>
    <t>2023年渝北区单位一般公共预算财政拨款基本支出预算表</t>
  </si>
  <si>
    <t>2023年基本支出</t>
  </si>
  <si>
    <t>2022年预算数</t>
  </si>
  <si>
    <t>2023年渝北区单位政府性基金预算支出预算表</t>
  </si>
  <si>
    <t>2023年渝北区单位国有资本经营预算支出预算表</t>
  </si>
  <si>
    <t>单位公开表1</t>
  </si>
  <si>
    <t>单位公开表4</t>
  </si>
  <si>
    <r>
      <t>20</t>
    </r>
    <r>
      <rPr>
        <sz val="9"/>
        <color indexed="8"/>
        <rFont val="宋体"/>
        <family val="0"/>
      </rPr>
      <t>22</t>
    </r>
    <r>
      <rPr>
        <sz val="9"/>
        <color indexed="8"/>
        <rFont val="宋体"/>
        <family val="0"/>
      </rPr>
      <t>年预算数</t>
    </r>
  </si>
  <si>
    <t>单位公开表7</t>
  </si>
  <si>
    <t>单位公开表8</t>
  </si>
  <si>
    <t>2023年渝北区单位政府采购预算明细表</t>
  </si>
  <si>
    <t>表十四</t>
  </si>
  <si>
    <t>表十五</t>
  </si>
  <si>
    <t>2023年渝北区单位一般公共预算财政拨款项目支出预算表（部门预算支出经济分类科目）</t>
  </si>
  <si>
    <t>2023年渝北区单位一般公共预算财政拨款项目支出预算表（政府预算支出经济分类科目）</t>
  </si>
  <si>
    <r>
      <t>2023年预算比202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年预算增幅%</t>
    </r>
  </si>
  <si>
    <t>单位公开表6</t>
  </si>
  <si>
    <t>2023年渝北区单位一般公共预算财政拨款项目支出预算表</t>
  </si>
  <si>
    <t>项目支出</t>
  </si>
  <si>
    <t>单位：元</t>
  </si>
  <si>
    <r>
      <t>单位公开表1</t>
    </r>
    <r>
      <rPr>
        <sz val="9"/>
        <color indexed="8"/>
        <rFont val="宋体"/>
        <family val="0"/>
      </rPr>
      <t>5</t>
    </r>
  </si>
  <si>
    <r>
      <t>单位公开表1</t>
    </r>
    <r>
      <rPr>
        <sz val="9"/>
        <color indexed="8"/>
        <rFont val="宋体"/>
        <family val="0"/>
      </rPr>
      <t>4</t>
    </r>
  </si>
  <si>
    <r>
      <t>单位公开表1</t>
    </r>
    <r>
      <rPr>
        <sz val="9"/>
        <color indexed="8"/>
        <rFont val="宋体"/>
        <family val="0"/>
      </rPr>
      <t>3</t>
    </r>
  </si>
  <si>
    <r>
      <t>单位公开表1</t>
    </r>
    <r>
      <rPr>
        <sz val="9"/>
        <color indexed="8"/>
        <rFont val="宋体"/>
        <family val="0"/>
      </rPr>
      <t>2</t>
    </r>
  </si>
  <si>
    <r>
      <t>单位公开表1</t>
    </r>
    <r>
      <rPr>
        <sz val="9"/>
        <color indexed="8"/>
        <rFont val="宋体"/>
        <family val="0"/>
      </rPr>
      <t>1</t>
    </r>
  </si>
  <si>
    <r>
      <t>单位公开表1</t>
    </r>
    <r>
      <rPr>
        <sz val="9"/>
        <color indexed="8"/>
        <rFont val="宋体"/>
        <family val="0"/>
      </rPr>
      <t>0</t>
    </r>
  </si>
  <si>
    <t>单位公开表9</t>
  </si>
  <si>
    <t>项目支出</t>
  </si>
  <si>
    <t>上解上级支出</t>
  </si>
  <si>
    <t>事业单位经营支出</t>
  </si>
  <si>
    <t>对下级单位补助支出</t>
  </si>
  <si>
    <t>重庆市渝北区石船镇劳动就业和社会保障服务所</t>
  </si>
  <si>
    <t>重庆市渝北区石船镇劳动就业和社会保障服务所</t>
  </si>
  <si>
    <t>重庆市渝北区石船镇劳动就业和社会保障服务所</t>
  </si>
  <si>
    <t xml:space="preserve"> </t>
  </si>
  <si>
    <r>
      <rPr>
        <sz val="11"/>
        <rFont val="宋体"/>
        <family val="0"/>
      </rPr>
      <t> 20801</t>
    </r>
  </si>
  <si>
    <r>
      <rPr>
        <sz val="11"/>
        <rFont val="宋体"/>
        <family val="0"/>
      </rPr>
      <t> 人力资源和社会保障管理事务</t>
    </r>
  </si>
  <si>
    <r>
      <rPr>
        <sz val="11"/>
        <rFont val="宋体"/>
        <family val="0"/>
      </rPr>
      <t>  2080199</t>
    </r>
  </si>
  <si>
    <r>
      <rPr>
        <sz val="11"/>
        <rFont val="宋体"/>
        <family val="0"/>
      </rPr>
      <t>  其他人力资源和社会保障管理事务支出</t>
    </r>
  </si>
  <si>
    <r>
      <rPr>
        <sz val="11"/>
        <rFont val="宋体"/>
        <family val="0"/>
      </rPr>
      <t> 20805</t>
    </r>
  </si>
  <si>
    <r>
      <rPr>
        <sz val="11"/>
        <rFont val="宋体"/>
        <family val="0"/>
      </rPr>
      <t> 行政事业单位养老支出</t>
    </r>
  </si>
  <si>
    <r>
      <rPr>
        <sz val="11"/>
        <rFont val="宋体"/>
        <family val="0"/>
      </rPr>
      <t>  2080505</t>
    </r>
  </si>
  <si>
    <r>
      <rPr>
        <sz val="11"/>
        <rFont val="宋体"/>
        <family val="0"/>
      </rPr>
      <t>  机关事业单位基本养老保险缴费支出</t>
    </r>
  </si>
  <si>
    <r>
      <rPr>
        <sz val="11"/>
        <rFont val="宋体"/>
        <family val="0"/>
      </rPr>
      <t>  2080506</t>
    </r>
  </si>
  <si>
    <r>
      <rPr>
        <sz val="11"/>
        <rFont val="宋体"/>
        <family val="0"/>
      </rPr>
      <t>  机关事业单位职业年金缴费支出</t>
    </r>
  </si>
  <si>
    <r>
      <rPr>
        <sz val="11"/>
        <rFont val="宋体"/>
        <family val="0"/>
      </rPr>
      <t>  2080599</t>
    </r>
  </si>
  <si>
    <r>
      <rPr>
        <sz val="11"/>
        <rFont val="宋体"/>
        <family val="0"/>
      </rPr>
      <t>  其他行政事业单位养老支出</t>
    </r>
  </si>
  <si>
    <t>210</t>
  </si>
  <si>
    <r>
      <rPr>
        <sz val="11"/>
        <rFont val="宋体"/>
        <family val="0"/>
      </rPr>
      <t> 21011</t>
    </r>
  </si>
  <si>
    <r>
      <rPr>
        <sz val="11"/>
        <rFont val="宋体"/>
        <family val="0"/>
      </rPr>
      <t> 行政事业单位医疗</t>
    </r>
  </si>
  <si>
    <r>
      <rPr>
        <sz val="11"/>
        <rFont val="宋体"/>
        <family val="0"/>
      </rPr>
      <t>  2101102</t>
    </r>
  </si>
  <si>
    <r>
      <rPr>
        <sz val="11"/>
        <rFont val="宋体"/>
        <family val="0"/>
      </rPr>
      <t>  事业单位医疗</t>
    </r>
  </si>
  <si>
    <t>213</t>
  </si>
  <si>
    <r>
      <rPr>
        <sz val="11"/>
        <rFont val="宋体"/>
        <family val="0"/>
      </rPr>
      <t> 21307</t>
    </r>
  </si>
  <si>
    <r>
      <rPr>
        <sz val="11"/>
        <rFont val="宋体"/>
        <family val="0"/>
      </rPr>
      <t> 农村综合改革</t>
    </r>
  </si>
  <si>
    <r>
      <rPr>
        <sz val="11"/>
        <rFont val="宋体"/>
        <family val="0"/>
      </rPr>
      <t>  2130705</t>
    </r>
  </si>
  <si>
    <r>
      <rPr>
        <sz val="11"/>
        <rFont val="宋体"/>
        <family val="0"/>
      </rPr>
      <t>  对村民委员会和村党支部的补助</t>
    </r>
  </si>
  <si>
    <t>221</t>
  </si>
  <si>
    <r>
      <rPr>
        <sz val="11"/>
        <rFont val="宋体"/>
        <family val="0"/>
      </rPr>
      <t> 22102</t>
    </r>
  </si>
  <si>
    <r>
      <rPr>
        <sz val="11"/>
        <rFont val="宋体"/>
        <family val="0"/>
      </rPr>
      <t> 住房改革支出</t>
    </r>
  </si>
  <si>
    <r>
      <rPr>
        <sz val="11"/>
        <rFont val="宋体"/>
        <family val="0"/>
      </rPr>
      <t>  2210201</t>
    </r>
  </si>
  <si>
    <r>
      <rPr>
        <sz val="11"/>
        <rFont val="宋体"/>
        <family val="0"/>
      </rPr>
      <t>  住房公积金</t>
    </r>
  </si>
  <si>
    <t>  2080199</t>
  </si>
  <si>
    <r>
      <rPr>
        <sz val="11"/>
        <rFont val="宋体"/>
        <family val="0"/>
      </rPr>
      <t>  2080506</t>
    </r>
  </si>
  <si>
    <r>
      <rPr>
        <sz val="11"/>
        <rFont val="宋体"/>
        <family val="0"/>
      </rPr>
      <t> 21011</t>
    </r>
  </si>
  <si>
    <r>
      <rPr>
        <sz val="11"/>
        <rFont val="宋体"/>
        <family val="0"/>
      </rPr>
      <t> 21307</t>
    </r>
  </si>
  <si>
    <r>
      <rPr>
        <sz val="11"/>
        <rFont val="宋体"/>
        <family val="0"/>
      </rPr>
      <t> 22102</t>
    </r>
  </si>
  <si>
    <t> 2080599</t>
  </si>
  <si>
    <t> 2101102</t>
  </si>
  <si>
    <t> 2130705</t>
  </si>
  <si>
    <t> 2210201</t>
  </si>
  <si>
    <r>
      <rPr>
        <sz val="9"/>
        <rFont val="宋体"/>
        <family val="0"/>
      </rPr>
      <t> 人力资源和社会保障管理事务</t>
    </r>
  </si>
  <si>
    <r>
      <rPr>
        <sz val="9"/>
        <rFont val="宋体"/>
        <family val="0"/>
      </rPr>
      <t>  其他人力资源和社会保障管理事务支出</t>
    </r>
  </si>
  <si>
    <r>
      <rPr>
        <sz val="9"/>
        <rFont val="宋体"/>
        <family val="0"/>
      </rPr>
      <t> 行政事业单位养老支出</t>
    </r>
  </si>
  <si>
    <r>
      <rPr>
        <sz val="9"/>
        <rFont val="宋体"/>
        <family val="0"/>
      </rPr>
      <t>  机关事业单位基本养老保险缴费支出</t>
    </r>
  </si>
  <si>
    <r>
      <rPr>
        <sz val="9"/>
        <rFont val="宋体"/>
        <family val="0"/>
      </rPr>
      <t>  机关事业单位职业年金缴费支出</t>
    </r>
  </si>
  <si>
    <r>
      <rPr>
        <sz val="9"/>
        <rFont val="宋体"/>
        <family val="0"/>
      </rPr>
      <t>  其他行政事业单位养老支出</t>
    </r>
  </si>
  <si>
    <r>
      <rPr>
        <sz val="9"/>
        <rFont val="宋体"/>
        <family val="0"/>
      </rPr>
      <t> 行政事业单位医疗</t>
    </r>
  </si>
  <si>
    <r>
      <rPr>
        <sz val="9"/>
        <rFont val="宋体"/>
        <family val="0"/>
      </rPr>
      <t>  事业单位医疗</t>
    </r>
  </si>
  <si>
    <r>
      <rPr>
        <sz val="9"/>
        <rFont val="宋体"/>
        <family val="0"/>
      </rPr>
      <t> 农村综合改革</t>
    </r>
  </si>
  <si>
    <r>
      <rPr>
        <sz val="9"/>
        <rFont val="宋体"/>
        <family val="0"/>
      </rPr>
      <t>  对村民委员会和村党支部的补助</t>
    </r>
  </si>
  <si>
    <r>
      <rPr>
        <sz val="9"/>
        <rFont val="宋体"/>
        <family val="0"/>
      </rPr>
      <t> 住房改革支出</t>
    </r>
  </si>
  <si>
    <r>
      <rPr>
        <sz val="9"/>
        <rFont val="宋体"/>
        <family val="0"/>
      </rPr>
      <t>  住房公积金</t>
    </r>
  </si>
  <si>
    <r>
      <rPr>
        <sz val="11"/>
        <rFont val="宋体"/>
        <family val="0"/>
      </rPr>
      <t> 30101</t>
    </r>
  </si>
  <si>
    <r>
      <rPr>
        <sz val="11"/>
        <rFont val="宋体"/>
        <family val="0"/>
      </rPr>
      <t> 基本工资</t>
    </r>
  </si>
  <si>
    <r>
      <rPr>
        <sz val="11"/>
        <rFont val="宋体"/>
        <family val="0"/>
      </rPr>
      <t> 30102</t>
    </r>
  </si>
  <si>
    <r>
      <rPr>
        <sz val="11"/>
        <rFont val="宋体"/>
        <family val="0"/>
      </rPr>
      <t> 津贴补贴</t>
    </r>
  </si>
  <si>
    <r>
      <rPr>
        <sz val="11"/>
        <rFont val="宋体"/>
        <family val="0"/>
      </rPr>
      <t> 30107</t>
    </r>
  </si>
  <si>
    <r>
      <rPr>
        <sz val="11"/>
        <rFont val="宋体"/>
        <family val="0"/>
      </rPr>
      <t> 绩效工资</t>
    </r>
  </si>
  <si>
    <r>
      <rPr>
        <sz val="11"/>
        <rFont val="宋体"/>
        <family val="0"/>
      </rPr>
      <t> 30108</t>
    </r>
  </si>
  <si>
    <r>
      <rPr>
        <sz val="11"/>
        <rFont val="宋体"/>
        <family val="0"/>
      </rPr>
      <t> 机关事业单位基本养老保险缴费</t>
    </r>
  </si>
  <si>
    <r>
      <rPr>
        <sz val="11"/>
        <rFont val="宋体"/>
        <family val="0"/>
      </rPr>
      <t> 30109</t>
    </r>
  </si>
  <si>
    <r>
      <rPr>
        <sz val="11"/>
        <rFont val="宋体"/>
        <family val="0"/>
      </rPr>
      <t> 职业年金缴费</t>
    </r>
  </si>
  <si>
    <r>
      <rPr>
        <sz val="11"/>
        <rFont val="宋体"/>
        <family val="0"/>
      </rPr>
      <t> 30110</t>
    </r>
  </si>
  <si>
    <r>
      <rPr>
        <sz val="11"/>
        <rFont val="宋体"/>
        <family val="0"/>
      </rPr>
      <t> 职工基本医疗保险缴费</t>
    </r>
  </si>
  <si>
    <r>
      <rPr>
        <sz val="11"/>
        <rFont val="宋体"/>
        <family val="0"/>
      </rPr>
      <t> 30112</t>
    </r>
  </si>
  <si>
    <r>
      <rPr>
        <sz val="11"/>
        <rFont val="宋体"/>
        <family val="0"/>
      </rPr>
      <t> 其他社会保障缴费</t>
    </r>
  </si>
  <si>
    <r>
      <rPr>
        <sz val="11"/>
        <rFont val="宋体"/>
        <family val="0"/>
      </rPr>
      <t> 30113</t>
    </r>
  </si>
  <si>
    <r>
      <rPr>
        <sz val="11"/>
        <rFont val="宋体"/>
        <family val="0"/>
      </rPr>
      <t> 住房公积金</t>
    </r>
  </si>
  <si>
    <r>
      <rPr>
        <sz val="11"/>
        <rFont val="宋体"/>
        <family val="0"/>
      </rPr>
      <t> 30114</t>
    </r>
  </si>
  <si>
    <r>
      <rPr>
        <sz val="11"/>
        <rFont val="宋体"/>
        <family val="0"/>
      </rPr>
      <t> 医疗费</t>
    </r>
  </si>
  <si>
    <t>302</t>
  </si>
  <si>
    <t>商品和服务支出</t>
  </si>
  <si>
    <r>
      <rPr>
        <sz val="11"/>
        <rFont val="宋体"/>
        <family val="0"/>
      </rPr>
      <t> 30201</t>
    </r>
  </si>
  <si>
    <r>
      <rPr>
        <sz val="11"/>
        <rFont val="宋体"/>
        <family val="0"/>
      </rPr>
      <t> 办公费</t>
    </r>
  </si>
  <si>
    <r>
      <rPr>
        <sz val="11"/>
        <rFont val="宋体"/>
        <family val="0"/>
      </rPr>
      <t> 30205</t>
    </r>
  </si>
  <si>
    <r>
      <rPr>
        <sz val="11"/>
        <rFont val="宋体"/>
        <family val="0"/>
      </rPr>
      <t> 水费</t>
    </r>
  </si>
  <si>
    <r>
      <rPr>
        <sz val="11"/>
        <rFont val="宋体"/>
        <family val="0"/>
      </rPr>
      <t> 30206</t>
    </r>
  </si>
  <si>
    <r>
      <rPr>
        <sz val="11"/>
        <rFont val="宋体"/>
        <family val="0"/>
      </rPr>
      <t> 电费</t>
    </r>
  </si>
  <si>
    <r>
      <rPr>
        <sz val="11"/>
        <rFont val="宋体"/>
        <family val="0"/>
      </rPr>
      <t> 30207</t>
    </r>
  </si>
  <si>
    <r>
      <rPr>
        <sz val="11"/>
        <rFont val="宋体"/>
        <family val="0"/>
      </rPr>
      <t> 邮电费</t>
    </r>
  </si>
  <si>
    <r>
      <rPr>
        <sz val="11"/>
        <rFont val="宋体"/>
        <family val="0"/>
      </rPr>
      <t> 30216</t>
    </r>
  </si>
  <si>
    <r>
      <rPr>
        <sz val="11"/>
        <rFont val="宋体"/>
        <family val="0"/>
      </rPr>
      <t> 培训费</t>
    </r>
  </si>
  <si>
    <r>
      <rPr>
        <sz val="11"/>
        <rFont val="宋体"/>
        <family val="0"/>
      </rPr>
      <t> 30226</t>
    </r>
  </si>
  <si>
    <r>
      <rPr>
        <sz val="11"/>
        <rFont val="宋体"/>
        <family val="0"/>
      </rPr>
      <t> 劳务费</t>
    </r>
  </si>
  <si>
    <r>
      <rPr>
        <sz val="11"/>
        <rFont val="宋体"/>
        <family val="0"/>
      </rPr>
      <t> 30228</t>
    </r>
  </si>
  <si>
    <r>
      <rPr>
        <sz val="11"/>
        <rFont val="宋体"/>
        <family val="0"/>
      </rPr>
      <t> 工会经费</t>
    </r>
  </si>
  <si>
    <r>
      <rPr>
        <sz val="11"/>
        <rFont val="宋体"/>
        <family val="0"/>
      </rPr>
      <t> 30229</t>
    </r>
  </si>
  <si>
    <r>
      <rPr>
        <sz val="11"/>
        <rFont val="宋体"/>
        <family val="0"/>
      </rPr>
      <t> 福利费</t>
    </r>
  </si>
  <si>
    <r>
      <rPr>
        <sz val="11"/>
        <rFont val="宋体"/>
        <family val="0"/>
      </rPr>
      <t> 30299</t>
    </r>
  </si>
  <si>
    <r>
      <rPr>
        <sz val="11"/>
        <rFont val="宋体"/>
        <family val="0"/>
      </rPr>
      <t> 其他商品和服务支出</t>
    </r>
  </si>
  <si>
    <t>303</t>
  </si>
  <si>
    <t>对个人和家庭的补助</t>
  </si>
  <si>
    <r>
      <rPr>
        <sz val="11"/>
        <rFont val="宋体"/>
        <family val="0"/>
      </rPr>
      <t> 30305</t>
    </r>
  </si>
  <si>
    <r>
      <rPr>
        <sz val="11"/>
        <rFont val="宋体"/>
        <family val="0"/>
      </rPr>
      <t> 生活补助</t>
    </r>
  </si>
  <si>
    <r>
      <rPr>
        <sz val="11"/>
        <rFont val="宋体"/>
        <family val="0"/>
      </rPr>
      <t> 30307</t>
    </r>
  </si>
  <si>
    <r>
      <rPr>
        <sz val="11"/>
        <rFont val="宋体"/>
        <family val="0"/>
      </rPr>
      <t> 医疗费补助</t>
    </r>
  </si>
  <si>
    <t>505</t>
  </si>
  <si>
    <t>对事业单位经常性补助</t>
  </si>
  <si>
    <r>
      <rPr>
        <sz val="11"/>
        <rFont val="宋体"/>
        <family val="0"/>
      </rPr>
      <t> 50501</t>
    </r>
  </si>
  <si>
    <r>
      <rPr>
        <sz val="11"/>
        <rFont val="宋体"/>
        <family val="0"/>
      </rPr>
      <t> 工资福利支出</t>
    </r>
  </si>
  <si>
    <r>
      <rPr>
        <sz val="11"/>
        <rFont val="宋体"/>
        <family val="0"/>
      </rPr>
      <t> 50502</t>
    </r>
  </si>
  <si>
    <r>
      <rPr>
        <sz val="11"/>
        <rFont val="宋体"/>
        <family val="0"/>
      </rPr>
      <t> 商品和服务支出</t>
    </r>
  </si>
  <si>
    <t>509</t>
  </si>
  <si>
    <r>
      <rPr>
        <sz val="11"/>
        <rFont val="宋体"/>
        <family val="0"/>
      </rPr>
      <t> 50901</t>
    </r>
  </si>
  <si>
    <r>
      <rPr>
        <sz val="11"/>
        <rFont val="宋体"/>
        <family val="0"/>
      </rPr>
      <t> 社会福利和救助</t>
    </r>
  </si>
  <si>
    <t>918</t>
  </si>
  <si>
    <t>重庆市渝北区石船镇人民政府</t>
  </si>
  <si>
    <r>
      <rPr>
        <sz val="11"/>
        <rFont val="宋体"/>
        <family val="0"/>
      </rPr>
      <t> 918</t>
    </r>
  </si>
  <si>
    <r>
      <rPr>
        <sz val="11"/>
        <rFont val="宋体"/>
        <family val="0"/>
      </rPr>
      <t> 重庆市渝北区石船镇人民政府</t>
    </r>
  </si>
  <si>
    <t>918203</t>
  </si>
  <si>
    <t>2080199</t>
  </si>
  <si>
    <t>其他人力资源和社会保障管理事务支出</t>
  </si>
  <si>
    <t>村居专网维护经费</t>
  </si>
  <si>
    <t>城乡居民小额人身意外保险补助</t>
  </si>
  <si>
    <t>2130705</t>
  </si>
  <si>
    <t>对村民委员会和村党支部的补助</t>
  </si>
  <si>
    <t>村干部参加社会保险缴费补助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</si>
</sst>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;[Red]0"/>
  </numFmts>
  <fonts count="79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0"/>
      <name val="方正楷体_GBK"/>
      <family val="4"/>
    </font>
    <font>
      <sz val="17"/>
      <name val="方正小标宋_GBK"/>
      <family val="4"/>
    </font>
    <font>
      <b/>
      <sz val="12"/>
      <name val="Times New Roman"/>
      <family val="1"/>
    </font>
    <font>
      <sz val="12"/>
      <name val="宋体"/>
      <family val="0"/>
    </font>
    <font>
      <sz val="14"/>
      <name val="黑体"/>
      <family val="3"/>
    </font>
    <font>
      <sz val="19"/>
      <name val="方正小标宋_GBK"/>
      <family val="4"/>
    </font>
    <font>
      <sz val="10"/>
      <color indexed="63"/>
      <name val="宋体"/>
      <family val="0"/>
    </font>
    <font>
      <sz val="10"/>
      <name val="宋体"/>
      <family val="0"/>
    </font>
    <font>
      <sz val="12"/>
      <name val="方正大黑_GBK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sz val="10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0"/>
      <name val="Calibri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9"/>
      <color rgb="FF000000"/>
      <name val="宋体"/>
      <family val="0"/>
    </font>
    <font>
      <sz val="18"/>
      <color theme="1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sz val="16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13" fillId="0" borderId="0">
      <alignment vertical="center"/>
      <protection/>
    </xf>
    <xf numFmtId="0" fontId="9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44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6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63" fillId="0" borderId="12" xfId="45" applyFont="1" applyBorder="1" applyAlignment="1">
      <alignment/>
    </xf>
    <xf numFmtId="0" fontId="4" fillId="0" borderId="13" xfId="0" applyFont="1" applyBorder="1" applyAlignment="1">
      <alignment horizontal="center"/>
    </xf>
    <xf numFmtId="0" fontId="63" fillId="0" borderId="14" xfId="45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4" fillId="33" borderId="0" xfId="40" applyFont="1" applyFill="1" applyBorder="1" applyAlignment="1">
      <alignment vertical="center"/>
      <protection/>
    </xf>
    <xf numFmtId="0" fontId="64" fillId="33" borderId="0" xfId="41" applyFont="1" applyFill="1" applyBorder="1" applyAlignment="1">
      <alignment horizontal="right" vertical="center"/>
      <protection/>
    </xf>
    <xf numFmtId="0" fontId="65" fillId="33" borderId="15" xfId="43" applyFont="1" applyFill="1" applyBorder="1" applyAlignment="1">
      <alignment horizontal="center" vertical="center"/>
      <protection/>
    </xf>
    <xf numFmtId="177" fontId="65" fillId="33" borderId="17" xfId="43" applyNumberFormat="1" applyFont="1" applyFill="1" applyBorder="1" applyAlignment="1">
      <alignment horizontal="center" vertical="center"/>
      <protection/>
    </xf>
    <xf numFmtId="0" fontId="65" fillId="33" borderId="17" xfId="43" applyFont="1" applyFill="1" applyBorder="1" applyAlignment="1">
      <alignment horizontal="center" vertical="center"/>
      <protection/>
    </xf>
    <xf numFmtId="177" fontId="65" fillId="33" borderId="16" xfId="43" applyNumberFormat="1" applyFont="1" applyFill="1" applyBorder="1" applyAlignment="1">
      <alignment horizontal="center" vertical="center"/>
      <protection/>
    </xf>
    <xf numFmtId="0" fontId="66" fillId="33" borderId="11" xfId="43" applyFont="1" applyFill="1" applyBorder="1" applyAlignment="1">
      <alignment horizontal="center" vertical="center"/>
      <protection/>
    </xf>
    <xf numFmtId="182" fontId="67" fillId="33" borderId="10" xfId="0" applyNumberFormat="1" applyFont="1" applyFill="1" applyBorder="1" applyAlignment="1" applyProtection="1">
      <alignment vertical="center"/>
      <protection/>
    </xf>
    <xf numFmtId="0" fontId="66" fillId="33" borderId="10" xfId="43" applyFont="1" applyFill="1" applyBorder="1" applyAlignment="1">
      <alignment horizontal="center" vertical="center"/>
      <protection/>
    </xf>
    <xf numFmtId="182" fontId="67" fillId="33" borderId="12" xfId="0" applyNumberFormat="1" applyFont="1" applyFill="1" applyBorder="1" applyAlignment="1" applyProtection="1">
      <alignment vertical="center"/>
      <protection/>
    </xf>
    <xf numFmtId="0" fontId="66" fillId="33" borderId="11" xfId="40" applyFont="1" applyFill="1" applyBorder="1" applyAlignment="1">
      <alignment horizontal="left" vertical="center"/>
      <protection/>
    </xf>
    <xf numFmtId="0" fontId="66" fillId="33" borderId="10" xfId="40" applyFont="1" applyFill="1" applyBorder="1" applyAlignment="1">
      <alignment horizontal="left" vertical="center"/>
      <protection/>
    </xf>
    <xf numFmtId="177" fontId="66" fillId="33" borderId="11" xfId="41" applyNumberFormat="1" applyFont="1" applyFill="1" applyBorder="1" applyAlignment="1">
      <alignment vertical="center"/>
      <protection/>
    </xf>
    <xf numFmtId="182" fontId="65" fillId="33" borderId="10" xfId="0" applyNumberFormat="1" applyFont="1" applyFill="1" applyBorder="1" applyAlignment="1" applyProtection="1">
      <alignment vertical="center"/>
      <protection/>
    </xf>
    <xf numFmtId="177" fontId="66" fillId="33" borderId="10" xfId="41" applyNumberFormat="1" applyFont="1" applyFill="1" applyBorder="1" applyAlignment="1">
      <alignment vertical="center"/>
      <protection/>
    </xf>
    <xf numFmtId="182" fontId="65" fillId="33" borderId="12" xfId="0" applyNumberFormat="1" applyFont="1" applyFill="1" applyBorder="1" applyAlignment="1" applyProtection="1">
      <alignment vertical="center"/>
      <protection/>
    </xf>
    <xf numFmtId="177" fontId="66" fillId="33" borderId="11" xfId="41" applyNumberFormat="1" applyFont="1" applyFill="1" applyBorder="1" applyAlignment="1">
      <alignment horizontal="left" vertical="center" indent="1"/>
      <protection/>
    </xf>
    <xf numFmtId="177" fontId="66" fillId="33" borderId="10" xfId="41" applyNumberFormat="1" applyFont="1" applyFill="1" applyBorder="1" applyAlignment="1">
      <alignment horizontal="left" vertical="center" indent="1"/>
      <protection/>
    </xf>
    <xf numFmtId="177" fontId="66" fillId="0" borderId="11" xfId="41" applyNumberFormat="1" applyFont="1" applyFill="1" applyBorder="1" applyAlignment="1">
      <alignment vertical="center"/>
      <protection/>
    </xf>
    <xf numFmtId="0" fontId="66" fillId="0" borderId="10" xfId="41" applyFont="1" applyFill="1" applyBorder="1" applyAlignment="1">
      <alignment vertical="center"/>
      <protection/>
    </xf>
    <xf numFmtId="177" fontId="66" fillId="0" borderId="10" xfId="41" applyNumberFormat="1" applyFont="1" applyFill="1" applyBorder="1" applyAlignment="1">
      <alignment vertical="center"/>
      <protection/>
    </xf>
    <xf numFmtId="0" fontId="66" fillId="0" borderId="12" xfId="41" applyFont="1" applyFill="1" applyBorder="1" applyAlignment="1">
      <alignment vertical="center"/>
      <protection/>
    </xf>
    <xf numFmtId="0" fontId="65" fillId="0" borderId="13" xfId="42" applyFont="1" applyFill="1" applyBorder="1" applyAlignment="1">
      <alignment horizontal="center" vertical="center"/>
      <protection/>
    </xf>
    <xf numFmtId="183" fontId="65" fillId="0" borderId="18" xfId="42" applyNumberFormat="1" applyFont="1" applyFill="1" applyBorder="1" applyAlignment="1">
      <alignment horizontal="center" vertical="center"/>
      <protection/>
    </xf>
    <xf numFmtId="0" fontId="65" fillId="0" borderId="18" xfId="40" applyFont="1" applyFill="1" applyBorder="1" applyAlignment="1">
      <alignment horizontal="left" vertical="center"/>
      <protection/>
    </xf>
    <xf numFmtId="182" fontId="67" fillId="0" borderId="14" xfId="0" applyNumberFormat="1" applyFont="1" applyFill="1" applyBorder="1" applyAlignment="1" applyProtection="1">
      <alignment vertical="center"/>
      <protection/>
    </xf>
    <xf numFmtId="4" fontId="12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68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1"/>
    </xf>
    <xf numFmtId="0" fontId="6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176" fontId="16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Fill="1" applyAlignment="1">
      <alignment horizontal="right" vertical="center"/>
    </xf>
    <xf numFmtId="0" fontId="71" fillId="0" borderId="2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indent="1"/>
    </xf>
    <xf numFmtId="0" fontId="70" fillId="0" borderId="1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indent="1"/>
    </xf>
    <xf numFmtId="0" fontId="70" fillId="0" borderId="0" xfId="0" applyFont="1" applyFill="1" applyBorder="1" applyAlignment="1">
      <alignment horizontal="right" vertical="center"/>
    </xf>
    <xf numFmtId="0" fontId="70" fillId="0" borderId="10" xfId="0" applyFont="1" applyBorder="1" applyAlignment="1">
      <alignment horizontal="center" vertical="center"/>
    </xf>
    <xf numFmtId="0" fontId="71" fillId="0" borderId="20" xfId="0" applyFont="1" applyBorder="1" applyAlignment="1">
      <alignment horizontal="left" vertical="center"/>
    </xf>
    <xf numFmtId="0" fontId="71" fillId="0" borderId="20" xfId="0" applyFont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68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 indent="2"/>
    </xf>
    <xf numFmtId="0" fontId="19" fillId="0" borderId="0" xfId="0" applyFont="1" applyAlignment="1">
      <alignment/>
    </xf>
    <xf numFmtId="0" fontId="68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4" fontId="72" fillId="0" borderId="20" xfId="0" applyNumberFormat="1" applyFont="1" applyBorder="1" applyAlignment="1">
      <alignment horizontal="right" vertical="center"/>
    </xf>
    <xf numFmtId="4" fontId="73" fillId="0" borderId="20" xfId="0" applyNumberFormat="1" applyFont="1" applyBorder="1" applyAlignment="1">
      <alignment horizontal="right" vertical="center"/>
    </xf>
    <xf numFmtId="0" fontId="72" fillId="0" borderId="20" xfId="0" applyFont="1" applyBorder="1" applyAlignment="1">
      <alignment horizontal="left" vertical="center"/>
    </xf>
    <xf numFmtId="0" fontId="72" fillId="0" borderId="20" xfId="0" applyFont="1" applyBorder="1" applyAlignment="1">
      <alignment vertical="center"/>
    </xf>
    <xf numFmtId="0" fontId="72" fillId="0" borderId="20" xfId="0" applyFont="1" applyBorder="1" applyAlignment="1">
      <alignment horizontal="left" vertical="center" wrapText="1"/>
    </xf>
    <xf numFmtId="0" fontId="72" fillId="0" borderId="20" xfId="0" applyFont="1" applyBorder="1" applyAlignment="1">
      <alignment vertical="center" wrapText="1"/>
    </xf>
    <xf numFmtId="0" fontId="20" fillId="0" borderId="20" xfId="0" applyFont="1" applyBorder="1" applyAlignment="1">
      <alignment horizontal="left" wrapText="1"/>
    </xf>
    <xf numFmtId="0" fontId="20" fillId="0" borderId="2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4" fontId="73" fillId="0" borderId="20" xfId="0" applyNumberFormat="1" applyFont="1" applyBorder="1" applyAlignment="1">
      <alignment horizontal="right" vertical="center" wrapText="1"/>
    </xf>
    <xf numFmtId="4" fontId="72" fillId="0" borderId="20" xfId="0" applyNumberFormat="1" applyFont="1" applyBorder="1" applyAlignment="1">
      <alignment horizontal="right" vertical="center" wrapText="1"/>
    </xf>
    <xf numFmtId="0" fontId="74" fillId="0" borderId="20" xfId="0" applyFont="1" applyBorder="1" applyAlignment="1">
      <alignment vertical="center"/>
    </xf>
    <xf numFmtId="0" fontId="74" fillId="0" borderId="20" xfId="0" applyFont="1" applyBorder="1" applyAlignment="1">
      <alignment vertical="center" wrapText="1"/>
    </xf>
    <xf numFmtId="0" fontId="73" fillId="0" borderId="2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/>
    </xf>
    <xf numFmtId="10" fontId="0" fillId="33" borderId="10" xfId="0" applyNumberFormat="1" applyFill="1" applyBorder="1" applyAlignment="1">
      <alignment/>
    </xf>
    <xf numFmtId="4" fontId="73" fillId="0" borderId="2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left" vertical="center"/>
    </xf>
    <xf numFmtId="0" fontId="73" fillId="0" borderId="20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3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7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19" fillId="0" borderId="19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/>
    </xf>
    <xf numFmtId="0" fontId="70" fillId="0" borderId="10" xfId="0" applyFont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76" fillId="33" borderId="0" xfId="41" applyFont="1" applyFill="1" applyAlignment="1">
      <alignment horizontal="center" vertical="center"/>
      <protection/>
    </xf>
    <xf numFmtId="0" fontId="14" fillId="33" borderId="0" xfId="40" applyFont="1" applyFill="1" applyBorder="1" applyAlignment="1">
      <alignment horizontal="center" vertical="center"/>
      <protection/>
    </xf>
    <xf numFmtId="0" fontId="44" fillId="0" borderId="0" xfId="44" applyFill="1" applyAlignment="1">
      <alignment horizontal="left" vertical="center" wrapText="1"/>
      <protection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 2" xfId="42"/>
    <cellStyle name="常规 3 3" xfId="43"/>
    <cellStyle name="常规 3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131" t="s">
        <v>34</v>
      </c>
      <c r="B1" s="131"/>
    </row>
    <row r="2" spans="1:2" ht="27" customHeight="1">
      <c r="A2" s="16" t="s">
        <v>32</v>
      </c>
      <c r="B2" s="17" t="s">
        <v>33</v>
      </c>
    </row>
    <row r="3" spans="1:2" ht="27" customHeight="1">
      <c r="A3" s="12">
        <v>1</v>
      </c>
      <c r="B3" s="13" t="s">
        <v>23</v>
      </c>
    </row>
    <row r="4" spans="1:2" ht="27" customHeight="1">
      <c r="A4" s="12">
        <v>2</v>
      </c>
      <c r="B4" s="13" t="s">
        <v>24</v>
      </c>
    </row>
    <row r="5" spans="1:2" ht="27" customHeight="1">
      <c r="A5" s="12">
        <v>3</v>
      </c>
      <c r="B5" s="13" t="s">
        <v>25</v>
      </c>
    </row>
    <row r="6" spans="1:2" ht="27" customHeight="1">
      <c r="A6" s="12">
        <v>4</v>
      </c>
      <c r="B6" s="13" t="s">
        <v>26</v>
      </c>
    </row>
    <row r="7" spans="1:2" ht="27" customHeight="1">
      <c r="A7" s="12">
        <v>5</v>
      </c>
      <c r="B7" s="13" t="s">
        <v>27</v>
      </c>
    </row>
    <row r="8" spans="1:2" ht="27" customHeight="1">
      <c r="A8" s="12">
        <v>6</v>
      </c>
      <c r="B8" s="13" t="s">
        <v>28</v>
      </c>
    </row>
    <row r="9" spans="1:2" ht="27" customHeight="1">
      <c r="A9" s="12">
        <v>7</v>
      </c>
      <c r="B9" s="13" t="s">
        <v>29</v>
      </c>
    </row>
    <row r="10" spans="1:2" ht="27" customHeight="1">
      <c r="A10" s="12">
        <v>8</v>
      </c>
      <c r="B10" s="13" t="s">
        <v>30</v>
      </c>
    </row>
    <row r="11" spans="1:2" ht="27" customHeight="1" thickBot="1">
      <c r="A11" s="14">
        <v>9</v>
      </c>
      <c r="B11" s="15" t="s">
        <v>31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C21" sqref="C21"/>
    </sheetView>
  </sheetViews>
  <sheetFormatPr defaultColWidth="9.33203125" defaultRowHeight="11.25"/>
  <cols>
    <col min="1" max="1" width="20.83203125" style="0" customWidth="1"/>
    <col min="2" max="2" width="39.33203125" style="0" customWidth="1"/>
    <col min="3" max="3" width="34.5" style="0" customWidth="1"/>
  </cols>
  <sheetData>
    <row r="1" spans="1:3" ht="17.25" customHeight="1">
      <c r="A1" s="108" t="s">
        <v>214</v>
      </c>
      <c r="B1" s="5"/>
      <c r="C1" s="5"/>
    </row>
    <row r="2" spans="1:3" ht="51.75" customHeight="1">
      <c r="A2" s="162" t="s">
        <v>222</v>
      </c>
      <c r="B2" s="162"/>
      <c r="C2" s="162"/>
    </row>
    <row r="3" spans="1:3" ht="21.75" customHeight="1">
      <c r="A3" s="168" t="s">
        <v>86</v>
      </c>
      <c r="B3" s="168"/>
      <c r="C3" s="168"/>
    </row>
    <row r="4" spans="1:3" s="18" customFormat="1" ht="24" customHeight="1">
      <c r="A4" s="93" t="s">
        <v>81</v>
      </c>
      <c r="B4" s="104" t="str">
        <f>'表四'!B3</f>
        <v>重庆市渝北区石船镇劳动就业和社会保障服务所</v>
      </c>
      <c r="C4" s="105" t="s">
        <v>224</v>
      </c>
    </row>
    <row r="5" spans="1:3" ht="36" customHeight="1">
      <c r="A5" s="159" t="s">
        <v>83</v>
      </c>
      <c r="B5" s="161"/>
      <c r="C5" s="169" t="s">
        <v>223</v>
      </c>
    </row>
    <row r="6" spans="1:9" ht="36" customHeight="1">
      <c r="A6" s="95" t="s">
        <v>8</v>
      </c>
      <c r="B6" s="95" t="s">
        <v>9</v>
      </c>
      <c r="C6" s="169"/>
      <c r="I6" s="94"/>
    </row>
    <row r="7" spans="1:3" ht="26.25" customHeight="1">
      <c r="A7" s="149" t="s">
        <v>2</v>
      </c>
      <c r="B7" s="149"/>
      <c r="C7" s="123">
        <v>2770880</v>
      </c>
    </row>
    <row r="8" spans="1:3" ht="20.25" customHeight="1">
      <c r="A8" s="118" t="s">
        <v>306</v>
      </c>
      <c r="B8" s="118" t="s">
        <v>307</v>
      </c>
      <c r="C8" s="124">
        <v>110880</v>
      </c>
    </row>
    <row r="9" spans="1:3" ht="19.5" customHeight="1">
      <c r="A9" s="118" t="s">
        <v>314</v>
      </c>
      <c r="B9" s="118" t="s">
        <v>315</v>
      </c>
      <c r="C9" s="124">
        <v>110880</v>
      </c>
    </row>
    <row r="10" spans="1:3" ht="18.75" customHeight="1">
      <c r="A10" s="118" t="s">
        <v>326</v>
      </c>
      <c r="B10" s="118" t="s">
        <v>327</v>
      </c>
      <c r="C10" s="124">
        <v>2660000</v>
      </c>
    </row>
    <row r="11" spans="1:3" ht="18.75" customHeight="1">
      <c r="A11" s="118" t="s">
        <v>328</v>
      </c>
      <c r="B11" s="118" t="s">
        <v>329</v>
      </c>
      <c r="C11" s="124">
        <v>2660000</v>
      </c>
    </row>
  </sheetData>
  <sheetProtection/>
  <mergeCells count="5">
    <mergeCell ref="A2:C2"/>
    <mergeCell ref="A3:C3"/>
    <mergeCell ref="A5:B5"/>
    <mergeCell ref="C5:C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2" sqref="A12:IV17"/>
    </sheetView>
  </sheetViews>
  <sheetFormatPr defaultColWidth="13.33203125" defaultRowHeight="11.25"/>
  <cols>
    <col min="1" max="1" width="20.33203125" style="5" customWidth="1"/>
    <col min="2" max="2" width="47.66015625" style="5" customWidth="1"/>
    <col min="3" max="3" width="48.83203125" style="5" customWidth="1"/>
    <col min="4" max="4" width="13" style="5" customWidth="1"/>
    <col min="5" max="16384" width="13.33203125" style="5" customWidth="1"/>
  </cols>
  <sheetData>
    <row r="1" ht="15.75" customHeight="1">
      <c r="A1" s="107" t="s">
        <v>231</v>
      </c>
    </row>
    <row r="2" spans="1:3" ht="38.25" customHeight="1">
      <c r="A2" s="167" t="s">
        <v>222</v>
      </c>
      <c r="B2" s="167"/>
      <c r="C2" s="167"/>
    </row>
    <row r="3" spans="1:3" ht="21.75" customHeight="1">
      <c r="A3" s="166" t="s">
        <v>88</v>
      </c>
      <c r="B3" s="166"/>
      <c r="C3" s="166"/>
    </row>
    <row r="4" spans="1:3" ht="19.5" customHeight="1">
      <c r="A4" s="88" t="s">
        <v>93</v>
      </c>
      <c r="B4" s="113" t="s">
        <v>238</v>
      </c>
      <c r="C4" s="89" t="s">
        <v>82</v>
      </c>
    </row>
    <row r="5" spans="1:3" ht="42" customHeight="1">
      <c r="A5" s="165" t="s">
        <v>87</v>
      </c>
      <c r="B5" s="165"/>
      <c r="C5" s="165" t="s">
        <v>232</v>
      </c>
    </row>
    <row r="6" spans="1:3" ht="26.25" customHeight="1">
      <c r="A6" s="90" t="s">
        <v>8</v>
      </c>
      <c r="B6" s="90" t="s">
        <v>9</v>
      </c>
      <c r="C6" s="165"/>
    </row>
    <row r="7" spans="1:3" s="76" customFormat="1" ht="21" customHeight="1">
      <c r="A7" s="149" t="s">
        <v>2</v>
      </c>
      <c r="B7" s="149"/>
      <c r="C7" s="123">
        <v>2770880</v>
      </c>
    </row>
    <row r="8" spans="1:3" s="76" customFormat="1" ht="21" customHeight="1">
      <c r="A8" s="116" t="s">
        <v>332</v>
      </c>
      <c r="B8" s="116" t="s">
        <v>333</v>
      </c>
      <c r="C8" s="124">
        <v>110880</v>
      </c>
    </row>
    <row r="9" spans="1:3" s="76" customFormat="1" ht="21" customHeight="1">
      <c r="A9" s="118" t="s">
        <v>336</v>
      </c>
      <c r="B9" s="118" t="s">
        <v>337</v>
      </c>
      <c r="C9" s="124">
        <v>110880</v>
      </c>
    </row>
    <row r="10" spans="1:3" s="76" customFormat="1" ht="21" customHeight="1">
      <c r="A10" s="116" t="s">
        <v>338</v>
      </c>
      <c r="B10" s="116" t="s">
        <v>327</v>
      </c>
      <c r="C10" s="124">
        <v>2660000</v>
      </c>
    </row>
    <row r="11" spans="1:3" s="76" customFormat="1" ht="21" customHeight="1">
      <c r="A11" s="118" t="s">
        <v>339</v>
      </c>
      <c r="B11" s="118" t="s">
        <v>340</v>
      </c>
      <c r="C11" s="124">
        <v>2660000</v>
      </c>
    </row>
  </sheetData>
  <sheetProtection/>
  <mergeCells count="5">
    <mergeCell ref="A2:C2"/>
    <mergeCell ref="A3:C3"/>
    <mergeCell ref="A5:B5"/>
    <mergeCell ref="C5:C6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J19" sqref="J19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87" t="s">
        <v>230</v>
      </c>
      <c r="B1" s="5"/>
      <c r="C1" s="5"/>
      <c r="D1" s="5"/>
      <c r="E1" s="5"/>
    </row>
    <row r="2" spans="1:13" ht="33.75" customHeight="1">
      <c r="A2" s="172" t="s">
        <v>195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67"/>
    </row>
    <row r="3" spans="1:12" ht="26.25" customHeight="1">
      <c r="A3" s="33" t="s">
        <v>44</v>
      </c>
      <c r="B3" s="173" t="str">
        <f>'表四'!B3</f>
        <v>重庆市渝北区石船镇劳动就业和社会保障服务所</v>
      </c>
      <c r="C3" s="173"/>
      <c r="D3" s="173"/>
      <c r="E3" s="173"/>
      <c r="F3" s="173"/>
      <c r="G3" s="173"/>
      <c r="H3" s="173"/>
      <c r="I3" s="173"/>
      <c r="J3" s="173"/>
      <c r="K3" s="35"/>
      <c r="L3" s="23" t="s">
        <v>0</v>
      </c>
    </row>
    <row r="4" spans="1:12" ht="16.5" customHeight="1">
      <c r="A4" s="170" t="s">
        <v>204</v>
      </c>
      <c r="B4" s="170"/>
      <c r="C4" s="170"/>
      <c r="D4" s="170"/>
      <c r="E4" s="170"/>
      <c r="F4" s="170"/>
      <c r="G4" s="174" t="s">
        <v>207</v>
      </c>
      <c r="H4" s="174"/>
      <c r="I4" s="174"/>
      <c r="J4" s="174"/>
      <c r="K4" s="174"/>
      <c r="L4" s="174"/>
    </row>
    <row r="5" spans="1:12" ht="44.25" customHeight="1">
      <c r="A5" s="170" t="s">
        <v>2</v>
      </c>
      <c r="B5" s="171" t="s">
        <v>35</v>
      </c>
      <c r="C5" s="170" t="s">
        <v>36</v>
      </c>
      <c r="D5" s="170"/>
      <c r="E5" s="170"/>
      <c r="F5" s="170" t="s">
        <v>37</v>
      </c>
      <c r="G5" s="170" t="s">
        <v>2</v>
      </c>
      <c r="H5" s="171" t="s">
        <v>35</v>
      </c>
      <c r="I5" s="171" t="s">
        <v>36</v>
      </c>
      <c r="J5" s="171"/>
      <c r="K5" s="171"/>
      <c r="L5" s="170" t="s">
        <v>37</v>
      </c>
    </row>
    <row r="6" spans="1:12" ht="55.5" customHeight="1">
      <c r="A6" s="170"/>
      <c r="B6" s="171"/>
      <c r="C6" s="22" t="s">
        <v>10</v>
      </c>
      <c r="D6" s="1" t="s">
        <v>38</v>
      </c>
      <c r="E6" s="1" t="s">
        <v>39</v>
      </c>
      <c r="F6" s="170"/>
      <c r="G6" s="170"/>
      <c r="H6" s="171"/>
      <c r="I6" s="22" t="s">
        <v>10</v>
      </c>
      <c r="J6" s="1" t="s">
        <v>38</v>
      </c>
      <c r="K6" s="1" t="s">
        <v>39</v>
      </c>
      <c r="L6" s="170"/>
    </row>
    <row r="7" spans="1:12" ht="17.25" customHeight="1">
      <c r="A7" s="3"/>
      <c r="B7" s="3"/>
      <c r="C7" s="3"/>
      <c r="D7" s="3"/>
      <c r="E7" s="3"/>
      <c r="F7" s="3"/>
      <c r="G7" s="128">
        <v>1000</v>
      </c>
      <c r="H7" s="2"/>
      <c r="I7" s="2"/>
      <c r="J7" s="2"/>
      <c r="K7" s="2"/>
      <c r="L7" s="128">
        <v>1000</v>
      </c>
    </row>
    <row r="8" spans="1:12" ht="17.25" customHeight="1">
      <c r="A8" s="3"/>
      <c r="B8" s="3"/>
      <c r="C8" s="3"/>
      <c r="D8" s="3"/>
      <c r="E8" s="3"/>
      <c r="F8" s="3"/>
      <c r="G8" s="2"/>
      <c r="H8" s="2"/>
      <c r="I8" s="2"/>
      <c r="J8" s="2"/>
      <c r="K8" s="2"/>
      <c r="L8" s="2"/>
    </row>
    <row r="9" spans="1:12" ht="17.25" customHeight="1">
      <c r="A9" s="3"/>
      <c r="B9" s="3"/>
      <c r="C9" s="3"/>
      <c r="D9" s="3"/>
      <c r="E9" s="3"/>
      <c r="F9" s="3"/>
      <c r="G9" s="2"/>
      <c r="H9" s="2"/>
      <c r="I9" s="2"/>
      <c r="J9" s="2"/>
      <c r="K9" s="2"/>
      <c r="L9" s="2"/>
    </row>
  </sheetData>
  <sheetProtection/>
  <mergeCells count="12">
    <mergeCell ref="A4:F4"/>
    <mergeCell ref="G4:L4"/>
    <mergeCell ref="A5:A6"/>
    <mergeCell ref="B5:B6"/>
    <mergeCell ref="C5:E5"/>
    <mergeCell ref="F5:F6"/>
    <mergeCell ref="A2:L2"/>
    <mergeCell ref="G5:G6"/>
    <mergeCell ref="H5:H6"/>
    <mergeCell ref="B3:J3"/>
    <mergeCell ref="I5:K5"/>
    <mergeCell ref="L5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9" sqref="A19"/>
    </sheetView>
  </sheetViews>
  <sheetFormatPr defaultColWidth="9.33203125" defaultRowHeight="11.25"/>
  <cols>
    <col min="1" max="1" width="16.33203125" style="0" customWidth="1"/>
    <col min="2" max="2" width="48.66015625" style="0" customWidth="1"/>
    <col min="3" max="5" width="14.33203125" style="0" customWidth="1"/>
  </cols>
  <sheetData>
    <row r="1" spans="1:5" ht="19.5" customHeight="1">
      <c r="A1" s="106" t="s">
        <v>229</v>
      </c>
      <c r="B1" s="5"/>
      <c r="C1" s="5"/>
      <c r="D1" s="5"/>
      <c r="E1" s="5"/>
    </row>
    <row r="2" spans="1:5" ht="42" customHeight="1">
      <c r="A2" s="146" t="s">
        <v>208</v>
      </c>
      <c r="B2" s="146"/>
      <c r="C2" s="146"/>
      <c r="D2" s="146"/>
      <c r="E2" s="146"/>
    </row>
    <row r="3" spans="1:5" s="18" customFormat="1" ht="33.75" customHeight="1">
      <c r="A3" s="100" t="s">
        <v>44</v>
      </c>
      <c r="B3" s="175" t="str">
        <f>'表四'!B3</f>
        <v>重庆市渝北区石船镇劳动就业和社会保障服务所</v>
      </c>
      <c r="C3" s="175"/>
      <c r="D3" s="175"/>
      <c r="E3" s="89" t="s">
        <v>14</v>
      </c>
    </row>
    <row r="4" spans="1:5" s="18" customFormat="1" ht="23.25" customHeight="1">
      <c r="A4" s="176" t="s">
        <v>8</v>
      </c>
      <c r="B4" s="176" t="s">
        <v>9</v>
      </c>
      <c r="C4" s="176" t="s">
        <v>89</v>
      </c>
      <c r="D4" s="176"/>
      <c r="E4" s="176"/>
    </row>
    <row r="5" spans="1:5" ht="21" customHeight="1">
      <c r="A5" s="176"/>
      <c r="B5" s="176"/>
      <c r="C5" s="101" t="s">
        <v>2</v>
      </c>
      <c r="D5" s="101" t="s">
        <v>11</v>
      </c>
      <c r="E5" s="101" t="s">
        <v>12</v>
      </c>
    </row>
    <row r="6" spans="1:5" ht="21" customHeight="1">
      <c r="A6" s="92"/>
      <c r="B6" s="101" t="s">
        <v>2</v>
      </c>
      <c r="C6" s="92"/>
      <c r="D6" s="92"/>
      <c r="E6" s="92"/>
    </row>
    <row r="7" spans="1:5" ht="21" customHeight="1">
      <c r="A7" s="102"/>
      <c r="B7" s="103"/>
      <c r="C7" s="92"/>
      <c r="D7" s="92"/>
      <c r="E7" s="92"/>
    </row>
    <row r="8" spans="1:5" ht="21" customHeight="1">
      <c r="A8" s="102"/>
      <c r="B8" s="103"/>
      <c r="C8" s="92"/>
      <c r="D8" s="92"/>
      <c r="E8" s="92"/>
    </row>
    <row r="9" spans="1:5" ht="21" customHeight="1">
      <c r="A9" s="91"/>
      <c r="B9" s="91"/>
      <c r="C9" s="92"/>
      <c r="D9" s="92"/>
      <c r="E9" s="92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spans="1:5" ht="21" customHeight="1">
      <c r="A18" s="8"/>
      <c r="B18" s="8"/>
      <c r="C18" s="8"/>
      <c r="D18" s="8"/>
      <c r="E18" s="8"/>
    </row>
    <row r="19" ht="14.25">
      <c r="A19" s="110" t="s">
        <v>77</v>
      </c>
    </row>
    <row r="20" ht="11.25">
      <c r="A20" s="26"/>
    </row>
  </sheetData>
  <sheetProtection/>
  <mergeCells count="5">
    <mergeCell ref="A2:E2"/>
    <mergeCell ref="B3:D3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7" sqref="A7:B9"/>
    </sheetView>
  </sheetViews>
  <sheetFormatPr defaultColWidth="9.33203125" defaultRowHeight="11.25"/>
  <cols>
    <col min="1" max="1" width="17.83203125" style="0" customWidth="1"/>
    <col min="2" max="2" width="30.5" style="0" customWidth="1"/>
    <col min="3" max="5" width="22.16015625" style="0" customWidth="1"/>
  </cols>
  <sheetData>
    <row r="1" spans="1:5" ht="19.5" customHeight="1">
      <c r="A1" s="106" t="s">
        <v>228</v>
      </c>
      <c r="B1" s="5"/>
      <c r="C1" s="5"/>
      <c r="D1" s="5"/>
      <c r="E1" s="5"/>
    </row>
    <row r="2" spans="1:5" ht="29.25" customHeight="1">
      <c r="A2" s="177" t="s">
        <v>209</v>
      </c>
      <c r="B2" s="177"/>
      <c r="C2" s="177"/>
      <c r="D2" s="177"/>
      <c r="E2" s="177"/>
    </row>
    <row r="3" spans="1:5" s="18" customFormat="1" ht="23.25" customHeight="1">
      <c r="A3" s="93" t="s">
        <v>45</v>
      </c>
      <c r="B3" s="178" t="str">
        <f>'表四'!B3</f>
        <v>重庆市渝北区石船镇劳动就业和社会保障服务所</v>
      </c>
      <c r="C3" s="178"/>
      <c r="D3" s="178"/>
      <c r="E3" s="94" t="s">
        <v>14</v>
      </c>
    </row>
    <row r="4" spans="1:5" s="18" customFormat="1" ht="23.25" customHeight="1">
      <c r="A4" s="169" t="s">
        <v>8</v>
      </c>
      <c r="B4" s="169" t="s">
        <v>9</v>
      </c>
      <c r="C4" s="179" t="s">
        <v>91</v>
      </c>
      <c r="D4" s="179"/>
      <c r="E4" s="179"/>
    </row>
    <row r="5" spans="1:5" ht="22.5" customHeight="1">
      <c r="A5" s="169"/>
      <c r="B5" s="169"/>
      <c r="C5" s="95" t="s">
        <v>2</v>
      </c>
      <c r="D5" s="95" t="s">
        <v>11</v>
      </c>
      <c r="E5" s="95" t="s">
        <v>12</v>
      </c>
    </row>
    <row r="6" spans="1:5" ht="22.5" customHeight="1">
      <c r="A6" s="97"/>
      <c r="B6" s="95" t="s">
        <v>2</v>
      </c>
      <c r="C6" s="97"/>
      <c r="D6" s="97"/>
      <c r="E6" s="97"/>
    </row>
    <row r="7" spans="1:5" ht="22.5" customHeight="1">
      <c r="A7" s="98"/>
      <c r="B7" s="97"/>
      <c r="C7" s="97"/>
      <c r="D7" s="97"/>
      <c r="E7" s="97"/>
    </row>
    <row r="8" spans="1:5" ht="22.5" customHeight="1">
      <c r="A8" s="99"/>
      <c r="B8" s="99"/>
      <c r="C8" s="97"/>
      <c r="D8" s="97"/>
      <c r="E8" s="97"/>
    </row>
    <row r="9" spans="1:5" ht="22.5" customHeight="1">
      <c r="A9" s="109"/>
      <c r="B9" s="109"/>
      <c r="C9" s="97"/>
      <c r="D9" s="97"/>
      <c r="E9" s="97"/>
    </row>
    <row r="10" spans="1:5" ht="22.5" customHeight="1">
      <c r="A10" s="97"/>
      <c r="B10" s="97"/>
      <c r="C10" s="97"/>
      <c r="D10" s="97"/>
      <c r="E10" s="97"/>
    </row>
    <row r="11" spans="1:5" ht="22.5" customHeight="1">
      <c r="A11" s="97"/>
      <c r="B11" s="97"/>
      <c r="C11" s="97"/>
      <c r="D11" s="97"/>
      <c r="E11" s="97"/>
    </row>
    <row r="12" spans="1:5" ht="22.5" customHeight="1">
      <c r="A12" s="97"/>
      <c r="B12" s="97"/>
      <c r="C12" s="97"/>
      <c r="D12" s="97"/>
      <c r="E12" s="97"/>
    </row>
    <row r="13" spans="1:5" ht="22.5" customHeight="1">
      <c r="A13" s="97"/>
      <c r="B13" s="97"/>
      <c r="C13" s="97"/>
      <c r="D13" s="97"/>
      <c r="E13" s="97"/>
    </row>
    <row r="14" spans="1:5" ht="22.5" customHeight="1">
      <c r="A14" s="97"/>
      <c r="B14" s="97"/>
      <c r="C14" s="97"/>
      <c r="D14" s="97"/>
      <c r="E14" s="97"/>
    </row>
    <row r="15" spans="1:5" ht="22.5" customHeight="1">
      <c r="A15" s="97"/>
      <c r="B15" s="97"/>
      <c r="C15" s="97"/>
      <c r="D15" s="97"/>
      <c r="E15" s="97"/>
    </row>
    <row r="16" spans="1:5" ht="22.5" customHeight="1">
      <c r="A16" s="97"/>
      <c r="B16" s="97"/>
      <c r="C16" s="97"/>
      <c r="D16" s="97"/>
      <c r="E16" s="97"/>
    </row>
    <row r="17" spans="1:5" ht="22.5" customHeight="1">
      <c r="A17" s="97"/>
      <c r="B17" s="97"/>
      <c r="C17" s="97"/>
      <c r="D17" s="97"/>
      <c r="E17" s="97"/>
    </row>
    <row r="18" spans="1:5" ht="22.5" customHeight="1">
      <c r="A18" s="97"/>
      <c r="B18" s="97"/>
      <c r="C18" s="97"/>
      <c r="D18" s="97"/>
      <c r="E18" s="97"/>
    </row>
    <row r="19" spans="1:5" ht="27" customHeight="1">
      <c r="A19" s="110" t="s">
        <v>77</v>
      </c>
      <c r="B19" s="110"/>
      <c r="C19" s="110"/>
      <c r="D19" s="110"/>
      <c r="E19" s="110"/>
    </row>
  </sheetData>
  <sheetProtection/>
  <mergeCells count="5">
    <mergeCell ref="A2:E2"/>
    <mergeCell ref="B3:D3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50.5" style="5" customWidth="1"/>
    <col min="2" max="2" width="9.33203125" style="5" customWidth="1"/>
    <col min="3" max="3" width="50.5" style="5" customWidth="1"/>
    <col min="4" max="16384" width="9.33203125" style="5" customWidth="1"/>
  </cols>
  <sheetData>
    <row r="1" ht="27.75" customHeight="1">
      <c r="A1" s="87" t="s">
        <v>227</v>
      </c>
    </row>
    <row r="2" spans="1:4" ht="24">
      <c r="A2" s="180" t="s">
        <v>198</v>
      </c>
      <c r="B2" s="180"/>
      <c r="C2" s="180"/>
      <c r="D2" s="180"/>
    </row>
    <row r="3" spans="1:4" ht="19.5" thickBot="1">
      <c r="A3" s="181"/>
      <c r="B3" s="181"/>
      <c r="C3" s="37"/>
      <c r="D3" s="38" t="s">
        <v>129</v>
      </c>
    </row>
    <row r="4" spans="1:4" s="10" customFormat="1" ht="12">
      <c r="A4" s="39" t="s">
        <v>107</v>
      </c>
      <c r="B4" s="40" t="s">
        <v>108</v>
      </c>
      <c r="C4" s="41" t="s">
        <v>109</v>
      </c>
      <c r="D4" s="42" t="s">
        <v>108</v>
      </c>
    </row>
    <row r="5" spans="1:4" ht="12">
      <c r="A5" s="43" t="s">
        <v>110</v>
      </c>
      <c r="B5" s="44"/>
      <c r="C5" s="45" t="s">
        <v>111</v>
      </c>
      <c r="D5" s="46"/>
    </row>
    <row r="6" spans="1:4" ht="12">
      <c r="A6" s="47" t="s">
        <v>112</v>
      </c>
      <c r="B6" s="44"/>
      <c r="C6" s="48" t="s">
        <v>113</v>
      </c>
      <c r="D6" s="46"/>
    </row>
    <row r="7" spans="1:4" ht="12">
      <c r="A7" s="49" t="s">
        <v>114</v>
      </c>
      <c r="B7" s="50"/>
      <c r="C7" s="51" t="s">
        <v>115</v>
      </c>
      <c r="D7" s="52"/>
    </row>
    <row r="8" spans="1:4" ht="12">
      <c r="A8" s="53" t="s">
        <v>116</v>
      </c>
      <c r="B8" s="50"/>
      <c r="C8" s="54" t="s">
        <v>116</v>
      </c>
      <c r="D8" s="52"/>
    </row>
    <row r="9" spans="1:4" ht="12">
      <c r="A9" s="53" t="s">
        <v>117</v>
      </c>
      <c r="B9" s="50"/>
      <c r="C9" s="54" t="s">
        <v>117</v>
      </c>
      <c r="D9" s="52"/>
    </row>
    <row r="10" spans="1:4" ht="12">
      <c r="A10" s="53" t="s">
        <v>118</v>
      </c>
      <c r="B10" s="50"/>
      <c r="C10" s="54" t="s">
        <v>118</v>
      </c>
      <c r="D10" s="52"/>
    </row>
    <row r="11" spans="1:4" ht="12">
      <c r="A11" s="49" t="s">
        <v>119</v>
      </c>
      <c r="B11" s="50"/>
      <c r="C11" s="51" t="s">
        <v>120</v>
      </c>
      <c r="D11" s="52"/>
    </row>
    <row r="12" spans="1:4" ht="12">
      <c r="A12" s="53" t="s">
        <v>121</v>
      </c>
      <c r="B12" s="50"/>
      <c r="C12" s="54" t="s">
        <v>121</v>
      </c>
      <c r="D12" s="52"/>
    </row>
    <row r="13" spans="1:4" ht="12">
      <c r="A13" s="53" t="s">
        <v>122</v>
      </c>
      <c r="B13" s="50"/>
      <c r="C13" s="54" t="s">
        <v>122</v>
      </c>
      <c r="D13" s="52"/>
    </row>
    <row r="14" spans="1:4" ht="12">
      <c r="A14" s="49" t="s">
        <v>123</v>
      </c>
      <c r="B14" s="50"/>
      <c r="C14" s="51" t="s">
        <v>124</v>
      </c>
      <c r="D14" s="52"/>
    </row>
    <row r="15" spans="1:4" ht="12">
      <c r="A15" s="49" t="s">
        <v>125</v>
      </c>
      <c r="B15" s="50"/>
      <c r="C15" s="51" t="s">
        <v>126</v>
      </c>
      <c r="D15" s="52"/>
    </row>
    <row r="16" spans="1:4" ht="12">
      <c r="A16" s="55"/>
      <c r="B16" s="56"/>
      <c r="C16" s="57"/>
      <c r="D16" s="58"/>
    </row>
    <row r="17" spans="1:4" ht="12.75" thickBot="1">
      <c r="A17" s="59"/>
      <c r="B17" s="60"/>
      <c r="C17" s="61" t="s">
        <v>127</v>
      </c>
      <c r="D17" s="62"/>
    </row>
    <row r="18" spans="1:4" ht="13.5">
      <c r="A18" s="182" t="s">
        <v>128</v>
      </c>
      <c r="B18" s="182"/>
      <c r="C18" s="182"/>
      <c r="D18" s="182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zoomScalePageLayoutView="0" workbookViewId="0" topLeftCell="A1">
      <selection activeCell="A11" sqref="A11:IV14"/>
    </sheetView>
  </sheetViews>
  <sheetFormatPr defaultColWidth="9.33203125" defaultRowHeight="11.25"/>
  <cols>
    <col min="2" max="2" width="40.83203125" style="0" customWidth="1"/>
    <col min="4" max="4" width="34.83203125" style="0" customWidth="1"/>
    <col min="5" max="5" width="17.16015625" style="0" customWidth="1"/>
    <col min="6" max="6" width="29" style="0" customWidth="1"/>
    <col min="7" max="7" width="37.5" style="0" customWidth="1"/>
    <col min="8" max="8" width="24.5" style="0" customWidth="1"/>
    <col min="9" max="9" width="21.16015625" style="0" customWidth="1"/>
    <col min="10" max="10" width="22.83203125" style="0" customWidth="1"/>
  </cols>
  <sheetData>
    <row r="1" spans="1:2" ht="17.25" customHeight="1">
      <c r="A1" s="87" t="s">
        <v>226</v>
      </c>
      <c r="B1" s="25"/>
    </row>
    <row r="2" spans="1:25" ht="24.75">
      <c r="A2" s="185" t="s">
        <v>202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5" ht="2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36" t="s">
        <v>140</v>
      </c>
    </row>
    <row r="4" spans="1:25" ht="16.5" customHeight="1">
      <c r="A4" s="183" t="s">
        <v>141</v>
      </c>
      <c r="B4" s="183" t="s">
        <v>142</v>
      </c>
      <c r="C4" s="183" t="s">
        <v>143</v>
      </c>
      <c r="D4" s="183" t="s">
        <v>144</v>
      </c>
      <c r="E4" s="183" t="s">
        <v>145</v>
      </c>
      <c r="F4" s="183" t="s">
        <v>146</v>
      </c>
      <c r="G4" s="183" t="s">
        <v>147</v>
      </c>
      <c r="H4" s="183" t="s">
        <v>148</v>
      </c>
      <c r="I4" s="183" t="s">
        <v>149</v>
      </c>
      <c r="J4" s="183"/>
      <c r="K4" s="183"/>
      <c r="L4" s="183"/>
      <c r="M4" s="183"/>
      <c r="N4" s="183"/>
      <c r="O4" s="183" t="s">
        <v>150</v>
      </c>
      <c r="P4" s="183"/>
      <c r="Q4" s="183"/>
      <c r="R4" s="183" t="s">
        <v>151</v>
      </c>
      <c r="S4" s="183" t="s">
        <v>94</v>
      </c>
      <c r="T4" s="183" t="s">
        <v>152</v>
      </c>
      <c r="U4" s="183"/>
      <c r="V4" s="183"/>
      <c r="W4" s="183"/>
      <c r="X4" s="183"/>
      <c r="Y4" s="183"/>
    </row>
    <row r="5" spans="1:25" ht="48">
      <c r="A5" s="184"/>
      <c r="B5" s="184"/>
      <c r="C5" s="184"/>
      <c r="D5" s="184"/>
      <c r="E5" s="184"/>
      <c r="F5" s="184"/>
      <c r="G5" s="184"/>
      <c r="H5" s="184"/>
      <c r="I5" s="111" t="s">
        <v>10</v>
      </c>
      <c r="J5" s="111" t="s">
        <v>153</v>
      </c>
      <c r="K5" s="111" t="s">
        <v>154</v>
      </c>
      <c r="L5" s="111" t="s">
        <v>155</v>
      </c>
      <c r="M5" s="111" t="s">
        <v>156</v>
      </c>
      <c r="N5" s="111" t="s">
        <v>157</v>
      </c>
      <c r="O5" s="111" t="s">
        <v>10</v>
      </c>
      <c r="P5" s="111" t="s">
        <v>150</v>
      </c>
      <c r="Q5" s="111" t="s">
        <v>158</v>
      </c>
      <c r="R5" s="184"/>
      <c r="S5" s="184"/>
      <c r="T5" s="111" t="s">
        <v>10</v>
      </c>
      <c r="U5" s="111" t="s">
        <v>95</v>
      </c>
      <c r="V5" s="111" t="s">
        <v>96</v>
      </c>
      <c r="W5" s="111" t="s">
        <v>159</v>
      </c>
      <c r="X5" s="111" t="s">
        <v>98</v>
      </c>
      <c r="Y5" s="111" t="s">
        <v>160</v>
      </c>
    </row>
    <row r="6" spans="1:25" ht="21.75" customHeight="1">
      <c r="A6" s="119"/>
      <c r="B6" s="119"/>
      <c r="C6" s="119"/>
      <c r="D6" s="119"/>
      <c r="E6" s="119"/>
      <c r="F6" s="119"/>
      <c r="G6" s="127" t="s">
        <v>2</v>
      </c>
      <c r="H6" s="123">
        <v>2770880</v>
      </c>
      <c r="I6" s="123">
        <v>2770880</v>
      </c>
      <c r="J6" s="123">
        <v>2770880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21.75" customHeight="1">
      <c r="A7" s="116" t="s">
        <v>341</v>
      </c>
      <c r="B7" s="117" t="s">
        <v>342</v>
      </c>
      <c r="C7" s="119"/>
      <c r="D7" s="119"/>
      <c r="E7" s="119"/>
      <c r="F7" s="119"/>
      <c r="G7" s="119"/>
      <c r="H7" s="124">
        <v>2770880</v>
      </c>
      <c r="I7" s="124">
        <v>2770880</v>
      </c>
      <c r="J7" s="124">
        <v>2770880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21.75" customHeight="1">
      <c r="A8" s="118" t="s">
        <v>343</v>
      </c>
      <c r="B8" s="119" t="s">
        <v>344</v>
      </c>
      <c r="C8" s="116" t="s">
        <v>345</v>
      </c>
      <c r="D8" s="116" t="s">
        <v>236</v>
      </c>
      <c r="E8" s="116" t="s">
        <v>346</v>
      </c>
      <c r="F8" s="116" t="s">
        <v>347</v>
      </c>
      <c r="G8" s="116" t="s">
        <v>348</v>
      </c>
      <c r="H8" s="124">
        <v>110880</v>
      </c>
      <c r="I8" s="124">
        <v>110880</v>
      </c>
      <c r="J8" s="124">
        <v>110880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1.75" customHeight="1">
      <c r="A9" s="118" t="s">
        <v>343</v>
      </c>
      <c r="B9" s="119" t="s">
        <v>344</v>
      </c>
      <c r="C9" s="116" t="s">
        <v>345</v>
      </c>
      <c r="D9" s="116" t="s">
        <v>236</v>
      </c>
      <c r="E9" s="116" t="s">
        <v>346</v>
      </c>
      <c r="F9" s="116" t="s">
        <v>347</v>
      </c>
      <c r="G9" s="116" t="s">
        <v>349</v>
      </c>
      <c r="H9" s="124">
        <v>60000</v>
      </c>
      <c r="I9" s="124">
        <v>60000</v>
      </c>
      <c r="J9" s="124">
        <v>60000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21.75" customHeight="1">
      <c r="A10" s="118" t="s">
        <v>343</v>
      </c>
      <c r="B10" s="119" t="s">
        <v>344</v>
      </c>
      <c r="C10" s="116" t="s">
        <v>345</v>
      </c>
      <c r="D10" s="116" t="s">
        <v>236</v>
      </c>
      <c r="E10" s="116" t="s">
        <v>350</v>
      </c>
      <c r="F10" s="116" t="s">
        <v>351</v>
      </c>
      <c r="G10" s="116" t="s">
        <v>352</v>
      </c>
      <c r="H10" s="124">
        <v>2600000</v>
      </c>
      <c r="I10" s="124">
        <v>2600000</v>
      </c>
      <c r="J10" s="124">
        <v>2600000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</sheetData>
  <sheetProtection/>
  <mergeCells count="14">
    <mergeCell ref="R4:R5"/>
    <mergeCell ref="S4:S5"/>
    <mergeCell ref="T4:Y4"/>
    <mergeCell ref="A2:Y2"/>
    <mergeCell ref="A4:A5"/>
    <mergeCell ref="B4:B5"/>
    <mergeCell ref="C4:C5"/>
    <mergeCell ref="D4:D5"/>
    <mergeCell ref="E4:E5"/>
    <mergeCell ref="F4:F5"/>
    <mergeCell ref="G4:G5"/>
    <mergeCell ref="H4:H5"/>
    <mergeCell ref="I4:N4"/>
    <mergeCell ref="O4:Q4"/>
  </mergeCells>
  <printOptions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A3" sqref="A3:C3"/>
    </sheetView>
  </sheetViews>
  <sheetFormatPr defaultColWidth="9.33203125" defaultRowHeight="11.25"/>
  <cols>
    <col min="1" max="1" width="14.5" style="0" customWidth="1"/>
    <col min="2" max="2" width="46.5" style="0" customWidth="1"/>
    <col min="3" max="3" width="35.5" style="0" customWidth="1"/>
    <col min="4" max="11" width="14" style="0" customWidth="1"/>
  </cols>
  <sheetData>
    <row r="1" spans="1:11" ht="22.5" customHeight="1">
      <c r="A1" s="87" t="s">
        <v>225</v>
      </c>
      <c r="E1" s="64"/>
      <c r="J1" s="27"/>
      <c r="K1" s="27"/>
    </row>
    <row r="2" spans="1:11" ht="30.75" customHeight="1">
      <c r="A2" s="148" t="s">
        <v>215</v>
      </c>
      <c r="B2" s="148"/>
      <c r="C2" s="148"/>
      <c r="D2" s="148"/>
      <c r="E2" s="148"/>
      <c r="F2" s="148"/>
      <c r="G2" s="148"/>
      <c r="H2" s="148"/>
      <c r="I2" s="148"/>
      <c r="J2" s="27"/>
      <c r="K2" s="27"/>
    </row>
    <row r="3" spans="1:11" ht="28.5" customHeight="1">
      <c r="A3" s="186" t="s">
        <v>179</v>
      </c>
      <c r="B3" s="187" t="s">
        <v>237</v>
      </c>
      <c r="C3" s="10"/>
      <c r="E3" s="28"/>
      <c r="F3" s="68"/>
      <c r="G3" s="68"/>
      <c r="H3" s="68"/>
      <c r="I3" s="68" t="s">
        <v>180</v>
      </c>
      <c r="J3" s="27"/>
      <c r="K3" s="27"/>
    </row>
    <row r="4" spans="1:11" ht="28.5" customHeight="1">
      <c r="A4" s="8" t="s">
        <v>181</v>
      </c>
      <c r="B4" s="8" t="s">
        <v>182</v>
      </c>
      <c r="C4" s="8" t="s">
        <v>183</v>
      </c>
      <c r="D4" s="1" t="s">
        <v>184</v>
      </c>
      <c r="E4" s="1" t="s">
        <v>185</v>
      </c>
      <c r="F4" s="1" t="s">
        <v>186</v>
      </c>
      <c r="G4" s="1" t="s">
        <v>74</v>
      </c>
      <c r="H4" s="1" t="s">
        <v>75</v>
      </c>
      <c r="I4" s="1" t="s">
        <v>76</v>
      </c>
      <c r="J4" s="27"/>
      <c r="K4" s="27"/>
    </row>
    <row r="5" spans="1:11" ht="28.5" customHeight="1">
      <c r="A5" s="9"/>
      <c r="B5" s="9"/>
      <c r="C5" s="9"/>
      <c r="D5" s="1"/>
      <c r="E5" s="1"/>
      <c r="F5" s="69"/>
      <c r="G5" s="70"/>
      <c r="H5" s="71"/>
      <c r="I5" s="71"/>
      <c r="J5" s="27"/>
      <c r="K5" s="27"/>
    </row>
    <row r="6" spans="1:11" ht="28.5" customHeight="1">
      <c r="A6" s="9"/>
      <c r="B6" s="9"/>
      <c r="C6" s="9"/>
      <c r="D6" s="1"/>
      <c r="E6" s="1"/>
      <c r="F6" s="69"/>
      <c r="G6" s="70"/>
      <c r="H6" s="71"/>
      <c r="I6" s="71"/>
      <c r="J6" s="27"/>
      <c r="K6" s="27"/>
    </row>
    <row r="7" spans="1:11" ht="28.5" customHeight="1">
      <c r="A7" s="9"/>
      <c r="B7" s="9"/>
      <c r="C7" s="9"/>
      <c r="D7" s="1"/>
      <c r="E7" s="1"/>
      <c r="F7" s="69"/>
      <c r="G7" s="70"/>
      <c r="H7" s="71"/>
      <c r="I7" s="71"/>
      <c r="J7" s="27"/>
      <c r="K7" s="27"/>
    </row>
    <row r="8" spans="1:11" ht="28.5" customHeight="1">
      <c r="A8" s="9"/>
      <c r="B8" s="9"/>
      <c r="C8" s="9"/>
      <c r="D8" s="1"/>
      <c r="E8" s="1"/>
      <c r="F8" s="69"/>
      <c r="G8" s="70"/>
      <c r="H8" s="71"/>
      <c r="I8" s="71"/>
      <c r="J8" s="27"/>
      <c r="K8" s="27"/>
    </row>
    <row r="9" spans="1:11" ht="14.25">
      <c r="A9" s="110" t="s">
        <v>77</v>
      </c>
      <c r="B9" s="27"/>
      <c r="C9" s="27"/>
      <c r="D9" s="27"/>
      <c r="E9" s="27"/>
      <c r="F9" s="27"/>
      <c r="G9" s="27"/>
      <c r="H9" s="27"/>
      <c r="I9" s="27"/>
      <c r="J9" s="27"/>
      <c r="K9" s="27"/>
    </row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I12" sqref="I12"/>
    </sheetView>
  </sheetViews>
  <sheetFormatPr defaultColWidth="9.33203125" defaultRowHeight="11.25"/>
  <cols>
    <col min="1" max="1" width="9.33203125" style="10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42" customHeight="1">
      <c r="A1" s="132" t="s">
        <v>190</v>
      </c>
      <c r="B1" s="132"/>
      <c r="C1" s="132"/>
    </row>
    <row r="2" spans="1:3" ht="30" customHeight="1">
      <c r="A2" s="7" t="s">
        <v>40</v>
      </c>
      <c r="B2" s="133" t="s">
        <v>41</v>
      </c>
      <c r="C2" s="133"/>
    </row>
    <row r="3" spans="1:3" ht="30" customHeight="1">
      <c r="A3" s="7">
        <v>1</v>
      </c>
      <c r="B3" s="30" t="s">
        <v>130</v>
      </c>
      <c r="C3" s="8" t="s">
        <v>199</v>
      </c>
    </row>
    <row r="4" spans="1:3" ht="30" customHeight="1">
      <c r="A4" s="7">
        <v>2</v>
      </c>
      <c r="B4" s="30" t="s">
        <v>131</v>
      </c>
      <c r="C4" s="8" t="s">
        <v>200</v>
      </c>
    </row>
    <row r="5" spans="1:3" ht="30" customHeight="1">
      <c r="A5" s="7">
        <v>3</v>
      </c>
      <c r="B5" s="30" t="s">
        <v>132</v>
      </c>
      <c r="C5" s="8" t="s">
        <v>201</v>
      </c>
    </row>
    <row r="6" spans="1:3" ht="30" customHeight="1">
      <c r="A6" s="7">
        <v>4</v>
      </c>
      <c r="B6" s="30" t="s">
        <v>133</v>
      </c>
      <c r="C6" s="8" t="s">
        <v>191</v>
      </c>
    </row>
    <row r="7" spans="1:3" ht="30" customHeight="1">
      <c r="A7" s="7">
        <v>5</v>
      </c>
      <c r="B7" s="30" t="s">
        <v>134</v>
      </c>
      <c r="C7" s="8" t="s">
        <v>192</v>
      </c>
    </row>
    <row r="8" spans="1:3" ht="30" customHeight="1">
      <c r="A8" s="7">
        <v>6</v>
      </c>
      <c r="B8" s="30" t="s">
        <v>135</v>
      </c>
      <c r="C8" s="65" t="s">
        <v>193</v>
      </c>
    </row>
    <row r="9" spans="1:3" ht="30" customHeight="1">
      <c r="A9" s="7">
        <v>7</v>
      </c>
      <c r="B9" s="30" t="s">
        <v>136</v>
      </c>
      <c r="C9" s="30" t="s">
        <v>194</v>
      </c>
    </row>
    <row r="10" spans="1:3" ht="30" customHeight="1">
      <c r="A10" s="7">
        <v>8</v>
      </c>
      <c r="B10" s="30" t="s">
        <v>161</v>
      </c>
      <c r="C10" s="77" t="s">
        <v>218</v>
      </c>
    </row>
    <row r="11" spans="1:3" ht="30" customHeight="1">
      <c r="A11" s="7">
        <v>9</v>
      </c>
      <c r="B11" s="30" t="s">
        <v>162</v>
      </c>
      <c r="C11" s="77" t="s">
        <v>219</v>
      </c>
    </row>
    <row r="12" spans="1:3" ht="30" customHeight="1">
      <c r="A12" s="7">
        <v>10</v>
      </c>
      <c r="B12" s="30" t="s">
        <v>163</v>
      </c>
      <c r="C12" s="8" t="s">
        <v>195</v>
      </c>
    </row>
    <row r="13" spans="1:3" ht="30" customHeight="1">
      <c r="A13" s="7">
        <v>11</v>
      </c>
      <c r="B13" s="30" t="s">
        <v>164</v>
      </c>
      <c r="C13" s="8" t="s">
        <v>196</v>
      </c>
    </row>
    <row r="14" spans="1:3" ht="30" customHeight="1">
      <c r="A14" s="7">
        <v>12</v>
      </c>
      <c r="B14" s="30" t="s">
        <v>165</v>
      </c>
      <c r="C14" s="8" t="s">
        <v>197</v>
      </c>
    </row>
    <row r="15" spans="1:3" ht="30" customHeight="1">
      <c r="A15" s="7">
        <v>13</v>
      </c>
      <c r="B15" s="30" t="s">
        <v>166</v>
      </c>
      <c r="C15" s="30" t="s">
        <v>198</v>
      </c>
    </row>
    <row r="16" spans="1:3" ht="30" customHeight="1">
      <c r="A16" s="7">
        <v>14</v>
      </c>
      <c r="B16" s="77" t="s">
        <v>216</v>
      </c>
      <c r="C16" s="8" t="s">
        <v>202</v>
      </c>
    </row>
    <row r="17" spans="1:3" ht="30" customHeight="1">
      <c r="A17" s="7">
        <v>15</v>
      </c>
      <c r="B17" s="77" t="s">
        <v>217</v>
      </c>
      <c r="C17" s="30" t="s">
        <v>203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7" sqref="D7:D27"/>
    </sheetView>
  </sheetViews>
  <sheetFormatPr defaultColWidth="9.33203125" defaultRowHeight="11.25"/>
  <cols>
    <col min="1" max="1" width="32.83203125" style="18" bestFit="1" customWidth="1"/>
    <col min="2" max="2" width="19.66015625" style="18" customWidth="1"/>
    <col min="3" max="3" width="28.33203125" style="18" customWidth="1"/>
    <col min="4" max="4" width="25.83203125" style="18" customWidth="1"/>
    <col min="5" max="5" width="29.5" style="0" customWidth="1"/>
    <col min="6" max="6" width="28.66015625" style="0" customWidth="1"/>
  </cols>
  <sheetData>
    <row r="1" ht="21" customHeight="1">
      <c r="A1" s="72" t="s">
        <v>210</v>
      </c>
    </row>
    <row r="2" spans="1:4" ht="27.75" customHeight="1">
      <c r="A2" s="135" t="s">
        <v>199</v>
      </c>
      <c r="B2" s="135"/>
      <c r="C2" s="135"/>
      <c r="D2" s="135"/>
    </row>
    <row r="3" spans="1:4" s="18" customFormat="1" ht="19.5" customHeight="1">
      <c r="A3" s="78" t="s">
        <v>44</v>
      </c>
      <c r="B3" s="136" t="str">
        <f>'表四'!B3</f>
        <v>重庆市渝北区石船镇劳动就业和社会保障服务所</v>
      </c>
      <c r="C3" s="136"/>
      <c r="D3" s="79" t="s">
        <v>20</v>
      </c>
    </row>
    <row r="4" spans="1:4" ht="21" customHeight="1">
      <c r="A4" s="134" t="s">
        <v>46</v>
      </c>
      <c r="B4" s="134"/>
      <c r="C4" s="134" t="s">
        <v>47</v>
      </c>
      <c r="D4" s="134"/>
    </row>
    <row r="5" spans="1:4" ht="21" customHeight="1">
      <c r="A5" s="80" t="s">
        <v>48</v>
      </c>
      <c r="B5" s="81" t="s">
        <v>1</v>
      </c>
      <c r="C5" s="81" t="s">
        <v>48</v>
      </c>
      <c r="D5" s="81" t="s">
        <v>2</v>
      </c>
    </row>
    <row r="6" spans="1:4" ht="18.75" customHeight="1">
      <c r="A6" s="82" t="s">
        <v>49</v>
      </c>
      <c r="B6" s="114">
        <v>5302709.9</v>
      </c>
      <c r="C6" s="82" t="s">
        <v>79</v>
      </c>
      <c r="D6" s="114">
        <v>5302709.9</v>
      </c>
    </row>
    <row r="7" spans="1:4" ht="18.75" customHeight="1">
      <c r="A7" s="83" t="s">
        <v>100</v>
      </c>
      <c r="B7" s="114">
        <v>5302709.9</v>
      </c>
      <c r="C7" s="83" t="s">
        <v>42</v>
      </c>
      <c r="D7" s="114">
        <v>5302709.9</v>
      </c>
    </row>
    <row r="8" spans="1:5" ht="18.75" customHeight="1">
      <c r="A8" s="85" t="s">
        <v>170</v>
      </c>
      <c r="B8" s="114">
        <v>5302709.9</v>
      </c>
      <c r="C8" s="85" t="s">
        <v>72</v>
      </c>
      <c r="D8" s="84"/>
      <c r="E8" s="31"/>
    </row>
    <row r="9" spans="1:4" ht="18.75" customHeight="1">
      <c r="A9" s="85" t="s">
        <v>171</v>
      </c>
      <c r="B9" s="84"/>
      <c r="C9" s="85" t="s">
        <v>50</v>
      </c>
      <c r="D9" s="84"/>
    </row>
    <row r="10" spans="1:4" ht="18.75" customHeight="1">
      <c r="A10" s="85" t="s">
        <v>172</v>
      </c>
      <c r="B10" s="84"/>
      <c r="C10" s="85" t="s">
        <v>51</v>
      </c>
      <c r="D10" s="84"/>
    </row>
    <row r="11" spans="1:4" ht="18.75" customHeight="1">
      <c r="A11" s="85" t="s">
        <v>94</v>
      </c>
      <c r="B11" s="84"/>
      <c r="C11" s="85" t="s">
        <v>52</v>
      </c>
      <c r="D11" s="84"/>
    </row>
    <row r="12" spans="1:4" ht="18.75" customHeight="1">
      <c r="A12" s="85" t="s">
        <v>95</v>
      </c>
      <c r="B12" s="84"/>
      <c r="C12" s="85" t="s">
        <v>53</v>
      </c>
      <c r="D12" s="84"/>
    </row>
    <row r="13" spans="1:4" ht="18.75" customHeight="1">
      <c r="A13" s="85" t="s">
        <v>96</v>
      </c>
      <c r="B13" s="84"/>
      <c r="C13" s="85" t="s">
        <v>54</v>
      </c>
      <c r="D13" s="84"/>
    </row>
    <row r="14" spans="1:4" ht="18.75" customHeight="1">
      <c r="A14" s="85" t="s">
        <v>97</v>
      </c>
      <c r="B14" s="84"/>
      <c r="C14" s="85" t="s">
        <v>55</v>
      </c>
      <c r="D14" s="84"/>
    </row>
    <row r="15" spans="1:4" ht="18.75" customHeight="1">
      <c r="A15" s="85" t="s">
        <v>98</v>
      </c>
      <c r="B15" s="84"/>
      <c r="C15" s="85" t="s">
        <v>56</v>
      </c>
      <c r="D15" s="114">
        <v>2483124.38</v>
      </c>
    </row>
    <row r="16" spans="1:4" ht="18.75" customHeight="1">
      <c r="A16" s="85" t="s">
        <v>99</v>
      </c>
      <c r="B16" s="84"/>
      <c r="C16" s="85" t="s">
        <v>57</v>
      </c>
      <c r="D16" s="84"/>
    </row>
    <row r="17" spans="1:4" ht="18.75" customHeight="1">
      <c r="A17" s="83" t="s">
        <v>101</v>
      </c>
      <c r="B17" s="84"/>
      <c r="C17" s="85" t="s">
        <v>58</v>
      </c>
      <c r="D17" s="114">
        <v>111811.6</v>
      </c>
    </row>
    <row r="18" spans="1:4" ht="18.75" customHeight="1">
      <c r="A18" s="83" t="s">
        <v>102</v>
      </c>
      <c r="B18" s="84"/>
      <c r="C18" s="85" t="s">
        <v>59</v>
      </c>
      <c r="D18" s="84"/>
    </row>
    <row r="19" spans="1:4" ht="18.75" customHeight="1">
      <c r="A19" s="86"/>
      <c r="B19" s="84"/>
      <c r="C19" s="85" t="s">
        <v>17</v>
      </c>
      <c r="D19" s="84"/>
    </row>
    <row r="20" spans="1:4" ht="18.75" customHeight="1">
      <c r="A20" s="83"/>
      <c r="B20" s="84"/>
      <c r="C20" s="85" t="s">
        <v>60</v>
      </c>
      <c r="D20" s="114">
        <v>2600000</v>
      </c>
    </row>
    <row r="21" spans="1:4" ht="18.75" customHeight="1">
      <c r="A21" s="83"/>
      <c r="B21" s="84"/>
      <c r="C21" s="85" t="s">
        <v>61</v>
      </c>
      <c r="D21" s="84"/>
    </row>
    <row r="22" spans="1:4" ht="18.75" customHeight="1">
      <c r="A22" s="83"/>
      <c r="B22" s="84"/>
      <c r="C22" s="85" t="s">
        <v>73</v>
      </c>
      <c r="D22" s="84"/>
    </row>
    <row r="23" spans="1:4" ht="18.75" customHeight="1">
      <c r="A23" s="83"/>
      <c r="B23" s="84"/>
      <c r="C23" s="85" t="s">
        <v>62</v>
      </c>
      <c r="D23" s="84"/>
    </row>
    <row r="24" spans="1:4" ht="18.75" customHeight="1">
      <c r="A24" s="83"/>
      <c r="B24" s="84"/>
      <c r="C24" s="85" t="s">
        <v>63</v>
      </c>
      <c r="D24" s="84"/>
    </row>
    <row r="25" spans="1:4" ht="18.75" customHeight="1">
      <c r="A25" s="83"/>
      <c r="B25" s="84"/>
      <c r="C25" s="85" t="s">
        <v>64</v>
      </c>
      <c r="D25" s="84"/>
    </row>
    <row r="26" spans="1:4" ht="18.75" customHeight="1">
      <c r="A26" s="83"/>
      <c r="B26" s="84"/>
      <c r="C26" s="85" t="s">
        <v>65</v>
      </c>
      <c r="D26" s="84"/>
    </row>
    <row r="27" spans="1:4" ht="18.75" customHeight="1">
      <c r="A27" s="83"/>
      <c r="B27" s="84"/>
      <c r="C27" s="85" t="s">
        <v>66</v>
      </c>
      <c r="D27" s="114">
        <v>107773.92</v>
      </c>
    </row>
    <row r="28" spans="1:4" ht="18.75" customHeight="1">
      <c r="A28" s="83"/>
      <c r="B28" s="84"/>
      <c r="C28" s="85" t="s">
        <v>67</v>
      </c>
      <c r="D28" s="84"/>
    </row>
    <row r="29" spans="1:4" ht="18.75" customHeight="1">
      <c r="A29" s="83"/>
      <c r="B29" s="84"/>
      <c r="C29" s="85" t="s">
        <v>68</v>
      </c>
      <c r="D29" s="84"/>
    </row>
    <row r="30" spans="1:4" ht="18.75" customHeight="1">
      <c r="A30" s="83"/>
      <c r="B30" s="84"/>
      <c r="C30" s="85" t="s">
        <v>69</v>
      </c>
      <c r="D30" s="84"/>
    </row>
    <row r="31" spans="1:4" ht="18.75" customHeight="1">
      <c r="A31" s="83"/>
      <c r="B31" s="84"/>
      <c r="C31" s="85" t="s">
        <v>70</v>
      </c>
      <c r="D31" s="84"/>
    </row>
    <row r="32" spans="1:4" ht="18.75" customHeight="1">
      <c r="A32" s="83"/>
      <c r="B32" s="84"/>
      <c r="C32" s="85" t="s">
        <v>71</v>
      </c>
      <c r="D32" s="84"/>
    </row>
    <row r="33" spans="1:4" ht="18.75" customHeight="1">
      <c r="A33" s="83"/>
      <c r="B33" s="84"/>
      <c r="C33" s="83" t="s">
        <v>4</v>
      </c>
      <c r="D33" s="84"/>
    </row>
  </sheetData>
  <sheetProtection/>
  <mergeCells count="4">
    <mergeCell ref="A4:B4"/>
    <mergeCell ref="C4:D4"/>
    <mergeCell ref="A2:D2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B1" sqref="B1:B16384"/>
    </sheetView>
  </sheetViews>
  <sheetFormatPr defaultColWidth="9.33203125" defaultRowHeight="11.25"/>
  <cols>
    <col min="1" max="1" width="13.83203125" style="0" customWidth="1"/>
    <col min="2" max="2" width="55.16015625" style="0" bestFit="1" customWidth="1"/>
    <col min="3" max="3" width="20.16015625" style="0" customWidth="1"/>
    <col min="5" max="5" width="22.16015625" style="0" customWidth="1"/>
    <col min="6" max="7" width="17.83203125" style="0" customWidth="1"/>
    <col min="8" max="8" width="13.33203125" style="0" customWidth="1"/>
    <col min="9" max="9" width="10.16015625" style="0" customWidth="1"/>
    <col min="13" max="13" width="10.33203125" style="0" customWidth="1"/>
    <col min="14" max="14" width="13.66015625" style="0" customWidth="1"/>
  </cols>
  <sheetData>
    <row r="1" spans="1:14" ht="19.5" customHeight="1">
      <c r="A1" s="25" t="s">
        <v>137</v>
      </c>
      <c r="B1" s="5"/>
      <c r="C1" s="10"/>
      <c r="D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4">
      <c r="A2" s="146" t="s">
        <v>200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27" customHeight="1">
      <c r="A3" s="143" t="s">
        <v>44</v>
      </c>
      <c r="B3" s="143"/>
      <c r="C3" s="144" t="str">
        <f>'表四'!B3</f>
        <v>重庆市渝北区石船镇劳动就业和社会保障服务所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6" t="s">
        <v>14</v>
      </c>
    </row>
    <row r="4" spans="1:14" s="18" customFormat="1" ht="21" customHeight="1">
      <c r="A4" s="138" t="s">
        <v>21</v>
      </c>
      <c r="B4" s="138"/>
      <c r="C4" s="138" t="s">
        <v>2</v>
      </c>
      <c r="D4" s="138" t="s">
        <v>19</v>
      </c>
      <c r="E4" s="141" t="s">
        <v>173</v>
      </c>
      <c r="F4" s="141" t="s">
        <v>174</v>
      </c>
      <c r="G4" s="141" t="s">
        <v>175</v>
      </c>
      <c r="H4" s="139" t="s">
        <v>103</v>
      </c>
      <c r="I4" s="147" t="s">
        <v>105</v>
      </c>
      <c r="J4" s="147" t="s">
        <v>104</v>
      </c>
      <c r="K4" s="142" t="s">
        <v>78</v>
      </c>
      <c r="L4" s="147" t="s">
        <v>106</v>
      </c>
      <c r="M4" s="137" t="s">
        <v>18</v>
      </c>
      <c r="N4" s="137" t="s">
        <v>22</v>
      </c>
    </row>
    <row r="5" spans="1:14" s="18" customFormat="1" ht="21" customHeight="1">
      <c r="A5" s="20" t="s">
        <v>8</v>
      </c>
      <c r="B5" s="20" t="s">
        <v>9</v>
      </c>
      <c r="C5" s="138"/>
      <c r="D5" s="138"/>
      <c r="E5" s="138"/>
      <c r="F5" s="138"/>
      <c r="G5" s="138"/>
      <c r="H5" s="140"/>
      <c r="I5" s="140"/>
      <c r="J5" s="140"/>
      <c r="K5" s="138"/>
      <c r="L5" s="140"/>
      <c r="M5" s="137"/>
      <c r="N5" s="138"/>
    </row>
    <row r="6" spans="1:14" ht="21" customHeight="1">
      <c r="A6" s="145" t="s">
        <v>2</v>
      </c>
      <c r="B6" s="145"/>
      <c r="C6" s="115">
        <v>5302709.9</v>
      </c>
      <c r="D6" s="115" t="s">
        <v>239</v>
      </c>
      <c r="E6" s="115">
        <v>5302709.9</v>
      </c>
      <c r="F6" s="7"/>
      <c r="G6" s="7"/>
      <c r="H6" s="7"/>
      <c r="I6" s="7"/>
      <c r="J6" s="7"/>
      <c r="K6" s="7"/>
      <c r="L6" s="7"/>
      <c r="M6" s="7"/>
      <c r="N6" s="7"/>
    </row>
    <row r="7" spans="1:14" ht="21" customHeight="1">
      <c r="A7" s="116" t="s">
        <v>90</v>
      </c>
      <c r="B7" s="117" t="s">
        <v>56</v>
      </c>
      <c r="C7" s="114">
        <v>2483124.38</v>
      </c>
      <c r="D7" s="114" t="s">
        <v>239</v>
      </c>
      <c r="E7" s="114">
        <v>2483124.38</v>
      </c>
      <c r="F7" s="7"/>
      <c r="G7" s="7"/>
      <c r="H7" s="7"/>
      <c r="I7" s="7"/>
      <c r="J7" s="7"/>
      <c r="K7" s="7"/>
      <c r="L7" s="7"/>
      <c r="M7" s="7"/>
      <c r="N7" s="7"/>
    </row>
    <row r="8" spans="1:14" ht="21" customHeight="1">
      <c r="A8" s="118" t="s">
        <v>240</v>
      </c>
      <c r="B8" s="119" t="s">
        <v>241</v>
      </c>
      <c r="C8" s="114">
        <v>2182316.54</v>
      </c>
      <c r="D8" s="114" t="s">
        <v>239</v>
      </c>
      <c r="E8" s="114">
        <v>2182316.54</v>
      </c>
      <c r="F8" s="7"/>
      <c r="G8" s="7"/>
      <c r="H8" s="7"/>
      <c r="I8" s="7"/>
      <c r="J8" s="7"/>
      <c r="K8" s="7"/>
      <c r="L8" s="7"/>
      <c r="M8" s="7"/>
      <c r="N8" s="7"/>
    </row>
    <row r="9" spans="1:14" ht="21" customHeight="1">
      <c r="A9" s="120" t="s">
        <v>267</v>
      </c>
      <c r="B9" s="119" t="s">
        <v>243</v>
      </c>
      <c r="C9" s="114">
        <v>2182316.54</v>
      </c>
      <c r="D9" s="114" t="s">
        <v>239</v>
      </c>
      <c r="E9" s="114">
        <v>2182316.54</v>
      </c>
      <c r="F9" s="7"/>
      <c r="G9" s="7"/>
      <c r="H9" s="7"/>
      <c r="I9" s="7"/>
      <c r="J9" s="7"/>
      <c r="K9" s="7"/>
      <c r="L9" s="7"/>
      <c r="M9" s="7"/>
      <c r="N9" s="7"/>
    </row>
    <row r="10" spans="1:14" ht="21" customHeight="1">
      <c r="A10" s="116" t="s">
        <v>244</v>
      </c>
      <c r="B10" s="117" t="s">
        <v>245</v>
      </c>
      <c r="C10" s="114">
        <v>300807.84</v>
      </c>
      <c r="D10" s="114" t="s">
        <v>239</v>
      </c>
      <c r="E10" s="114">
        <v>300807.84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1" customHeight="1">
      <c r="A11" s="118" t="s">
        <v>246</v>
      </c>
      <c r="B11" s="119" t="s">
        <v>247</v>
      </c>
      <c r="C11" s="114">
        <v>143698.56</v>
      </c>
      <c r="D11" s="114" t="s">
        <v>239</v>
      </c>
      <c r="E11" s="114">
        <v>143698.56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1" customHeight="1">
      <c r="A12" s="120" t="s">
        <v>268</v>
      </c>
      <c r="B12" s="119" t="s">
        <v>249</v>
      </c>
      <c r="C12" s="114">
        <v>71849.28</v>
      </c>
      <c r="D12" s="114" t="s">
        <v>239</v>
      </c>
      <c r="E12" s="114">
        <v>71849.28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21" customHeight="1">
      <c r="A13" s="122" t="s">
        <v>272</v>
      </c>
      <c r="B13" s="117" t="s">
        <v>251</v>
      </c>
      <c r="C13" s="114">
        <v>85260</v>
      </c>
      <c r="D13" s="114" t="s">
        <v>239</v>
      </c>
      <c r="E13" s="114">
        <v>85260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ht="21" customHeight="1">
      <c r="A14" s="118" t="s">
        <v>252</v>
      </c>
      <c r="B14" s="119" t="s">
        <v>58</v>
      </c>
      <c r="C14" s="114">
        <v>111811.6</v>
      </c>
      <c r="D14" s="114" t="s">
        <v>239</v>
      </c>
      <c r="E14" s="114">
        <v>111811.6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ht="21" customHeight="1">
      <c r="A15" s="120" t="s">
        <v>269</v>
      </c>
      <c r="B15" s="119" t="s">
        <v>254</v>
      </c>
      <c r="C15" s="114">
        <v>111811.6</v>
      </c>
      <c r="D15" s="114" t="s">
        <v>239</v>
      </c>
      <c r="E15" s="114">
        <v>111811.6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ht="21" customHeight="1">
      <c r="A16" s="121" t="s">
        <v>273</v>
      </c>
      <c r="B16" s="117" t="s">
        <v>256</v>
      </c>
      <c r="C16" s="114">
        <v>111811.6</v>
      </c>
      <c r="D16" s="114" t="s">
        <v>239</v>
      </c>
      <c r="E16" s="114">
        <v>111811.6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ht="21" customHeight="1">
      <c r="A17" s="118" t="s">
        <v>257</v>
      </c>
      <c r="B17" s="119" t="s">
        <v>60</v>
      </c>
      <c r="C17" s="114">
        <v>2600000</v>
      </c>
      <c r="D17" s="114" t="s">
        <v>239</v>
      </c>
      <c r="E17" s="114">
        <v>2600000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ht="21" customHeight="1">
      <c r="A18" s="120" t="s">
        <v>270</v>
      </c>
      <c r="B18" s="119" t="s">
        <v>259</v>
      </c>
      <c r="C18" s="114">
        <v>2600000</v>
      </c>
      <c r="D18" s="114" t="s">
        <v>239</v>
      </c>
      <c r="E18" s="114">
        <v>2600000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ht="21" customHeight="1">
      <c r="A19" s="121" t="s">
        <v>274</v>
      </c>
      <c r="B19" s="117" t="s">
        <v>261</v>
      </c>
      <c r="C19" s="114">
        <v>2600000</v>
      </c>
      <c r="D19" s="114" t="s">
        <v>239</v>
      </c>
      <c r="E19" s="114">
        <v>2600000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ht="21" customHeight="1">
      <c r="A20" s="118" t="s">
        <v>262</v>
      </c>
      <c r="B20" s="119" t="s">
        <v>66</v>
      </c>
      <c r="C20" s="114">
        <v>107773.92</v>
      </c>
      <c r="D20" s="114" t="s">
        <v>239</v>
      </c>
      <c r="E20" s="114">
        <v>107773.92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ht="21" customHeight="1">
      <c r="A21" s="120" t="s">
        <v>271</v>
      </c>
      <c r="B21" s="119" t="s">
        <v>264</v>
      </c>
      <c r="C21" s="114">
        <v>107773.92</v>
      </c>
      <c r="D21" s="114" t="s">
        <v>239</v>
      </c>
      <c r="E21" s="114">
        <v>107773.92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ht="21" customHeight="1">
      <c r="A22" s="121" t="s">
        <v>275</v>
      </c>
      <c r="B22" s="117" t="s">
        <v>266</v>
      </c>
      <c r="C22" s="114">
        <v>107773.92</v>
      </c>
      <c r="D22" s="114" t="s">
        <v>239</v>
      </c>
      <c r="E22" s="114">
        <v>107773.92</v>
      </c>
      <c r="F22" s="7"/>
      <c r="G22" s="7"/>
      <c r="H22" s="7"/>
      <c r="I22" s="7"/>
      <c r="J22" s="7"/>
      <c r="K22" s="7"/>
      <c r="L22" s="7"/>
      <c r="M22" s="7"/>
      <c r="N22" s="7"/>
    </row>
  </sheetData>
  <sheetProtection/>
  <mergeCells count="17">
    <mergeCell ref="A6:B6"/>
    <mergeCell ref="A2:N2"/>
    <mergeCell ref="A4:B4"/>
    <mergeCell ref="C4:C5"/>
    <mergeCell ref="D4:D5"/>
    <mergeCell ref="E4:E5"/>
    <mergeCell ref="F4:F5"/>
    <mergeCell ref="I4:I5"/>
    <mergeCell ref="L4:L5"/>
    <mergeCell ref="J4:J5"/>
    <mergeCell ref="N4:N5"/>
    <mergeCell ref="H4:H5"/>
    <mergeCell ref="G4:G5"/>
    <mergeCell ref="K4:K5"/>
    <mergeCell ref="M4:M5"/>
    <mergeCell ref="A3:B3"/>
    <mergeCell ref="C3:M3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F12" sqref="F12"/>
    </sheetView>
  </sheetViews>
  <sheetFormatPr defaultColWidth="9.33203125" defaultRowHeight="11.25"/>
  <cols>
    <col min="1" max="1" width="17.66015625" style="0" customWidth="1"/>
    <col min="2" max="2" width="55.16015625" style="0" bestFit="1" customWidth="1"/>
    <col min="3" max="3" width="26.16015625" style="0" customWidth="1"/>
    <col min="4" max="4" width="26.83203125" style="0" customWidth="1"/>
    <col min="5" max="5" width="24.5" style="0" customWidth="1"/>
    <col min="6" max="8" width="19" style="0" customWidth="1"/>
  </cols>
  <sheetData>
    <row r="1" ht="24" customHeight="1">
      <c r="A1" s="25" t="s">
        <v>138</v>
      </c>
    </row>
    <row r="2" spans="1:8" ht="30.75" customHeight="1">
      <c r="A2" s="148" t="s">
        <v>201</v>
      </c>
      <c r="B2" s="148"/>
      <c r="C2" s="148"/>
      <c r="D2" s="148"/>
      <c r="E2" s="148"/>
      <c r="F2" s="148"/>
      <c r="G2" s="148"/>
      <c r="H2" s="148"/>
    </row>
    <row r="3" spans="1:8" ht="27" customHeight="1">
      <c r="A3" s="28" t="s">
        <v>44</v>
      </c>
      <c r="B3" s="68" t="str">
        <f>'表四'!B3</f>
        <v>重庆市渝北区石船镇劳动就业和社会保障服务所</v>
      </c>
      <c r="C3" s="68"/>
      <c r="D3" s="68"/>
      <c r="H3" s="11" t="s">
        <v>0</v>
      </c>
    </row>
    <row r="4" spans="1:8" ht="32.25" customHeight="1">
      <c r="A4" s="32" t="s">
        <v>8</v>
      </c>
      <c r="B4" s="32" t="s">
        <v>9</v>
      </c>
      <c r="C4" s="112" t="s">
        <v>148</v>
      </c>
      <c r="D4" s="112" t="s">
        <v>11</v>
      </c>
      <c r="E4" s="112" t="s">
        <v>12</v>
      </c>
      <c r="F4" s="112" t="s">
        <v>233</v>
      </c>
      <c r="G4" s="112" t="s">
        <v>234</v>
      </c>
      <c r="H4" s="112" t="s">
        <v>235</v>
      </c>
    </row>
    <row r="5" spans="1:8" ht="22.5" customHeight="1">
      <c r="A5" s="149" t="s">
        <v>2</v>
      </c>
      <c r="B5" s="149"/>
      <c r="C5" s="123">
        <v>5302709.9</v>
      </c>
      <c r="D5" s="123">
        <v>2531829.9</v>
      </c>
      <c r="E5" s="123">
        <v>2770880</v>
      </c>
      <c r="F5" s="9"/>
      <c r="G5" s="9"/>
      <c r="H5" s="9"/>
    </row>
    <row r="6" spans="1:8" ht="22.5" customHeight="1">
      <c r="A6" s="116" t="s">
        <v>90</v>
      </c>
      <c r="B6" s="117" t="s">
        <v>56</v>
      </c>
      <c r="C6" s="124">
        <v>2483124.38</v>
      </c>
      <c r="D6" s="124">
        <v>2312244.38</v>
      </c>
      <c r="E6" s="124">
        <v>170880</v>
      </c>
      <c r="F6" s="9"/>
      <c r="G6" s="9"/>
      <c r="H6" s="9"/>
    </row>
    <row r="7" spans="1:8" ht="22.5" customHeight="1">
      <c r="A7" s="118" t="s">
        <v>240</v>
      </c>
      <c r="B7" s="119" t="s">
        <v>241</v>
      </c>
      <c r="C7" s="124">
        <v>2182316.54</v>
      </c>
      <c r="D7" s="124">
        <v>2011436.54</v>
      </c>
      <c r="E7" s="124">
        <v>170880</v>
      </c>
      <c r="F7" s="9"/>
      <c r="G7" s="9"/>
      <c r="H7" s="9"/>
    </row>
    <row r="8" spans="1:8" ht="22.5" customHeight="1">
      <c r="A8" s="118" t="s">
        <v>242</v>
      </c>
      <c r="B8" s="119" t="s">
        <v>243</v>
      </c>
      <c r="C8" s="124">
        <v>2182316.54</v>
      </c>
      <c r="D8" s="124">
        <v>2011436.54</v>
      </c>
      <c r="E8" s="124">
        <v>170880</v>
      </c>
      <c r="F8" s="9"/>
      <c r="G8" s="9"/>
      <c r="H8" s="9"/>
    </row>
    <row r="9" spans="1:8" ht="22.5" customHeight="1">
      <c r="A9" s="118" t="s">
        <v>244</v>
      </c>
      <c r="B9" s="119" t="s">
        <v>245</v>
      </c>
      <c r="C9" s="124">
        <v>300807.84</v>
      </c>
      <c r="D9" s="124">
        <v>300807.84</v>
      </c>
      <c r="E9" s="124" t="s">
        <v>239</v>
      </c>
      <c r="F9" s="9"/>
      <c r="G9" s="9"/>
      <c r="H9" s="9"/>
    </row>
    <row r="10" spans="1:8" ht="22.5" customHeight="1">
      <c r="A10" s="118" t="s">
        <v>246</v>
      </c>
      <c r="B10" s="119" t="s">
        <v>247</v>
      </c>
      <c r="C10" s="124">
        <v>143698.56</v>
      </c>
      <c r="D10" s="124">
        <v>143698.56</v>
      </c>
      <c r="E10" s="124" t="s">
        <v>239</v>
      </c>
      <c r="F10" s="9"/>
      <c r="G10" s="9"/>
      <c r="H10" s="9"/>
    </row>
    <row r="11" spans="1:8" ht="22.5" customHeight="1">
      <c r="A11" s="118" t="s">
        <v>248</v>
      </c>
      <c r="B11" s="119" t="s">
        <v>249</v>
      </c>
      <c r="C11" s="124">
        <v>71849.28</v>
      </c>
      <c r="D11" s="124">
        <v>71849.28</v>
      </c>
      <c r="E11" s="124" t="s">
        <v>239</v>
      </c>
      <c r="F11" s="9"/>
      <c r="G11" s="9"/>
      <c r="H11" s="9"/>
    </row>
    <row r="12" spans="1:8" ht="22.5" customHeight="1">
      <c r="A12" s="118" t="s">
        <v>250</v>
      </c>
      <c r="B12" s="119" t="s">
        <v>251</v>
      </c>
      <c r="C12" s="124">
        <v>85260</v>
      </c>
      <c r="D12" s="124">
        <v>85260</v>
      </c>
      <c r="E12" s="124" t="s">
        <v>239</v>
      </c>
      <c r="F12" s="9"/>
      <c r="G12" s="9"/>
      <c r="H12" s="9"/>
    </row>
    <row r="13" spans="1:8" ht="22.5" customHeight="1">
      <c r="A13" s="116" t="s">
        <v>252</v>
      </c>
      <c r="B13" s="117" t="s">
        <v>58</v>
      </c>
      <c r="C13" s="124">
        <v>111811.6</v>
      </c>
      <c r="D13" s="124">
        <v>111811.6</v>
      </c>
      <c r="E13" s="124" t="s">
        <v>239</v>
      </c>
      <c r="F13" s="9"/>
      <c r="G13" s="9"/>
      <c r="H13" s="9"/>
    </row>
    <row r="14" spans="1:8" ht="22.5" customHeight="1">
      <c r="A14" s="118" t="s">
        <v>253</v>
      </c>
      <c r="B14" s="119" t="s">
        <v>254</v>
      </c>
      <c r="C14" s="124">
        <v>111811.6</v>
      </c>
      <c r="D14" s="124">
        <v>111811.6</v>
      </c>
      <c r="E14" s="124" t="s">
        <v>239</v>
      </c>
      <c r="F14" s="9"/>
      <c r="G14" s="9"/>
      <c r="H14" s="9"/>
    </row>
    <row r="15" spans="1:8" ht="22.5" customHeight="1">
      <c r="A15" s="118" t="s">
        <v>255</v>
      </c>
      <c r="B15" s="119" t="s">
        <v>256</v>
      </c>
      <c r="C15" s="124">
        <v>111811.6</v>
      </c>
      <c r="D15" s="124">
        <v>111811.6</v>
      </c>
      <c r="E15" s="124" t="s">
        <v>239</v>
      </c>
      <c r="F15" s="9"/>
      <c r="G15" s="9"/>
      <c r="H15" s="9"/>
    </row>
    <row r="16" spans="1:8" ht="22.5" customHeight="1">
      <c r="A16" s="116" t="s">
        <v>257</v>
      </c>
      <c r="B16" s="117" t="s">
        <v>60</v>
      </c>
      <c r="C16" s="124">
        <v>2600000</v>
      </c>
      <c r="D16" s="124" t="s">
        <v>239</v>
      </c>
      <c r="E16" s="124">
        <v>2600000</v>
      </c>
      <c r="F16" s="9"/>
      <c r="G16" s="9"/>
      <c r="H16" s="9"/>
    </row>
    <row r="17" spans="1:8" ht="22.5" customHeight="1">
      <c r="A17" s="118" t="s">
        <v>258</v>
      </c>
      <c r="B17" s="119" t="s">
        <v>259</v>
      </c>
      <c r="C17" s="124">
        <v>2600000</v>
      </c>
      <c r="D17" s="124" t="s">
        <v>239</v>
      </c>
      <c r="E17" s="124">
        <v>2600000</v>
      </c>
      <c r="F17" s="9"/>
      <c r="G17" s="9"/>
      <c r="H17" s="9"/>
    </row>
    <row r="18" spans="1:8" ht="22.5" customHeight="1">
      <c r="A18" s="118" t="s">
        <v>260</v>
      </c>
      <c r="B18" s="119" t="s">
        <v>261</v>
      </c>
      <c r="C18" s="124">
        <v>2600000</v>
      </c>
      <c r="D18" s="124" t="s">
        <v>239</v>
      </c>
      <c r="E18" s="124">
        <v>2600000</v>
      </c>
      <c r="F18" s="9"/>
      <c r="G18" s="9"/>
      <c r="H18" s="9"/>
    </row>
    <row r="19" spans="1:8" ht="22.5" customHeight="1">
      <c r="A19" s="116" t="s">
        <v>262</v>
      </c>
      <c r="B19" s="117" t="s">
        <v>66</v>
      </c>
      <c r="C19" s="124">
        <v>107773.92</v>
      </c>
      <c r="D19" s="124">
        <v>107773.92</v>
      </c>
      <c r="E19" s="124" t="s">
        <v>239</v>
      </c>
      <c r="F19" s="9"/>
      <c r="G19" s="9"/>
      <c r="H19" s="9"/>
    </row>
    <row r="20" spans="1:8" ht="22.5" customHeight="1">
      <c r="A20" s="118" t="s">
        <v>263</v>
      </c>
      <c r="B20" s="119" t="s">
        <v>264</v>
      </c>
      <c r="C20" s="124">
        <v>107773.92</v>
      </c>
      <c r="D20" s="124">
        <v>107773.92</v>
      </c>
      <c r="E20" s="124" t="s">
        <v>239</v>
      </c>
      <c r="F20" s="9"/>
      <c r="G20" s="9"/>
      <c r="H20" s="9"/>
    </row>
    <row r="21" spans="1:8" ht="22.5" customHeight="1">
      <c r="A21" s="118" t="s">
        <v>265</v>
      </c>
      <c r="B21" s="119" t="s">
        <v>266</v>
      </c>
      <c r="C21" s="124">
        <v>107773.92</v>
      </c>
      <c r="D21" s="124">
        <v>107773.92</v>
      </c>
      <c r="E21" s="124" t="s">
        <v>239</v>
      </c>
      <c r="F21" s="9"/>
      <c r="G21" s="9"/>
      <c r="H21" s="9"/>
    </row>
  </sheetData>
  <sheetProtection/>
  <mergeCells count="2">
    <mergeCell ref="A2:H2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zoomScaleSheetLayoutView="100" zoomScalePageLayoutView="0" workbookViewId="0" topLeftCell="A1">
      <selection activeCell="E23" sqref="E23"/>
    </sheetView>
  </sheetViews>
  <sheetFormatPr defaultColWidth="9.33203125" defaultRowHeight="11.25"/>
  <cols>
    <col min="1" max="1" width="32.83203125" style="18" bestFit="1" customWidth="1"/>
    <col min="2" max="2" width="24.5" style="0" customWidth="1"/>
    <col min="3" max="3" width="27.16015625" style="0" bestFit="1" customWidth="1"/>
    <col min="4" max="4" width="25.33203125" style="0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72" t="s">
        <v>211</v>
      </c>
    </row>
    <row r="2" spans="1:7" ht="24.75" customHeight="1">
      <c r="A2" s="150" t="s">
        <v>191</v>
      </c>
      <c r="B2" s="150"/>
      <c r="C2" s="150"/>
      <c r="D2" s="150"/>
      <c r="E2" s="150"/>
      <c r="F2" s="150"/>
      <c r="G2" s="150"/>
    </row>
    <row r="3" spans="1:7" s="18" customFormat="1" ht="24" customHeight="1">
      <c r="A3" s="28" t="s">
        <v>43</v>
      </c>
      <c r="B3" s="151" t="s">
        <v>237</v>
      </c>
      <c r="C3" s="152"/>
      <c r="D3" s="152"/>
      <c r="E3" s="152"/>
      <c r="F3" s="152"/>
      <c r="G3" s="29" t="s">
        <v>0</v>
      </c>
    </row>
    <row r="4" spans="1:7" ht="15" customHeight="1">
      <c r="A4" s="133" t="s">
        <v>6</v>
      </c>
      <c r="B4" s="133"/>
      <c r="C4" s="133" t="s">
        <v>5</v>
      </c>
      <c r="D4" s="133"/>
      <c r="E4" s="133"/>
      <c r="F4" s="133"/>
      <c r="G4" s="133"/>
    </row>
    <row r="5" spans="1:7" ht="15" customHeight="1">
      <c r="A5" s="73" t="s">
        <v>48</v>
      </c>
      <c r="B5" s="1" t="s">
        <v>1</v>
      </c>
      <c r="C5" s="1" t="s">
        <v>48</v>
      </c>
      <c r="D5" s="1" t="s">
        <v>2</v>
      </c>
      <c r="E5" s="2" t="s">
        <v>187</v>
      </c>
      <c r="F5" s="2" t="s">
        <v>188</v>
      </c>
      <c r="G5" s="22" t="s">
        <v>189</v>
      </c>
    </row>
    <row r="6" spans="1:7" ht="15" customHeight="1">
      <c r="A6" s="74" t="s">
        <v>92</v>
      </c>
      <c r="B6" s="114">
        <v>5302709.9</v>
      </c>
      <c r="C6" s="21" t="s">
        <v>42</v>
      </c>
      <c r="D6" s="114">
        <v>5302709.9</v>
      </c>
      <c r="E6" s="114">
        <v>5302709.9</v>
      </c>
      <c r="F6" s="3"/>
      <c r="G6" s="3"/>
    </row>
    <row r="7" spans="1:7" ht="15" customHeight="1">
      <c r="A7" s="75" t="s">
        <v>176</v>
      </c>
      <c r="B7" s="114">
        <v>5302709.9</v>
      </c>
      <c r="C7" s="24" t="s">
        <v>13</v>
      </c>
      <c r="D7" s="84"/>
      <c r="E7" s="84"/>
      <c r="F7" s="3"/>
      <c r="G7" s="3"/>
    </row>
    <row r="8" spans="1:7" ht="15" customHeight="1">
      <c r="A8" s="75" t="s">
        <v>177</v>
      </c>
      <c r="B8" s="3"/>
      <c r="C8" s="24" t="s">
        <v>50</v>
      </c>
      <c r="D8" s="84"/>
      <c r="E8" s="84"/>
      <c r="F8" s="3"/>
      <c r="G8" s="3"/>
    </row>
    <row r="9" spans="1:7" ht="15" customHeight="1">
      <c r="A9" s="75" t="s">
        <v>178</v>
      </c>
      <c r="B9" s="3"/>
      <c r="C9" s="24" t="s">
        <v>51</v>
      </c>
      <c r="D9" s="84"/>
      <c r="E9" s="84"/>
      <c r="F9" s="3"/>
      <c r="G9" s="3"/>
    </row>
    <row r="10" spans="1:7" ht="15" customHeight="1">
      <c r="A10" s="74"/>
      <c r="B10" s="3"/>
      <c r="C10" s="24" t="s">
        <v>52</v>
      </c>
      <c r="D10" s="84"/>
      <c r="E10" s="84"/>
      <c r="F10" s="3"/>
      <c r="G10" s="3"/>
    </row>
    <row r="11" spans="1:7" ht="15" customHeight="1">
      <c r="A11" s="74" t="s">
        <v>3</v>
      </c>
      <c r="B11" s="3"/>
      <c r="C11" s="24" t="s">
        <v>53</v>
      </c>
      <c r="D11" s="84"/>
      <c r="E11" s="84"/>
      <c r="F11" s="3"/>
      <c r="G11" s="3"/>
    </row>
    <row r="12" spans="1:7" ht="15" customHeight="1">
      <c r="A12" s="75" t="s">
        <v>167</v>
      </c>
      <c r="B12" s="3"/>
      <c r="C12" s="24" t="s">
        <v>54</v>
      </c>
      <c r="D12" s="84"/>
      <c r="E12" s="84"/>
      <c r="F12" s="3"/>
      <c r="G12" s="3"/>
    </row>
    <row r="13" spans="1:7" ht="15" customHeight="1">
      <c r="A13" s="75" t="s">
        <v>168</v>
      </c>
      <c r="B13" s="3"/>
      <c r="C13" s="24" t="s">
        <v>55</v>
      </c>
      <c r="D13" s="84"/>
      <c r="E13" s="84"/>
      <c r="F13" s="3"/>
      <c r="G13" s="3"/>
    </row>
    <row r="14" spans="1:7" ht="15" customHeight="1">
      <c r="A14" s="75" t="s">
        <v>169</v>
      </c>
      <c r="B14" s="3"/>
      <c r="C14" s="24" t="s">
        <v>56</v>
      </c>
      <c r="D14" s="114">
        <v>2483124.38</v>
      </c>
      <c r="E14" s="114">
        <v>2483124.38</v>
      </c>
      <c r="F14" s="3"/>
      <c r="G14" s="3"/>
    </row>
    <row r="15" spans="1:7" ht="15" customHeight="1">
      <c r="A15" s="74"/>
      <c r="B15" s="3"/>
      <c r="C15" s="24" t="s">
        <v>58</v>
      </c>
      <c r="D15" s="114">
        <v>111811.6</v>
      </c>
      <c r="E15" s="114">
        <v>111811.6</v>
      </c>
      <c r="F15" s="3"/>
      <c r="G15" s="3"/>
    </row>
    <row r="16" spans="1:7" ht="15" customHeight="1">
      <c r="A16" s="74"/>
      <c r="B16" s="3"/>
      <c r="C16" s="24" t="s">
        <v>59</v>
      </c>
      <c r="D16" s="114"/>
      <c r="E16" s="114"/>
      <c r="F16" s="3"/>
      <c r="G16" s="3"/>
    </row>
    <row r="17" spans="1:7" ht="15" customHeight="1">
      <c r="A17" s="74"/>
      <c r="B17" s="3"/>
      <c r="C17" s="24" t="s">
        <v>17</v>
      </c>
      <c r="D17" s="84"/>
      <c r="E17" s="84"/>
      <c r="F17" s="3"/>
      <c r="G17" s="3"/>
    </row>
    <row r="18" spans="1:7" ht="15" customHeight="1">
      <c r="A18" s="74"/>
      <c r="B18" s="3"/>
      <c r="C18" s="24" t="s">
        <v>60</v>
      </c>
      <c r="D18" s="114">
        <v>2600000</v>
      </c>
      <c r="E18" s="114">
        <v>2600000</v>
      </c>
      <c r="F18" s="3"/>
      <c r="G18" s="3"/>
    </row>
    <row r="19" spans="1:7" ht="15" customHeight="1">
      <c r="A19" s="74"/>
      <c r="B19" s="3"/>
      <c r="C19" s="24" t="s">
        <v>61</v>
      </c>
      <c r="D19" s="114"/>
      <c r="E19" s="114"/>
      <c r="F19" s="3"/>
      <c r="G19" s="3"/>
    </row>
    <row r="20" spans="1:7" ht="15" customHeight="1">
      <c r="A20" s="74"/>
      <c r="B20" s="3"/>
      <c r="C20" s="24" t="s">
        <v>80</v>
      </c>
      <c r="D20" s="84"/>
      <c r="E20" s="84"/>
      <c r="F20" s="3"/>
      <c r="G20" s="3"/>
    </row>
    <row r="21" spans="1:7" ht="15" customHeight="1">
      <c r="A21" s="74"/>
      <c r="B21" s="3"/>
      <c r="C21" s="24" t="s">
        <v>62</v>
      </c>
      <c r="D21" s="84"/>
      <c r="E21" s="84"/>
      <c r="F21" s="3"/>
      <c r="G21" s="3"/>
    </row>
    <row r="22" spans="1:7" ht="15" customHeight="1">
      <c r="A22" s="74"/>
      <c r="B22" s="3"/>
      <c r="C22" s="24" t="s">
        <v>63</v>
      </c>
      <c r="D22" s="84"/>
      <c r="E22" s="84"/>
      <c r="F22" s="3"/>
      <c r="G22" s="3"/>
    </row>
    <row r="23" spans="1:7" ht="15" customHeight="1">
      <c r="A23" s="74"/>
      <c r="B23" s="3"/>
      <c r="C23" s="24" t="s">
        <v>64</v>
      </c>
      <c r="D23" s="84"/>
      <c r="E23" s="84"/>
      <c r="F23" s="3"/>
      <c r="G23" s="3"/>
    </row>
    <row r="24" spans="1:7" ht="15" customHeight="1">
      <c r="A24" s="74"/>
      <c r="B24" s="3"/>
      <c r="C24" s="24" t="s">
        <v>65</v>
      </c>
      <c r="D24" s="84"/>
      <c r="E24" s="84"/>
      <c r="F24" s="3"/>
      <c r="G24" s="3"/>
    </row>
    <row r="25" spans="1:7" ht="15" customHeight="1">
      <c r="A25" s="74"/>
      <c r="B25" s="3"/>
      <c r="C25" s="24" t="s">
        <v>66</v>
      </c>
      <c r="D25" s="114">
        <v>107773.92</v>
      </c>
      <c r="E25" s="114">
        <v>107773.92</v>
      </c>
      <c r="F25" s="3"/>
      <c r="G25" s="3"/>
    </row>
    <row r="26" spans="1:7" ht="15" customHeight="1">
      <c r="A26" s="74"/>
      <c r="B26" s="3"/>
      <c r="C26" s="24" t="s">
        <v>67</v>
      </c>
      <c r="D26" s="114"/>
      <c r="E26" s="114"/>
      <c r="F26" s="3"/>
      <c r="G26" s="3"/>
    </row>
    <row r="27" spans="1:7" ht="15" customHeight="1">
      <c r="A27" s="74"/>
      <c r="B27" s="3"/>
      <c r="C27" s="24" t="s">
        <v>69</v>
      </c>
      <c r="D27" s="3"/>
      <c r="E27" s="3"/>
      <c r="F27" s="3"/>
      <c r="G27" s="3"/>
    </row>
    <row r="28" spans="1:7" ht="15" customHeight="1">
      <c r="A28" s="74"/>
      <c r="B28" s="3"/>
      <c r="C28" s="24" t="s">
        <v>70</v>
      </c>
      <c r="D28" s="3"/>
      <c r="E28" s="3"/>
      <c r="F28" s="3"/>
      <c r="G28" s="3"/>
    </row>
    <row r="29" spans="1:7" ht="15" customHeight="1">
      <c r="A29" s="74"/>
      <c r="B29" s="3"/>
      <c r="C29" s="24" t="s">
        <v>71</v>
      </c>
      <c r="D29" s="3"/>
      <c r="E29" s="3"/>
      <c r="F29" s="3"/>
      <c r="G29" s="3"/>
    </row>
    <row r="30" spans="1:7" ht="15" customHeight="1">
      <c r="A30" s="74"/>
      <c r="B30" s="3"/>
      <c r="C30" s="2" t="s">
        <v>4</v>
      </c>
      <c r="D30" s="3"/>
      <c r="E30" s="3"/>
      <c r="F30" s="3"/>
      <c r="G30" s="3"/>
    </row>
    <row r="31" spans="1:7" ht="15" customHeight="1">
      <c r="A31" s="73" t="s">
        <v>49</v>
      </c>
      <c r="B31" s="114">
        <v>5302709.9</v>
      </c>
      <c r="C31" s="22" t="s">
        <v>79</v>
      </c>
      <c r="D31" s="114">
        <v>5302709.9</v>
      </c>
      <c r="E31" s="114">
        <v>5302709.9</v>
      </c>
      <c r="F31" s="3"/>
      <c r="G31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6" r:id="rId1"/>
  <rowBreaks count="1" manualBreakCount="1">
    <brk id="20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4">
      <selection activeCell="F21" sqref="F21"/>
    </sheetView>
  </sheetViews>
  <sheetFormatPr defaultColWidth="9.33203125" defaultRowHeight="11.25"/>
  <cols>
    <col min="1" max="1" width="16.83203125" style="0" customWidth="1"/>
    <col min="2" max="2" width="54.33203125" style="0" customWidth="1"/>
    <col min="3" max="3" width="23.66015625" style="0" customWidth="1"/>
    <col min="4" max="4" width="25.5" style="0" customWidth="1"/>
    <col min="5" max="5" width="21.16015625" style="0" customWidth="1"/>
    <col min="6" max="6" width="23.33203125" style="0" customWidth="1"/>
    <col min="7" max="7" width="17.66015625" style="0" customWidth="1"/>
  </cols>
  <sheetData>
    <row r="1" spans="1:6" ht="21.75" customHeight="1">
      <c r="A1" s="25" t="s">
        <v>139</v>
      </c>
      <c r="B1" s="5"/>
      <c r="C1" s="5"/>
      <c r="D1" s="5"/>
      <c r="E1" s="5"/>
      <c r="F1" s="5"/>
    </row>
    <row r="2" spans="1:7" ht="18.75">
      <c r="A2" s="157" t="s">
        <v>192</v>
      </c>
      <c r="B2" s="157"/>
      <c r="C2" s="157"/>
      <c r="D2" s="157"/>
      <c r="E2" s="157"/>
      <c r="F2" s="157"/>
      <c r="G2" s="157"/>
    </row>
    <row r="3" spans="1:7" s="18" customFormat="1" ht="29.25" customHeight="1">
      <c r="A3" s="34" t="s">
        <v>44</v>
      </c>
      <c r="B3" s="158" t="str">
        <f>'表四'!B3</f>
        <v>重庆市渝北区石船镇劳动就业和社会保障服务所</v>
      </c>
      <c r="C3" s="158"/>
      <c r="D3" s="158"/>
      <c r="E3" s="158"/>
      <c r="F3" s="158"/>
      <c r="G3" s="19" t="s">
        <v>14</v>
      </c>
    </row>
    <row r="4" spans="1:7" s="18" customFormat="1" ht="15" customHeight="1">
      <c r="A4" s="138" t="s">
        <v>7</v>
      </c>
      <c r="B4" s="138"/>
      <c r="C4" s="153" t="s">
        <v>212</v>
      </c>
      <c r="D4" s="154" t="s">
        <v>204</v>
      </c>
      <c r="E4" s="138"/>
      <c r="F4" s="138"/>
      <c r="G4" s="155" t="s">
        <v>220</v>
      </c>
    </row>
    <row r="5" spans="1:7" s="18" customFormat="1" ht="15" customHeight="1">
      <c r="A5" s="20" t="s">
        <v>8</v>
      </c>
      <c r="B5" s="20" t="s">
        <v>9</v>
      </c>
      <c r="C5" s="138"/>
      <c r="D5" s="20" t="s">
        <v>10</v>
      </c>
      <c r="E5" s="20" t="s">
        <v>11</v>
      </c>
      <c r="F5" s="20" t="s">
        <v>12</v>
      </c>
      <c r="G5" s="156"/>
    </row>
    <row r="6" spans="1:7" ht="15" customHeight="1">
      <c r="A6" s="149" t="s">
        <v>2</v>
      </c>
      <c r="B6" s="149"/>
      <c r="C6" s="123">
        <v>2749031.62</v>
      </c>
      <c r="D6" s="130">
        <v>5302709.9</v>
      </c>
      <c r="E6" s="130">
        <v>2531829.9</v>
      </c>
      <c r="F6" s="130">
        <v>2770880</v>
      </c>
      <c r="G6" s="129">
        <f>(D6-C6)/C6</f>
        <v>0.9289</v>
      </c>
    </row>
    <row r="7" spans="1:7" ht="15" customHeight="1">
      <c r="A7" s="116" t="s">
        <v>90</v>
      </c>
      <c r="B7" s="125" t="s">
        <v>56</v>
      </c>
      <c r="C7" s="124">
        <v>2552807.46</v>
      </c>
      <c r="D7" s="124">
        <v>2483124.38</v>
      </c>
      <c r="E7" s="124">
        <v>2312244.38</v>
      </c>
      <c r="F7" s="124">
        <v>170880</v>
      </c>
      <c r="G7" s="129">
        <f aca="true" t="shared" si="0" ref="G7:G22">(D7-C7)/C7</f>
        <v>-0.0273</v>
      </c>
    </row>
    <row r="8" spans="1:7" ht="15" customHeight="1">
      <c r="A8" s="118" t="s">
        <v>240</v>
      </c>
      <c r="B8" s="126" t="s">
        <v>276</v>
      </c>
      <c r="C8" s="124">
        <v>2299984.74</v>
      </c>
      <c r="D8" s="124">
        <v>2182316.54</v>
      </c>
      <c r="E8" s="124">
        <v>2011436.54</v>
      </c>
      <c r="F8" s="124">
        <v>170880</v>
      </c>
      <c r="G8" s="129">
        <f t="shared" si="0"/>
        <v>-0.0512</v>
      </c>
    </row>
    <row r="9" spans="1:7" ht="15" customHeight="1">
      <c r="A9" s="118" t="s">
        <v>242</v>
      </c>
      <c r="B9" s="126" t="s">
        <v>277</v>
      </c>
      <c r="C9" s="124">
        <v>2299984.74</v>
      </c>
      <c r="D9" s="124">
        <v>2182316.54</v>
      </c>
      <c r="E9" s="124">
        <v>2011436.54</v>
      </c>
      <c r="F9" s="124">
        <v>170880</v>
      </c>
      <c r="G9" s="129">
        <f t="shared" si="0"/>
        <v>-0.0512</v>
      </c>
    </row>
    <row r="10" spans="1:7" ht="15" customHeight="1">
      <c r="A10" s="118" t="s">
        <v>244</v>
      </c>
      <c r="B10" s="126" t="s">
        <v>278</v>
      </c>
      <c r="C10" s="124">
        <v>252822.72</v>
      </c>
      <c r="D10" s="124">
        <v>300807.84</v>
      </c>
      <c r="E10" s="124">
        <v>300807.84</v>
      </c>
      <c r="F10" s="124" t="s">
        <v>239</v>
      </c>
      <c r="G10" s="129">
        <f t="shared" si="0"/>
        <v>0.1898</v>
      </c>
    </row>
    <row r="11" spans="1:7" ht="15" customHeight="1">
      <c r="A11" s="118" t="s">
        <v>246</v>
      </c>
      <c r="B11" s="126" t="s">
        <v>279</v>
      </c>
      <c r="C11" s="124">
        <v>126708.48</v>
      </c>
      <c r="D11" s="124">
        <v>143698.56</v>
      </c>
      <c r="E11" s="124">
        <v>143698.56</v>
      </c>
      <c r="F11" s="124" t="s">
        <v>239</v>
      </c>
      <c r="G11" s="129">
        <f t="shared" si="0"/>
        <v>0.1341</v>
      </c>
    </row>
    <row r="12" spans="1:7" ht="15" customHeight="1">
      <c r="A12" s="118" t="s">
        <v>248</v>
      </c>
      <c r="B12" s="126" t="s">
        <v>280</v>
      </c>
      <c r="C12" s="124">
        <v>63354.24</v>
      </c>
      <c r="D12" s="124">
        <v>71849.28</v>
      </c>
      <c r="E12" s="124">
        <v>71849.28</v>
      </c>
      <c r="F12" s="124" t="s">
        <v>239</v>
      </c>
      <c r="G12" s="129">
        <f t="shared" si="0"/>
        <v>0.1341</v>
      </c>
    </row>
    <row r="13" spans="1:7" ht="15" customHeight="1">
      <c r="A13" s="118" t="s">
        <v>250</v>
      </c>
      <c r="B13" s="126" t="s">
        <v>281</v>
      </c>
      <c r="C13" s="124">
        <v>62760</v>
      </c>
      <c r="D13" s="124">
        <v>85260</v>
      </c>
      <c r="E13" s="124">
        <v>85260</v>
      </c>
      <c r="F13" s="124" t="s">
        <v>239</v>
      </c>
      <c r="G13" s="129">
        <f t="shared" si="0"/>
        <v>0.3585</v>
      </c>
    </row>
    <row r="14" spans="1:7" ht="15" customHeight="1">
      <c r="A14" s="116" t="s">
        <v>252</v>
      </c>
      <c r="B14" s="125" t="s">
        <v>58</v>
      </c>
      <c r="C14" s="124">
        <v>101192.8</v>
      </c>
      <c r="D14" s="124">
        <v>111811.6</v>
      </c>
      <c r="E14" s="124">
        <v>111811.6</v>
      </c>
      <c r="F14" s="124" t="s">
        <v>239</v>
      </c>
      <c r="G14" s="129">
        <f t="shared" si="0"/>
        <v>0.1049</v>
      </c>
    </row>
    <row r="15" spans="1:7" ht="15" customHeight="1">
      <c r="A15" s="118" t="s">
        <v>253</v>
      </c>
      <c r="B15" s="126" t="s">
        <v>282</v>
      </c>
      <c r="C15" s="124">
        <v>101192.8</v>
      </c>
      <c r="D15" s="124">
        <v>111811.6</v>
      </c>
      <c r="E15" s="124">
        <v>111811.6</v>
      </c>
      <c r="F15" s="124" t="s">
        <v>239</v>
      </c>
      <c r="G15" s="129">
        <f t="shared" si="0"/>
        <v>0.1049</v>
      </c>
    </row>
    <row r="16" spans="1:7" ht="15" customHeight="1">
      <c r="A16" s="118" t="s">
        <v>255</v>
      </c>
      <c r="B16" s="126" t="s">
        <v>283</v>
      </c>
      <c r="C16" s="124">
        <v>101192.8</v>
      </c>
      <c r="D16" s="124">
        <v>111811.6</v>
      </c>
      <c r="E16" s="124">
        <v>111811.6</v>
      </c>
      <c r="F16" s="124" t="s">
        <v>239</v>
      </c>
      <c r="G16" s="129">
        <f t="shared" si="0"/>
        <v>0.1049</v>
      </c>
    </row>
    <row r="17" spans="1:7" ht="15" customHeight="1">
      <c r="A17" s="116" t="s">
        <v>257</v>
      </c>
      <c r="B17" s="125" t="s">
        <v>60</v>
      </c>
      <c r="C17" s="124"/>
      <c r="D17" s="124">
        <v>2600000</v>
      </c>
      <c r="E17" s="124" t="s">
        <v>239</v>
      </c>
      <c r="F17" s="124">
        <v>2600000</v>
      </c>
      <c r="G17" s="129"/>
    </row>
    <row r="18" spans="1:7" ht="15" customHeight="1">
      <c r="A18" s="118" t="s">
        <v>258</v>
      </c>
      <c r="B18" s="126" t="s">
        <v>284</v>
      </c>
      <c r="C18" s="124"/>
      <c r="D18" s="124">
        <v>2600000</v>
      </c>
      <c r="E18" s="124" t="s">
        <v>239</v>
      </c>
      <c r="F18" s="124">
        <v>2600000</v>
      </c>
      <c r="G18" s="129"/>
    </row>
    <row r="19" spans="1:7" ht="15" customHeight="1">
      <c r="A19" s="118" t="s">
        <v>260</v>
      </c>
      <c r="B19" s="126" t="s">
        <v>285</v>
      </c>
      <c r="C19" s="124"/>
      <c r="D19" s="124">
        <v>2600000</v>
      </c>
      <c r="E19" s="124" t="s">
        <v>239</v>
      </c>
      <c r="F19" s="124">
        <v>2600000</v>
      </c>
      <c r="G19" s="129"/>
    </row>
    <row r="20" spans="1:7" ht="15" customHeight="1">
      <c r="A20" s="116" t="s">
        <v>262</v>
      </c>
      <c r="B20" s="125" t="s">
        <v>66</v>
      </c>
      <c r="C20" s="124">
        <v>95031.36</v>
      </c>
      <c r="D20" s="124">
        <v>107773.92</v>
      </c>
      <c r="E20" s="124">
        <v>107773.92</v>
      </c>
      <c r="F20" s="124" t="s">
        <v>239</v>
      </c>
      <c r="G20" s="129">
        <f t="shared" si="0"/>
        <v>0.1341</v>
      </c>
    </row>
    <row r="21" spans="1:7" ht="15" customHeight="1">
      <c r="A21" s="118" t="s">
        <v>263</v>
      </c>
      <c r="B21" s="126" t="s">
        <v>286</v>
      </c>
      <c r="C21" s="124">
        <v>95031.36</v>
      </c>
      <c r="D21" s="124">
        <v>107773.92</v>
      </c>
      <c r="E21" s="124">
        <v>107773.92</v>
      </c>
      <c r="F21" s="124" t="s">
        <v>239</v>
      </c>
      <c r="G21" s="129">
        <f t="shared" si="0"/>
        <v>0.1341</v>
      </c>
    </row>
    <row r="22" spans="1:7" ht="15" customHeight="1">
      <c r="A22" s="118" t="s">
        <v>265</v>
      </c>
      <c r="B22" s="126" t="s">
        <v>287</v>
      </c>
      <c r="C22" s="124">
        <v>95031.36</v>
      </c>
      <c r="D22" s="124">
        <v>107773.92</v>
      </c>
      <c r="E22" s="124">
        <v>107773.92</v>
      </c>
      <c r="F22" s="124" t="s">
        <v>239</v>
      </c>
      <c r="G22" s="129">
        <f t="shared" si="0"/>
        <v>0.1341</v>
      </c>
    </row>
  </sheetData>
  <sheetProtection/>
  <mergeCells count="7">
    <mergeCell ref="A6:B6"/>
    <mergeCell ref="A4:B4"/>
    <mergeCell ref="C4:C5"/>
    <mergeCell ref="D4:F4"/>
    <mergeCell ref="G4:G5"/>
    <mergeCell ref="A2:G2"/>
    <mergeCell ref="B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31" sqref="A31:IV34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15.75" customHeight="1">
      <c r="A1" s="87" t="s">
        <v>221</v>
      </c>
      <c r="B1" s="5"/>
      <c r="C1" s="5"/>
      <c r="D1" s="5"/>
      <c r="E1" s="5"/>
    </row>
    <row r="2" spans="1:5" ht="43.5" customHeight="1">
      <c r="A2" s="162" t="s">
        <v>205</v>
      </c>
      <c r="B2" s="162"/>
      <c r="C2" s="162"/>
      <c r="D2" s="162"/>
      <c r="E2" s="162"/>
    </row>
    <row r="3" spans="1:5" ht="21.75" customHeight="1">
      <c r="A3" s="164" t="s">
        <v>86</v>
      </c>
      <c r="B3" s="164"/>
      <c r="C3" s="164"/>
      <c r="D3" s="164"/>
      <c r="E3" s="164"/>
    </row>
    <row r="4" spans="1:5" s="18" customFormat="1" ht="24" customHeight="1">
      <c r="A4" s="93" t="s">
        <v>81</v>
      </c>
      <c r="B4" s="163" t="str">
        <f>'表四'!B3</f>
        <v>重庆市渝北区石船镇劳动就业和社会保障服务所</v>
      </c>
      <c r="C4" s="163"/>
      <c r="D4" s="163"/>
      <c r="E4" s="94" t="s">
        <v>82</v>
      </c>
    </row>
    <row r="5" spans="1:5" ht="36" customHeight="1">
      <c r="A5" s="159" t="s">
        <v>83</v>
      </c>
      <c r="B5" s="161"/>
      <c r="C5" s="159" t="s">
        <v>206</v>
      </c>
      <c r="D5" s="160"/>
      <c r="E5" s="161"/>
    </row>
    <row r="6" spans="1:5" ht="36" customHeight="1">
      <c r="A6" s="95" t="s">
        <v>8</v>
      </c>
      <c r="B6" s="95" t="s">
        <v>9</v>
      </c>
      <c r="C6" s="96" t="s">
        <v>2</v>
      </c>
      <c r="D6" s="95" t="s">
        <v>15</v>
      </c>
      <c r="E6" s="95" t="s">
        <v>16</v>
      </c>
    </row>
    <row r="7" spans="1:5" ht="26.25" customHeight="1">
      <c r="A7" s="145" t="s">
        <v>2</v>
      </c>
      <c r="B7" s="145"/>
      <c r="C7" s="115">
        <v>2531829.9</v>
      </c>
      <c r="D7" s="115">
        <v>2081743.71</v>
      </c>
      <c r="E7" s="115">
        <v>450086.19</v>
      </c>
    </row>
    <row r="8" spans="1:5" ht="20.25" customHeight="1">
      <c r="A8" s="116" t="s">
        <v>84</v>
      </c>
      <c r="B8" s="117" t="s">
        <v>85</v>
      </c>
      <c r="C8" s="114">
        <v>1995943.71</v>
      </c>
      <c r="D8" s="114">
        <v>1995943.71</v>
      </c>
      <c r="E8" s="114" t="s">
        <v>239</v>
      </c>
    </row>
    <row r="9" spans="1:5" ht="19.5" customHeight="1">
      <c r="A9" s="118" t="s">
        <v>288</v>
      </c>
      <c r="B9" s="119" t="s">
        <v>289</v>
      </c>
      <c r="C9" s="114">
        <v>432336</v>
      </c>
      <c r="D9" s="114">
        <v>432336</v>
      </c>
      <c r="E9" s="114" t="s">
        <v>239</v>
      </c>
    </row>
    <row r="10" spans="1:5" ht="18.75" customHeight="1">
      <c r="A10" s="118" t="s">
        <v>290</v>
      </c>
      <c r="B10" s="119" t="s">
        <v>291</v>
      </c>
      <c r="C10" s="114">
        <v>117480</v>
      </c>
      <c r="D10" s="114">
        <v>117480</v>
      </c>
      <c r="E10" s="114" t="s">
        <v>239</v>
      </c>
    </row>
    <row r="11" spans="1:5" ht="20.25" customHeight="1">
      <c r="A11" s="118" t="s">
        <v>292</v>
      </c>
      <c r="B11" s="119" t="s">
        <v>293</v>
      </c>
      <c r="C11" s="114">
        <v>1014300</v>
      </c>
      <c r="D11" s="114">
        <v>1014300</v>
      </c>
      <c r="E11" s="114" t="s">
        <v>239</v>
      </c>
    </row>
    <row r="12" spans="1:5" ht="19.5" customHeight="1">
      <c r="A12" s="118" t="s">
        <v>294</v>
      </c>
      <c r="B12" s="119" t="s">
        <v>295</v>
      </c>
      <c r="C12" s="114">
        <v>143698.56</v>
      </c>
      <c r="D12" s="114">
        <v>143698.56</v>
      </c>
      <c r="E12" s="114" t="s">
        <v>239</v>
      </c>
    </row>
    <row r="13" spans="1:5" ht="18.75" customHeight="1">
      <c r="A13" s="118" t="s">
        <v>296</v>
      </c>
      <c r="B13" s="119" t="s">
        <v>297</v>
      </c>
      <c r="C13" s="114">
        <v>71849.28</v>
      </c>
      <c r="D13" s="114">
        <v>71849.28</v>
      </c>
      <c r="E13" s="114" t="s">
        <v>239</v>
      </c>
    </row>
    <row r="14" spans="1:5" ht="20.25" customHeight="1">
      <c r="A14" s="118" t="s">
        <v>298</v>
      </c>
      <c r="B14" s="119" t="s">
        <v>299</v>
      </c>
      <c r="C14" s="114">
        <v>76339.86</v>
      </c>
      <c r="D14" s="114">
        <v>76339.86</v>
      </c>
      <c r="E14" s="114" t="s">
        <v>239</v>
      </c>
    </row>
    <row r="15" spans="1:5" ht="19.5" customHeight="1">
      <c r="A15" s="118" t="s">
        <v>300</v>
      </c>
      <c r="B15" s="119" t="s">
        <v>301</v>
      </c>
      <c r="C15" s="114">
        <v>16166.09</v>
      </c>
      <c r="D15" s="114">
        <v>16166.09</v>
      </c>
      <c r="E15" s="114" t="s">
        <v>239</v>
      </c>
    </row>
    <row r="16" spans="1:5" ht="18.75" customHeight="1">
      <c r="A16" s="118" t="s">
        <v>302</v>
      </c>
      <c r="B16" s="119" t="s">
        <v>303</v>
      </c>
      <c r="C16" s="114">
        <v>107773.92</v>
      </c>
      <c r="D16" s="114">
        <v>107773.92</v>
      </c>
      <c r="E16" s="114" t="s">
        <v>239</v>
      </c>
    </row>
    <row r="17" spans="1:5" ht="20.25" customHeight="1">
      <c r="A17" s="118" t="s">
        <v>304</v>
      </c>
      <c r="B17" s="119" t="s">
        <v>305</v>
      </c>
      <c r="C17" s="114">
        <v>16000</v>
      </c>
      <c r="D17" s="114">
        <v>16000</v>
      </c>
      <c r="E17" s="114" t="s">
        <v>239</v>
      </c>
    </row>
    <row r="18" spans="1:5" ht="19.5" customHeight="1">
      <c r="A18" s="116" t="s">
        <v>306</v>
      </c>
      <c r="B18" s="117" t="s">
        <v>307</v>
      </c>
      <c r="C18" s="114">
        <v>450086.19</v>
      </c>
      <c r="D18" s="114" t="s">
        <v>239</v>
      </c>
      <c r="E18" s="114">
        <v>450086.19</v>
      </c>
    </row>
    <row r="19" spans="1:5" ht="18.75" customHeight="1">
      <c r="A19" s="118" t="s">
        <v>308</v>
      </c>
      <c r="B19" s="119" t="s">
        <v>309</v>
      </c>
      <c r="C19" s="114">
        <v>50000</v>
      </c>
      <c r="D19" s="114" t="s">
        <v>239</v>
      </c>
      <c r="E19" s="114">
        <v>50000</v>
      </c>
    </row>
    <row r="20" spans="1:5" ht="20.25" customHeight="1">
      <c r="A20" s="118" t="s">
        <v>310</v>
      </c>
      <c r="B20" s="119" t="s">
        <v>311</v>
      </c>
      <c r="C20" s="114">
        <v>5000</v>
      </c>
      <c r="D20" s="114" t="s">
        <v>239</v>
      </c>
      <c r="E20" s="114">
        <v>5000</v>
      </c>
    </row>
    <row r="21" spans="1:5" ht="19.5" customHeight="1">
      <c r="A21" s="118" t="s">
        <v>312</v>
      </c>
      <c r="B21" s="119" t="s">
        <v>313</v>
      </c>
      <c r="C21" s="114">
        <v>5000</v>
      </c>
      <c r="D21" s="114" t="s">
        <v>239</v>
      </c>
      <c r="E21" s="114">
        <v>5000</v>
      </c>
    </row>
    <row r="22" spans="1:5" ht="18.75" customHeight="1">
      <c r="A22" s="118" t="s">
        <v>314</v>
      </c>
      <c r="B22" s="119" t="s">
        <v>315</v>
      </c>
      <c r="C22" s="114">
        <v>50000</v>
      </c>
      <c r="D22" s="114" t="s">
        <v>239</v>
      </c>
      <c r="E22" s="114">
        <v>50000</v>
      </c>
    </row>
    <row r="23" spans="1:5" ht="20.25" customHeight="1">
      <c r="A23" s="118" t="s">
        <v>316</v>
      </c>
      <c r="B23" s="119" t="s">
        <v>317</v>
      </c>
      <c r="C23" s="114">
        <v>6485.04</v>
      </c>
      <c r="D23" s="114" t="s">
        <v>239</v>
      </c>
      <c r="E23" s="114">
        <v>6485.04</v>
      </c>
    </row>
    <row r="24" spans="1:5" ht="19.5" customHeight="1">
      <c r="A24" s="118" t="s">
        <v>318</v>
      </c>
      <c r="B24" s="119" t="s">
        <v>319</v>
      </c>
      <c r="C24" s="114">
        <v>297000</v>
      </c>
      <c r="D24" s="114" t="s">
        <v>239</v>
      </c>
      <c r="E24" s="114">
        <v>297000</v>
      </c>
    </row>
    <row r="25" spans="1:5" ht="18.75" customHeight="1">
      <c r="A25" s="118" t="s">
        <v>320</v>
      </c>
      <c r="B25" s="119" t="s">
        <v>321</v>
      </c>
      <c r="C25" s="114">
        <v>16009.39</v>
      </c>
      <c r="D25" s="114" t="s">
        <v>239</v>
      </c>
      <c r="E25" s="114">
        <v>16009.39</v>
      </c>
    </row>
    <row r="26" spans="1:5" ht="20.25" customHeight="1">
      <c r="A26" s="118" t="s">
        <v>322</v>
      </c>
      <c r="B26" s="119" t="s">
        <v>323</v>
      </c>
      <c r="C26" s="114">
        <v>15131.76</v>
      </c>
      <c r="D26" s="114" t="s">
        <v>239</v>
      </c>
      <c r="E26" s="114">
        <v>15131.76</v>
      </c>
    </row>
    <row r="27" spans="1:5" ht="19.5" customHeight="1">
      <c r="A27" s="118" t="s">
        <v>324</v>
      </c>
      <c r="B27" s="119" t="s">
        <v>325</v>
      </c>
      <c r="C27" s="114">
        <v>5460</v>
      </c>
      <c r="D27" s="114" t="s">
        <v>239</v>
      </c>
      <c r="E27" s="114">
        <v>5460</v>
      </c>
    </row>
    <row r="28" spans="1:5" ht="18.75" customHeight="1">
      <c r="A28" s="116" t="s">
        <v>326</v>
      </c>
      <c r="B28" s="117" t="s">
        <v>327</v>
      </c>
      <c r="C28" s="114">
        <v>85800</v>
      </c>
      <c r="D28" s="114">
        <v>85800</v>
      </c>
      <c r="E28" s="114" t="s">
        <v>239</v>
      </c>
    </row>
    <row r="29" spans="1:5" ht="20.25" customHeight="1">
      <c r="A29" s="118" t="s">
        <v>328</v>
      </c>
      <c r="B29" s="119" t="s">
        <v>329</v>
      </c>
      <c r="C29" s="114">
        <v>79800</v>
      </c>
      <c r="D29" s="114">
        <v>79800</v>
      </c>
      <c r="E29" s="114" t="s">
        <v>239</v>
      </c>
    </row>
    <row r="30" spans="1:5" ht="19.5" customHeight="1">
      <c r="A30" s="118" t="s">
        <v>330</v>
      </c>
      <c r="B30" s="119" t="s">
        <v>331</v>
      </c>
      <c r="C30" s="114">
        <v>6000</v>
      </c>
      <c r="D30" s="114">
        <v>6000</v>
      </c>
      <c r="E30" s="114" t="s">
        <v>239</v>
      </c>
    </row>
  </sheetData>
  <sheetProtection/>
  <mergeCells count="6">
    <mergeCell ref="C5:E5"/>
    <mergeCell ref="A5:B5"/>
    <mergeCell ref="A2:E2"/>
    <mergeCell ref="B4:D4"/>
    <mergeCell ref="A3:E3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zoomScalePageLayoutView="0" workbookViewId="0" topLeftCell="A6">
      <selection activeCell="A13" sqref="A13:IV30"/>
    </sheetView>
  </sheetViews>
  <sheetFormatPr defaultColWidth="13.33203125" defaultRowHeight="11.25"/>
  <cols>
    <col min="1" max="1" width="20.33203125" style="5" customWidth="1"/>
    <col min="2" max="2" width="47.66015625" style="5" customWidth="1"/>
    <col min="3" max="3" width="48.83203125" style="5" customWidth="1"/>
    <col min="4" max="4" width="13" style="5" customWidth="1"/>
    <col min="5" max="16384" width="13.33203125" style="5" customWidth="1"/>
  </cols>
  <sheetData>
    <row r="1" ht="15.75" customHeight="1">
      <c r="A1" s="66" t="s">
        <v>213</v>
      </c>
    </row>
    <row r="2" spans="1:3" ht="38.25" customHeight="1">
      <c r="A2" s="167" t="s">
        <v>205</v>
      </c>
      <c r="B2" s="167"/>
      <c r="C2" s="167"/>
    </row>
    <row r="3" spans="1:3" ht="21.75" customHeight="1">
      <c r="A3" s="166" t="s">
        <v>88</v>
      </c>
      <c r="B3" s="166"/>
      <c r="C3" s="166"/>
    </row>
    <row r="4" spans="1:3" ht="19.5" customHeight="1">
      <c r="A4" s="88" t="s">
        <v>93</v>
      </c>
      <c r="B4" s="113" t="s">
        <v>237</v>
      </c>
      <c r="C4" s="89" t="s">
        <v>82</v>
      </c>
    </row>
    <row r="5" spans="1:3" ht="42" customHeight="1">
      <c r="A5" s="165" t="s">
        <v>87</v>
      </c>
      <c r="B5" s="165"/>
      <c r="C5" s="165" t="s">
        <v>11</v>
      </c>
    </row>
    <row r="6" spans="1:3" ht="26.25" customHeight="1">
      <c r="A6" s="90" t="s">
        <v>8</v>
      </c>
      <c r="B6" s="90" t="s">
        <v>9</v>
      </c>
      <c r="C6" s="165"/>
    </row>
    <row r="7" spans="1:3" s="76" customFormat="1" ht="21" customHeight="1">
      <c r="A7" s="149" t="s">
        <v>2</v>
      </c>
      <c r="B7" s="149"/>
      <c r="C7" s="123">
        <v>2531829.9</v>
      </c>
    </row>
    <row r="8" spans="1:3" s="76" customFormat="1" ht="21" customHeight="1">
      <c r="A8" s="118" t="s">
        <v>332</v>
      </c>
      <c r="B8" s="118" t="s">
        <v>333</v>
      </c>
      <c r="C8" s="124">
        <v>2446029.9</v>
      </c>
    </row>
    <row r="9" spans="1:3" s="76" customFormat="1" ht="21" customHeight="1">
      <c r="A9" s="118" t="s">
        <v>334</v>
      </c>
      <c r="B9" s="118" t="s">
        <v>335</v>
      </c>
      <c r="C9" s="124">
        <v>1995943.71</v>
      </c>
    </row>
    <row r="10" spans="1:3" s="76" customFormat="1" ht="21" customHeight="1">
      <c r="A10" s="118" t="s">
        <v>336</v>
      </c>
      <c r="B10" s="118" t="s">
        <v>337</v>
      </c>
      <c r="C10" s="124">
        <v>450086.19</v>
      </c>
    </row>
    <row r="11" spans="1:3" s="76" customFormat="1" ht="21" customHeight="1">
      <c r="A11" s="118" t="s">
        <v>338</v>
      </c>
      <c r="B11" s="118" t="s">
        <v>327</v>
      </c>
      <c r="C11" s="124">
        <v>85800</v>
      </c>
    </row>
    <row r="12" spans="1:3" s="76" customFormat="1" ht="21" customHeight="1">
      <c r="A12" s="118" t="s">
        <v>339</v>
      </c>
      <c r="B12" s="118" t="s">
        <v>340</v>
      </c>
      <c r="C12" s="124">
        <v>85800</v>
      </c>
    </row>
  </sheetData>
  <sheetProtection/>
  <mergeCells count="5">
    <mergeCell ref="A5:B5"/>
    <mergeCell ref="C5:C6"/>
    <mergeCell ref="A7:B7"/>
    <mergeCell ref="A3:C3"/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2023-03-16T03:19:25Z</cp:lastPrinted>
  <dcterms:created xsi:type="dcterms:W3CDTF">2023-03-09T03:30:57Z</dcterms:created>
  <dcterms:modified xsi:type="dcterms:W3CDTF">2023-03-16T03:19:57Z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