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1100" windowHeight="11055" tabRatio="861" firstSheet="1" activeTab="16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7">'表六'!$1:$6</definedName>
    <definedName name="_xlnm.Print_Titles" localSheetId="6">'表五'!$1:$5</definedName>
  </definedNames>
  <calcPr fullCalcOnLoad="1" fullPrecision="0"/>
</workbook>
</file>

<file path=xl/sharedStrings.xml><?xml version="1.0" encoding="utf-8"?>
<sst xmlns="http://schemas.openxmlformats.org/spreadsheetml/2006/main" count="1020" uniqueCount="434">
  <si>
    <t>单位:元</t>
  </si>
  <si>
    <t>预算数</t>
  </si>
  <si>
    <t>合计</t>
  </si>
  <si>
    <t>二、上年结转</t>
  </si>
  <si>
    <t>二、结转下年</t>
  </si>
  <si>
    <t>支出</t>
  </si>
  <si>
    <t>收入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</si>
  <si>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</si>
  <si>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</si>
  <si>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</si>
  <si>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</si>
  <si>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</si>
  <si>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</si>
  <si>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</si>
  <si>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</si>
  <si>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人员经费</t>
  </si>
  <si>
    <t>公用经费</t>
  </si>
  <si>
    <t>城乡社区支出</t>
  </si>
  <si>
    <t>其他收入</t>
  </si>
  <si>
    <t>上年结转</t>
  </si>
  <si>
    <t>单位：元</t>
  </si>
  <si>
    <t>科目</t>
  </si>
  <si>
    <t>用事业基金
弥补收支差额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</si>
  <si>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</si>
  <si>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</si>
  <si>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</si>
  <si>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</si>
  <si>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</si>
  <si>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</si>
  <si>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</si>
  <si>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</si>
  <si>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</si>
  <si>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</si>
  <si>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</si>
  <si>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</si>
  <si>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</si>
  <si>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</si>
  <si>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</si>
  <si>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</si>
  <si>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</si>
  <si>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</si>
  <si>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</si>
  <si>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</si>
  <si>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</si>
  <si>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</si>
  <si>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</si>
  <si>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</si>
  <si>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</si>
  <si>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</si>
  <si>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</si>
  <si>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</si>
  <si>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</si>
  <si>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</si>
  <si>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</si>
  <si>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</si>
  <si>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</si>
  <si>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</si>
  <si>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</si>
  <si>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</si>
  <si>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</si>
  <si>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</si>
  <si>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</si>
  <si>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</si>
  <si>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</si>
  <si>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</si>
  <si>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</si>
  <si>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</si>
  <si>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</si>
  <si>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</si>
  <si>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</si>
  <si>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</si>
  <si>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债务付息支出</t>
  </si>
  <si>
    <t>一般公共服务支出</t>
  </si>
  <si>
    <t>资源勘探工业信息等支出</t>
  </si>
  <si>
    <t>货物类</t>
  </si>
  <si>
    <t>服务类</t>
  </si>
  <si>
    <t>工程类</t>
  </si>
  <si>
    <t>说明：本单位无该项收支，故此表无数据。</t>
  </si>
  <si>
    <t>下级单位上缴收入</t>
  </si>
  <si>
    <t>支出总计</t>
  </si>
  <si>
    <t>资源勘探工业信息等支出</t>
  </si>
  <si>
    <t>单位全称：</t>
  </si>
  <si>
    <t>单位：元</t>
  </si>
  <si>
    <t>部门经济分类科目</t>
  </si>
  <si>
    <t>301</t>
  </si>
  <si>
    <t>工资福利支出</t>
  </si>
  <si>
    <t>（部门预算支出经济分类科目）</t>
  </si>
  <si>
    <t>政府预算经济科目</t>
  </si>
  <si>
    <t>（政府预算支出经济分类科目）</t>
  </si>
  <si>
    <t>本年政府性基金预算财政拨款支出</t>
  </si>
  <si>
    <t>208</t>
  </si>
  <si>
    <t>国有资本经营预算财政拨款支出</t>
  </si>
  <si>
    <t>一、本年收入</t>
  </si>
  <si>
    <t>单位全称：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</si>
  <si>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</si>
  <si>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</si>
  <si>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</si>
  <si>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</si>
  <si>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</si>
  <si>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</si>
  <si>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一、本年收入合计</t>
  </si>
  <si>
    <t>二、上年结转</t>
  </si>
  <si>
    <t>三、用事业基金弥补收支差额</t>
  </si>
  <si>
    <t>财政专户管理资金收入</t>
  </si>
  <si>
    <t>上级补助收入</t>
  </si>
  <si>
    <t>事业收入</t>
  </si>
  <si>
    <t>事业单位
经营收入</t>
  </si>
  <si>
    <t>收        入</t>
  </si>
  <si>
    <t>预算数</t>
  </si>
  <si>
    <t>支        出</t>
  </si>
  <si>
    <t>总  计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</si>
  <si>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</si>
  <si>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</si>
  <si>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</si>
  <si>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</si>
  <si>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</si>
  <si>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</si>
  <si>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</si>
  <si>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</si>
  <si>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</si>
  <si>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</si>
  <si>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</si>
  <si>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</si>
  <si>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</si>
  <si>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</si>
  <si>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</si>
  <si>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</si>
  <si>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</si>
  <si>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</si>
  <si>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单位：元</t>
  </si>
  <si>
    <t>表一</t>
  </si>
  <si>
    <t>表二</t>
  </si>
  <si>
    <t>表三</t>
  </si>
  <si>
    <t>表四</t>
  </si>
  <si>
    <t>表五</t>
  </si>
  <si>
    <t>表六</t>
  </si>
  <si>
    <t>表七</t>
  </si>
  <si>
    <t>单位公开表2</t>
  </si>
  <si>
    <t>单位公开表3</t>
  </si>
  <si>
    <t>单位公开表5</t>
  </si>
  <si>
    <t>单位：元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</si>
  <si>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</si>
  <si>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</si>
  <si>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</si>
  <si>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</si>
  <si>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</si>
  <si>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</si>
  <si>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</si>
  <si>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</si>
  <si>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一般公共预算</t>
  </si>
  <si>
    <t>政府性基金预算</t>
  </si>
  <si>
    <t>国有资本经营预算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</si>
  <si>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</si>
  <si>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</si>
  <si>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</si>
  <si>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</si>
  <si>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</si>
  <si>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</si>
  <si>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</si>
  <si>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</si>
  <si>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</si>
  <si>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表八</t>
  </si>
  <si>
    <t>表九</t>
  </si>
  <si>
    <t>表十</t>
  </si>
  <si>
    <t>表十一</t>
  </si>
  <si>
    <t>表十二</t>
  </si>
  <si>
    <t>表十三</t>
  </si>
  <si>
    <t>一般公共预算财政拨款</t>
  </si>
  <si>
    <t>政府性基金预算财政拨款</t>
  </si>
  <si>
    <t>国有资本经营预算财政拨款</t>
  </si>
  <si>
    <t>一般公共预算财政拨款资金</t>
  </si>
  <si>
    <t>政府性基金预算财政拨款资金</t>
  </si>
  <si>
    <t>国有资本经营预算财政拨款资金</t>
  </si>
  <si>
    <t>一般公共预
算财政拨款收入</t>
  </si>
  <si>
    <t>政府性基金
预算财政拨款收入</t>
  </si>
  <si>
    <t>国有资本经营
预算财政拨款收入</t>
  </si>
  <si>
    <t>一般公共预算财政拨款</t>
  </si>
  <si>
    <t>政府性基金预算财政拨款</t>
  </si>
  <si>
    <t>国有资本经营预算财政拨款</t>
  </si>
  <si>
    <t>单位全称：</t>
  </si>
  <si>
    <t>单位：元</t>
  </si>
  <si>
    <t>部门代码</t>
  </si>
  <si>
    <t>部门名称</t>
  </si>
  <si>
    <t>单位代码</t>
  </si>
  <si>
    <t>单位名称</t>
  </si>
  <si>
    <t>采购项目名称</t>
  </si>
  <si>
    <t>合计</t>
  </si>
  <si>
    <t>一般公共预算</t>
  </si>
  <si>
    <t>政府性基金预算</t>
  </si>
  <si>
    <t>国有资本经营预算</t>
  </si>
  <si>
    <t>2023年渝北区单位预算公开表（目录）</t>
  </si>
  <si>
    <t>2023年渝北区单位财政拨款收支预算总表</t>
  </si>
  <si>
    <t>2023年渝北区单位一般公共预算财政拨款支出预算表</t>
  </si>
  <si>
    <t>2023年渝北区单位一般公共预算财政拨款基本支出预算表（部门预算支出经济分类科目）</t>
  </si>
  <si>
    <t>2023年渝北区单位一般公共预算财政拨款基本支出预算表（政府预算支出经济分类科目）</t>
  </si>
  <si>
    <t>2023年渝北区单位一般公共预算“三公”经费支出预算表</t>
  </si>
  <si>
    <t>2023年渝北区单位政府性基金预算财政拨款支出预算表</t>
  </si>
  <si>
    <t>2023年渝北区单位国有资本经营预算财政拨款支出预算表</t>
  </si>
  <si>
    <t>2023年渝北区单位社会保险基金收支预算表</t>
  </si>
  <si>
    <t>2023年渝北区单位收支预算总表</t>
  </si>
  <si>
    <t>2023年渝北区单位收入预算总表</t>
  </si>
  <si>
    <t>2023年渝北区单位支出预算总表</t>
  </si>
  <si>
    <t>2023年渝北区单位项目支出明细表</t>
  </si>
  <si>
    <t>2023年渝北区单位政府采购预算明细表</t>
  </si>
  <si>
    <t>2023年预算数</t>
  </si>
  <si>
    <t>2023年渝北区单位一般公共预算财政拨款基本支出预算表</t>
  </si>
  <si>
    <t>2023年基本支出</t>
  </si>
  <si>
    <t>2022年预算数</t>
  </si>
  <si>
    <t>2023年渝北区单位政府性基金预算支出预算表</t>
  </si>
  <si>
    <t>2023年渝北区单位国有资本经营预算支出预算表</t>
  </si>
  <si>
    <t>单位公开表1</t>
  </si>
  <si>
    <t>单位公开表4</t>
  </si>
  <si>
    <r>
      <t>20</t>
    </r>
    <r>
      <rPr>
        <sz val="9"/>
        <color indexed="8"/>
        <rFont val="宋体"/>
        <family val="0"/>
      </rPr>
      <t>22</t>
    </r>
    <r>
      <rPr>
        <sz val="9"/>
        <color indexed="8"/>
        <rFont val="宋体"/>
        <family val="0"/>
      </rPr>
      <t>年预算数</t>
    </r>
  </si>
  <si>
    <t>单位公开表7</t>
  </si>
  <si>
    <t>单位公开表8</t>
  </si>
  <si>
    <t>2023年渝北区单位政府采购预算明细表</t>
  </si>
  <si>
    <t>表十四</t>
  </si>
  <si>
    <t>表十五</t>
  </si>
  <si>
    <t>2023年渝北区单位一般公共预算财政拨款项目支出预算表（部门预算支出经济分类科目）</t>
  </si>
  <si>
    <t>2023年渝北区单位一般公共预算财政拨款项目支出预算表（政府预算支出经济分类科目）</t>
  </si>
  <si>
    <r>
      <t>2023年预算比202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年预算增幅%</t>
    </r>
  </si>
  <si>
    <t>单位公开表6</t>
  </si>
  <si>
    <t>2023年渝北区单位一般公共预算财政拨款项目支出预算表</t>
  </si>
  <si>
    <t>项目支出</t>
  </si>
  <si>
    <t>单位：元</t>
  </si>
  <si>
    <r>
      <t>单位公开表1</t>
    </r>
    <r>
      <rPr>
        <sz val="9"/>
        <color indexed="8"/>
        <rFont val="宋体"/>
        <family val="0"/>
      </rPr>
      <t>5</t>
    </r>
  </si>
  <si>
    <r>
      <t>单位公开表1</t>
    </r>
    <r>
      <rPr>
        <sz val="9"/>
        <color indexed="8"/>
        <rFont val="宋体"/>
        <family val="0"/>
      </rPr>
      <t>4</t>
    </r>
  </si>
  <si>
    <r>
      <t>单位公开表1</t>
    </r>
    <r>
      <rPr>
        <sz val="9"/>
        <color indexed="8"/>
        <rFont val="宋体"/>
        <family val="0"/>
      </rPr>
      <t>3</t>
    </r>
  </si>
  <si>
    <r>
      <t>单位公开表1</t>
    </r>
    <r>
      <rPr>
        <sz val="9"/>
        <color indexed="8"/>
        <rFont val="宋体"/>
        <family val="0"/>
      </rPr>
      <t>2</t>
    </r>
  </si>
  <si>
    <r>
      <t>单位公开表1</t>
    </r>
    <r>
      <rPr>
        <sz val="9"/>
        <color indexed="8"/>
        <rFont val="宋体"/>
        <family val="0"/>
      </rPr>
      <t>1</t>
    </r>
  </si>
  <si>
    <r>
      <t>单位公开表1</t>
    </r>
    <r>
      <rPr>
        <sz val="9"/>
        <color indexed="8"/>
        <rFont val="宋体"/>
        <family val="0"/>
      </rPr>
      <t>0</t>
    </r>
  </si>
  <si>
    <t>单位公开表9</t>
  </si>
  <si>
    <t>项目支出</t>
  </si>
  <si>
    <t>上解上级支出</t>
  </si>
  <si>
    <t>事业单位经营支出</t>
  </si>
  <si>
    <t>对下级单位补助支出</t>
  </si>
  <si>
    <t>重庆市渝北区石船镇农业服务中心</t>
  </si>
  <si>
    <t>重庆市渝北区石船镇农业服务中心</t>
  </si>
  <si>
    <t>重庆市渝北区石船镇农业服务中心</t>
  </si>
  <si>
    <t xml:space="preserve"> </t>
  </si>
  <si>
    <r>
      <rPr>
        <sz val="11"/>
        <color indexed="8"/>
        <rFont val="宋体"/>
        <family val="0"/>
      </rPr>
      <t> 20802</t>
    </r>
  </si>
  <si>
    <r>
      <rPr>
        <sz val="11"/>
        <color indexed="8"/>
        <rFont val="宋体"/>
        <family val="0"/>
      </rPr>
      <t> 民政管理事务</t>
    </r>
  </si>
  <si>
    <r>
      <rPr>
        <sz val="11"/>
        <color indexed="8"/>
        <rFont val="宋体"/>
        <family val="0"/>
      </rPr>
      <t>  2080208</t>
    </r>
  </si>
  <si>
    <r>
      <rPr>
        <sz val="11"/>
        <color indexed="8"/>
        <rFont val="宋体"/>
        <family val="0"/>
      </rPr>
      <t>  基层政权建设和社区治理</t>
    </r>
  </si>
  <si>
    <r>
      <rPr>
        <sz val="11"/>
        <color indexed="8"/>
        <rFont val="宋体"/>
        <family val="0"/>
      </rPr>
      <t> 20805</t>
    </r>
  </si>
  <si>
    <r>
      <rPr>
        <sz val="11"/>
        <color indexed="8"/>
        <rFont val="宋体"/>
        <family val="0"/>
      </rPr>
      <t> 行政事业单位养老支出</t>
    </r>
  </si>
  <si>
    <r>
      <rPr>
        <sz val="11"/>
        <color indexed="8"/>
        <rFont val="宋体"/>
        <family val="0"/>
      </rPr>
      <t>  2080505</t>
    </r>
  </si>
  <si>
    <r>
      <rPr>
        <sz val="11"/>
        <color indexed="8"/>
        <rFont val="宋体"/>
        <family val="0"/>
      </rPr>
      <t>  机关事业单位基本养老保险缴费支出</t>
    </r>
  </si>
  <si>
    <r>
      <rPr>
        <sz val="11"/>
        <color indexed="8"/>
        <rFont val="宋体"/>
        <family val="0"/>
      </rPr>
      <t>  2080506</t>
    </r>
  </si>
  <si>
    <r>
      <rPr>
        <sz val="11"/>
        <color indexed="8"/>
        <rFont val="宋体"/>
        <family val="0"/>
      </rPr>
      <t>  机关事业单位职业年金缴费支出</t>
    </r>
  </si>
  <si>
    <r>
      <rPr>
        <sz val="11"/>
        <color indexed="8"/>
        <rFont val="宋体"/>
        <family val="0"/>
      </rPr>
      <t>  2080599</t>
    </r>
  </si>
  <si>
    <r>
      <rPr>
        <sz val="11"/>
        <color indexed="8"/>
        <rFont val="宋体"/>
        <family val="0"/>
      </rPr>
      <t>  其他行政事业单位养老支出</t>
    </r>
  </si>
  <si>
    <t>210</t>
  </si>
  <si>
    <r>
      <rPr>
        <sz val="11"/>
        <color indexed="8"/>
        <rFont val="宋体"/>
        <family val="0"/>
      </rPr>
      <t> 21011</t>
    </r>
  </si>
  <si>
    <r>
      <rPr>
        <sz val="11"/>
        <color indexed="8"/>
        <rFont val="宋体"/>
        <family val="0"/>
      </rPr>
      <t> 行政事业单位医疗</t>
    </r>
  </si>
  <si>
    <r>
      <rPr>
        <sz val="11"/>
        <color indexed="8"/>
        <rFont val="宋体"/>
        <family val="0"/>
      </rPr>
      <t>  2101102</t>
    </r>
  </si>
  <si>
    <r>
      <rPr>
        <sz val="11"/>
        <color indexed="8"/>
        <rFont val="宋体"/>
        <family val="0"/>
      </rPr>
      <t>  事业单位医疗</t>
    </r>
  </si>
  <si>
    <t>213</t>
  </si>
  <si>
    <r>
      <rPr>
        <sz val="11"/>
        <color indexed="8"/>
        <rFont val="宋体"/>
        <family val="0"/>
      </rPr>
      <t> 21301</t>
    </r>
  </si>
  <si>
    <r>
      <rPr>
        <sz val="11"/>
        <color indexed="8"/>
        <rFont val="宋体"/>
        <family val="0"/>
      </rPr>
      <t> 农业农村</t>
    </r>
  </si>
  <si>
    <r>
      <rPr>
        <sz val="11"/>
        <color indexed="8"/>
        <rFont val="宋体"/>
        <family val="0"/>
      </rPr>
      <t>  2130104</t>
    </r>
  </si>
  <si>
    <r>
      <rPr>
        <sz val="11"/>
        <color indexed="8"/>
        <rFont val="宋体"/>
        <family val="0"/>
      </rPr>
      <t>  事业运行</t>
    </r>
  </si>
  <si>
    <r>
      <rPr>
        <sz val="11"/>
        <color indexed="8"/>
        <rFont val="宋体"/>
        <family val="0"/>
      </rPr>
      <t>  2130108</t>
    </r>
  </si>
  <si>
    <r>
      <rPr>
        <sz val="11"/>
        <color indexed="8"/>
        <rFont val="宋体"/>
        <family val="0"/>
      </rPr>
      <t>  病虫害控制</t>
    </r>
  </si>
  <si>
    <r>
      <rPr>
        <sz val="11"/>
        <color indexed="8"/>
        <rFont val="宋体"/>
        <family val="0"/>
      </rPr>
      <t>  2130122</t>
    </r>
  </si>
  <si>
    <r>
      <rPr>
        <sz val="11"/>
        <color indexed="8"/>
        <rFont val="宋体"/>
        <family val="0"/>
      </rPr>
      <t>  农业生产发展</t>
    </r>
  </si>
  <si>
    <r>
      <rPr>
        <sz val="11"/>
        <color indexed="8"/>
        <rFont val="宋体"/>
        <family val="0"/>
      </rPr>
      <t>  2130135</t>
    </r>
  </si>
  <si>
    <r>
      <rPr>
        <sz val="11"/>
        <color indexed="8"/>
        <rFont val="宋体"/>
        <family val="0"/>
      </rPr>
      <t>  农业资源保护修复与利用</t>
    </r>
  </si>
  <si>
    <r>
      <rPr>
        <sz val="11"/>
        <color indexed="8"/>
        <rFont val="宋体"/>
        <family val="0"/>
      </rPr>
      <t> 21302</t>
    </r>
  </si>
  <si>
    <r>
      <rPr>
        <sz val="11"/>
        <color indexed="8"/>
        <rFont val="宋体"/>
        <family val="0"/>
      </rPr>
      <t> 林业和草原</t>
    </r>
  </si>
  <si>
    <r>
      <rPr>
        <sz val="11"/>
        <color indexed="8"/>
        <rFont val="宋体"/>
        <family val="0"/>
      </rPr>
      <t>  2130205</t>
    </r>
  </si>
  <si>
    <r>
      <rPr>
        <sz val="11"/>
        <color indexed="8"/>
        <rFont val="宋体"/>
        <family val="0"/>
      </rPr>
      <t>  森林资源培育</t>
    </r>
  </si>
  <si>
    <r>
      <rPr>
        <sz val="11"/>
        <color indexed="8"/>
        <rFont val="宋体"/>
        <family val="0"/>
      </rPr>
      <t>  2130234</t>
    </r>
  </si>
  <si>
    <r>
      <rPr>
        <sz val="11"/>
        <color indexed="8"/>
        <rFont val="宋体"/>
        <family val="0"/>
      </rPr>
      <t>  林业草原防灾减灾</t>
    </r>
  </si>
  <si>
    <r>
      <rPr>
        <sz val="11"/>
        <color indexed="8"/>
        <rFont val="宋体"/>
        <family val="0"/>
      </rPr>
      <t> 21303</t>
    </r>
  </si>
  <si>
    <r>
      <rPr>
        <sz val="11"/>
        <color indexed="8"/>
        <rFont val="宋体"/>
        <family val="0"/>
      </rPr>
      <t> 水利</t>
    </r>
  </si>
  <si>
    <r>
      <rPr>
        <sz val="11"/>
        <color indexed="8"/>
        <rFont val="宋体"/>
        <family val="0"/>
      </rPr>
      <t>  2130306</t>
    </r>
  </si>
  <si>
    <r>
      <rPr>
        <sz val="11"/>
        <color indexed="8"/>
        <rFont val="宋体"/>
        <family val="0"/>
      </rPr>
      <t>  水利工程运行与维护</t>
    </r>
  </si>
  <si>
    <r>
      <rPr>
        <sz val="11"/>
        <color indexed="8"/>
        <rFont val="宋体"/>
        <family val="0"/>
      </rPr>
      <t>  2130311</t>
    </r>
  </si>
  <si>
    <r>
      <rPr>
        <sz val="11"/>
        <color indexed="8"/>
        <rFont val="宋体"/>
        <family val="0"/>
      </rPr>
      <t>  水资源节约管理与保护</t>
    </r>
  </si>
  <si>
    <r>
      <rPr>
        <sz val="11"/>
        <color indexed="8"/>
        <rFont val="宋体"/>
        <family val="0"/>
      </rPr>
      <t>  2130314</t>
    </r>
  </si>
  <si>
    <r>
      <rPr>
        <sz val="11"/>
        <color indexed="8"/>
        <rFont val="宋体"/>
        <family val="0"/>
      </rPr>
      <t>  防汛</t>
    </r>
  </si>
  <si>
    <r>
      <rPr>
        <sz val="11"/>
        <color indexed="8"/>
        <rFont val="宋体"/>
        <family val="0"/>
      </rPr>
      <t>  2130315</t>
    </r>
  </si>
  <si>
    <r>
      <rPr>
        <sz val="11"/>
        <color indexed="8"/>
        <rFont val="宋体"/>
        <family val="0"/>
      </rPr>
      <t>  抗旱</t>
    </r>
  </si>
  <si>
    <r>
      <rPr>
        <sz val="11"/>
        <color indexed="8"/>
        <rFont val="宋体"/>
        <family val="0"/>
      </rPr>
      <t>  2130399</t>
    </r>
  </si>
  <si>
    <r>
      <rPr>
        <sz val="11"/>
        <color indexed="8"/>
        <rFont val="宋体"/>
        <family val="0"/>
      </rPr>
      <t>  其他水利支出</t>
    </r>
  </si>
  <si>
    <r>
      <rPr>
        <sz val="11"/>
        <color indexed="8"/>
        <rFont val="宋体"/>
        <family val="0"/>
      </rPr>
      <t> 21307</t>
    </r>
  </si>
  <si>
    <r>
      <rPr>
        <sz val="11"/>
        <color indexed="8"/>
        <rFont val="宋体"/>
        <family val="0"/>
      </rPr>
      <t> 农村综合改革</t>
    </r>
  </si>
  <si>
    <r>
      <rPr>
        <sz val="11"/>
        <color indexed="8"/>
        <rFont val="宋体"/>
        <family val="0"/>
      </rPr>
      <t>  2130705</t>
    </r>
  </si>
  <si>
    <r>
      <rPr>
        <sz val="11"/>
        <color indexed="8"/>
        <rFont val="宋体"/>
        <family val="0"/>
      </rPr>
      <t>  对村民委员会和村党支部的补助</t>
    </r>
  </si>
  <si>
    <t>221</t>
  </si>
  <si>
    <r>
      <rPr>
        <sz val="11"/>
        <color indexed="8"/>
        <rFont val="宋体"/>
        <family val="0"/>
      </rPr>
      <t> 22102</t>
    </r>
  </si>
  <si>
    <r>
      <rPr>
        <sz val="11"/>
        <color indexed="8"/>
        <rFont val="宋体"/>
        <family val="0"/>
      </rPr>
      <t> 住房改革支出</t>
    </r>
  </si>
  <si>
    <r>
      <rPr>
        <sz val="11"/>
        <color indexed="8"/>
        <rFont val="宋体"/>
        <family val="0"/>
      </rPr>
      <t>  2210201</t>
    </r>
  </si>
  <si>
    <r>
      <rPr>
        <sz val="11"/>
        <color indexed="8"/>
        <rFont val="宋体"/>
        <family val="0"/>
      </rPr>
      <t>  住房公积金</t>
    </r>
  </si>
  <si>
    <t>224</t>
  </si>
  <si>
    <r>
      <rPr>
        <sz val="11"/>
        <color indexed="8"/>
        <rFont val="宋体"/>
        <family val="0"/>
      </rPr>
      <t> 22407</t>
    </r>
  </si>
  <si>
    <r>
      <rPr>
        <sz val="11"/>
        <color indexed="8"/>
        <rFont val="宋体"/>
        <family val="0"/>
      </rPr>
      <t> 自然灾害救灾及恢复重建支出</t>
    </r>
  </si>
  <si>
    <r>
      <rPr>
        <sz val="11"/>
        <color indexed="8"/>
        <rFont val="宋体"/>
        <family val="0"/>
      </rPr>
      <t>  2240799</t>
    </r>
  </si>
  <si>
    <r>
      <rPr>
        <sz val="11"/>
        <color indexed="8"/>
        <rFont val="宋体"/>
        <family val="0"/>
      </rPr>
      <t>  其他自然灾害救灾及恢复重建支出</t>
    </r>
  </si>
  <si>
    <r>
      <rPr>
        <sz val="11"/>
        <color indexed="8"/>
        <rFont val="宋体"/>
        <family val="0"/>
      </rPr>
      <t> 30101</t>
    </r>
  </si>
  <si>
    <r>
      <rPr>
        <sz val="11"/>
        <color indexed="8"/>
        <rFont val="宋体"/>
        <family val="0"/>
      </rPr>
      <t> 基本工资</t>
    </r>
  </si>
  <si>
    <r>
      <rPr>
        <sz val="11"/>
        <color indexed="8"/>
        <rFont val="宋体"/>
        <family val="0"/>
      </rPr>
      <t> 30102</t>
    </r>
  </si>
  <si>
    <r>
      <rPr>
        <sz val="11"/>
        <color indexed="8"/>
        <rFont val="宋体"/>
        <family val="0"/>
      </rPr>
      <t> 津贴补贴</t>
    </r>
  </si>
  <si>
    <r>
      <rPr>
        <sz val="11"/>
        <color indexed="8"/>
        <rFont val="宋体"/>
        <family val="0"/>
      </rPr>
      <t> 30107</t>
    </r>
  </si>
  <si>
    <r>
      <rPr>
        <sz val="11"/>
        <color indexed="8"/>
        <rFont val="宋体"/>
        <family val="0"/>
      </rPr>
      <t> 绩效工资</t>
    </r>
  </si>
  <si>
    <r>
      <rPr>
        <sz val="11"/>
        <color indexed="8"/>
        <rFont val="宋体"/>
        <family val="0"/>
      </rPr>
      <t> 30108</t>
    </r>
  </si>
  <si>
    <r>
      <rPr>
        <sz val="11"/>
        <color indexed="8"/>
        <rFont val="宋体"/>
        <family val="0"/>
      </rPr>
      <t> 机关事业单位基本养老保险缴费</t>
    </r>
  </si>
  <si>
    <r>
      <rPr>
        <sz val="11"/>
        <color indexed="8"/>
        <rFont val="宋体"/>
        <family val="0"/>
      </rPr>
      <t> 30109</t>
    </r>
  </si>
  <si>
    <r>
      <rPr>
        <sz val="11"/>
        <color indexed="8"/>
        <rFont val="宋体"/>
        <family val="0"/>
      </rPr>
      <t> 职业年金缴费</t>
    </r>
  </si>
  <si>
    <r>
      <rPr>
        <sz val="11"/>
        <color indexed="8"/>
        <rFont val="宋体"/>
        <family val="0"/>
      </rPr>
      <t> 30110</t>
    </r>
  </si>
  <si>
    <r>
      <rPr>
        <sz val="11"/>
        <color indexed="8"/>
        <rFont val="宋体"/>
        <family val="0"/>
      </rPr>
      <t> 职工基本医疗保险缴费</t>
    </r>
  </si>
  <si>
    <r>
      <rPr>
        <sz val="11"/>
        <color indexed="8"/>
        <rFont val="宋体"/>
        <family val="0"/>
      </rPr>
      <t> 30112</t>
    </r>
  </si>
  <si>
    <r>
      <rPr>
        <sz val="11"/>
        <color indexed="8"/>
        <rFont val="宋体"/>
        <family val="0"/>
      </rPr>
      <t> 其他社会保障缴费</t>
    </r>
  </si>
  <si>
    <r>
      <rPr>
        <sz val="11"/>
        <color indexed="8"/>
        <rFont val="宋体"/>
        <family val="0"/>
      </rPr>
      <t> 30113</t>
    </r>
  </si>
  <si>
    <r>
      <rPr>
        <sz val="11"/>
        <color indexed="8"/>
        <rFont val="宋体"/>
        <family val="0"/>
      </rPr>
      <t> 住房公积金</t>
    </r>
  </si>
  <si>
    <r>
      <rPr>
        <sz val="11"/>
        <color indexed="8"/>
        <rFont val="宋体"/>
        <family val="0"/>
      </rPr>
      <t> 30114</t>
    </r>
  </si>
  <si>
    <r>
      <rPr>
        <sz val="11"/>
        <color indexed="8"/>
        <rFont val="宋体"/>
        <family val="0"/>
      </rPr>
      <t> 医疗费</t>
    </r>
  </si>
  <si>
    <t>302</t>
  </si>
  <si>
    <t>商品和服务支出</t>
  </si>
  <si>
    <r>
      <rPr>
        <sz val="11"/>
        <color indexed="8"/>
        <rFont val="宋体"/>
        <family val="0"/>
      </rPr>
      <t> 30201</t>
    </r>
  </si>
  <si>
    <r>
      <rPr>
        <sz val="11"/>
        <color indexed="8"/>
        <rFont val="宋体"/>
        <family val="0"/>
      </rPr>
      <t> 办公费</t>
    </r>
  </si>
  <si>
    <r>
      <rPr>
        <sz val="11"/>
        <color indexed="8"/>
        <rFont val="宋体"/>
        <family val="0"/>
      </rPr>
      <t> 30205</t>
    </r>
  </si>
  <si>
    <r>
      <rPr>
        <sz val="11"/>
        <color indexed="8"/>
        <rFont val="宋体"/>
        <family val="0"/>
      </rPr>
      <t> 水费</t>
    </r>
  </si>
  <si>
    <r>
      <rPr>
        <sz val="11"/>
        <color indexed="8"/>
        <rFont val="宋体"/>
        <family val="0"/>
      </rPr>
      <t> 30206</t>
    </r>
  </si>
  <si>
    <r>
      <rPr>
        <sz val="11"/>
        <color indexed="8"/>
        <rFont val="宋体"/>
        <family val="0"/>
      </rPr>
      <t> 电费</t>
    </r>
  </si>
  <si>
    <r>
      <rPr>
        <sz val="11"/>
        <color indexed="8"/>
        <rFont val="宋体"/>
        <family val="0"/>
      </rPr>
      <t> 30216</t>
    </r>
  </si>
  <si>
    <r>
      <rPr>
        <sz val="11"/>
        <color indexed="8"/>
        <rFont val="宋体"/>
        <family val="0"/>
      </rPr>
      <t> 培训费</t>
    </r>
  </si>
  <si>
    <r>
      <rPr>
        <sz val="11"/>
        <color indexed="8"/>
        <rFont val="宋体"/>
        <family val="0"/>
      </rPr>
      <t> 30226</t>
    </r>
  </si>
  <si>
    <r>
      <rPr>
        <sz val="11"/>
        <color indexed="8"/>
        <rFont val="宋体"/>
        <family val="0"/>
      </rPr>
      <t> 劳务费</t>
    </r>
  </si>
  <si>
    <r>
      <rPr>
        <sz val="11"/>
        <color indexed="8"/>
        <rFont val="宋体"/>
        <family val="0"/>
      </rPr>
      <t> 30227</t>
    </r>
  </si>
  <si>
    <r>
      <rPr>
        <sz val="11"/>
        <color indexed="8"/>
        <rFont val="宋体"/>
        <family val="0"/>
      </rPr>
      <t> 委托业务费</t>
    </r>
  </si>
  <si>
    <r>
      <rPr>
        <sz val="11"/>
        <color indexed="8"/>
        <rFont val="宋体"/>
        <family val="0"/>
      </rPr>
      <t> 30228</t>
    </r>
  </si>
  <si>
    <r>
      <rPr>
        <sz val="11"/>
        <color indexed="8"/>
        <rFont val="宋体"/>
        <family val="0"/>
      </rPr>
      <t> 工会经费</t>
    </r>
  </si>
  <si>
    <r>
      <rPr>
        <sz val="11"/>
        <color indexed="8"/>
        <rFont val="宋体"/>
        <family val="0"/>
      </rPr>
      <t> 30229</t>
    </r>
  </si>
  <si>
    <r>
      <rPr>
        <sz val="11"/>
        <color indexed="8"/>
        <rFont val="宋体"/>
        <family val="0"/>
      </rPr>
      <t> 福利费</t>
    </r>
  </si>
  <si>
    <r>
      <rPr>
        <sz val="11"/>
        <color indexed="8"/>
        <rFont val="宋体"/>
        <family val="0"/>
      </rPr>
      <t> 30231</t>
    </r>
  </si>
  <si>
    <r>
      <rPr>
        <sz val="11"/>
        <color indexed="8"/>
        <rFont val="宋体"/>
        <family val="0"/>
      </rPr>
      <t> 公务用车运行维护费</t>
    </r>
  </si>
  <si>
    <r>
      <rPr>
        <sz val="11"/>
        <color indexed="8"/>
        <rFont val="宋体"/>
        <family val="0"/>
      </rPr>
      <t> 30239</t>
    </r>
  </si>
  <si>
    <r>
      <rPr>
        <sz val="11"/>
        <color indexed="8"/>
        <rFont val="宋体"/>
        <family val="0"/>
      </rPr>
      <t> 其他交通费用</t>
    </r>
  </si>
  <si>
    <r>
      <rPr>
        <sz val="11"/>
        <color indexed="8"/>
        <rFont val="宋体"/>
        <family val="0"/>
      </rPr>
      <t> 30299</t>
    </r>
  </si>
  <si>
    <r>
      <rPr>
        <sz val="11"/>
        <color indexed="8"/>
        <rFont val="宋体"/>
        <family val="0"/>
      </rPr>
      <t> 其他商品和服务支出</t>
    </r>
  </si>
  <si>
    <t>303</t>
  </si>
  <si>
    <t>对个人和家庭的补助</t>
  </si>
  <si>
    <r>
      <rPr>
        <sz val="11"/>
        <color indexed="8"/>
        <rFont val="宋体"/>
        <family val="0"/>
      </rPr>
      <t> 30305</t>
    </r>
  </si>
  <si>
    <r>
      <rPr>
        <sz val="11"/>
        <color indexed="8"/>
        <rFont val="宋体"/>
        <family val="0"/>
      </rPr>
      <t> 生活补助</t>
    </r>
  </si>
  <si>
    <r>
      <rPr>
        <sz val="11"/>
        <color indexed="8"/>
        <rFont val="宋体"/>
        <family val="0"/>
      </rPr>
      <t> 30307</t>
    </r>
  </si>
  <si>
    <r>
      <rPr>
        <sz val="11"/>
        <color indexed="8"/>
        <rFont val="宋体"/>
        <family val="0"/>
      </rPr>
      <t> 医疗费补助</t>
    </r>
  </si>
  <si>
    <t>310</t>
  </si>
  <si>
    <t>资本性支出</t>
  </si>
  <si>
    <r>
      <rPr>
        <sz val="11"/>
        <color indexed="8"/>
        <rFont val="宋体"/>
        <family val="0"/>
      </rPr>
      <t> 31005</t>
    </r>
  </si>
  <si>
    <r>
      <rPr>
        <sz val="11"/>
        <color indexed="8"/>
        <rFont val="宋体"/>
        <family val="0"/>
      </rPr>
      <t> 基础设施建设</t>
    </r>
  </si>
  <si>
    <r>
      <rPr>
        <sz val="11"/>
        <color indexed="8"/>
        <rFont val="宋体"/>
        <family val="0"/>
      </rPr>
      <t> 31006</t>
    </r>
  </si>
  <si>
    <r>
      <rPr>
        <sz val="11"/>
        <color indexed="8"/>
        <rFont val="宋体"/>
        <family val="0"/>
      </rPr>
      <t> 大型修缮</t>
    </r>
  </si>
  <si>
    <t>312</t>
  </si>
  <si>
    <t>对企业补助</t>
  </si>
  <si>
    <t>505</t>
  </si>
  <si>
    <t>对事业单位经常性补助</t>
  </si>
  <si>
    <r>
      <rPr>
        <sz val="11"/>
        <color indexed="8"/>
        <rFont val="宋体"/>
        <family val="0"/>
      </rPr>
      <t> 50501</t>
    </r>
  </si>
  <si>
    <r>
      <rPr>
        <sz val="11"/>
        <color indexed="8"/>
        <rFont val="宋体"/>
        <family val="0"/>
      </rPr>
      <t> 工资福利支出</t>
    </r>
  </si>
  <si>
    <r>
      <rPr>
        <sz val="11"/>
        <color indexed="8"/>
        <rFont val="宋体"/>
        <family val="0"/>
      </rPr>
      <t> 50502</t>
    </r>
  </si>
  <si>
    <r>
      <rPr>
        <sz val="11"/>
        <color indexed="8"/>
        <rFont val="宋体"/>
        <family val="0"/>
      </rPr>
      <t> 商品和服务支出</t>
    </r>
  </si>
  <si>
    <t>506</t>
  </si>
  <si>
    <t>对事业单位资本性补助</t>
  </si>
  <si>
    <r>
      <rPr>
        <sz val="11"/>
        <color indexed="8"/>
        <rFont val="宋体"/>
        <family val="0"/>
      </rPr>
      <t> 50601</t>
    </r>
  </si>
  <si>
    <r>
      <rPr>
        <sz val="11"/>
        <color indexed="8"/>
        <rFont val="宋体"/>
        <family val="0"/>
      </rPr>
      <t> 资本性支出（一）</t>
    </r>
  </si>
  <si>
    <t>507</t>
  </si>
  <si>
    <r>
      <rPr>
        <sz val="11"/>
        <color indexed="8"/>
        <rFont val="宋体"/>
        <family val="0"/>
      </rPr>
      <t> 50701</t>
    </r>
  </si>
  <si>
    <r>
      <rPr>
        <sz val="11"/>
        <color indexed="8"/>
        <rFont val="宋体"/>
        <family val="0"/>
      </rPr>
      <t> 费用补贴</t>
    </r>
  </si>
  <si>
    <t>509</t>
  </si>
  <si>
    <r>
      <rPr>
        <sz val="11"/>
        <color indexed="8"/>
        <rFont val="宋体"/>
        <family val="0"/>
      </rPr>
      <t> 50901</t>
    </r>
  </si>
  <si>
    <r>
      <rPr>
        <sz val="11"/>
        <color indexed="8"/>
        <rFont val="宋体"/>
        <family val="0"/>
      </rPr>
      <t> 社会福利和救助</t>
    </r>
  </si>
  <si>
    <r>
      <rPr>
        <sz val="11"/>
        <color indexed="8"/>
        <rFont val="宋体"/>
        <family val="0"/>
      </rPr>
      <t> 30213</t>
    </r>
  </si>
  <si>
    <r>
      <rPr>
        <sz val="11"/>
        <color indexed="8"/>
        <rFont val="宋体"/>
        <family val="0"/>
      </rPr>
      <t> 维修（护）费</t>
    </r>
  </si>
  <si>
    <r>
      <rPr>
        <sz val="11"/>
        <color indexed="8"/>
        <rFont val="宋体"/>
        <family val="0"/>
      </rPr>
      <t> 30218</t>
    </r>
  </si>
  <si>
    <r>
      <rPr>
        <sz val="11"/>
        <color indexed="8"/>
        <rFont val="宋体"/>
        <family val="0"/>
      </rPr>
      <t> 专用材料费</t>
    </r>
  </si>
  <si>
    <r>
      <rPr>
        <sz val="11"/>
        <color indexed="8"/>
        <rFont val="宋体"/>
        <family val="0"/>
      </rPr>
      <t> 31009</t>
    </r>
  </si>
  <si>
    <r>
      <rPr>
        <sz val="11"/>
        <color indexed="8"/>
        <rFont val="宋体"/>
        <family val="0"/>
      </rPr>
      <t> 土地补偿</t>
    </r>
  </si>
  <si>
    <r>
      <rPr>
        <sz val="11"/>
        <color indexed="8"/>
        <rFont val="宋体"/>
        <family val="0"/>
      </rPr>
      <t> 31204</t>
    </r>
  </si>
  <si>
    <t>918</t>
  </si>
  <si>
    <t>重庆市渝北区石船镇人民政府</t>
  </si>
  <si>
    <r>
      <rPr>
        <sz val="11"/>
        <color indexed="8"/>
        <rFont val="宋体"/>
        <family val="0"/>
      </rPr>
      <t> 918</t>
    </r>
  </si>
  <si>
    <r>
      <rPr>
        <sz val="11"/>
        <color indexed="8"/>
        <rFont val="宋体"/>
        <family val="0"/>
      </rPr>
      <t> 重庆市渝北区石船镇人民政府</t>
    </r>
  </si>
  <si>
    <t>918201</t>
  </si>
  <si>
    <t>2130122</t>
  </si>
  <si>
    <t>农业生产发展</t>
  </si>
  <si>
    <t>农技员涉农补助</t>
  </si>
  <si>
    <t>2130108</t>
  </si>
  <si>
    <t>病虫害控制</t>
  </si>
  <si>
    <t>动植物疫情防控</t>
  </si>
  <si>
    <t>2130205</t>
  </si>
  <si>
    <t>森林资源培育</t>
  </si>
  <si>
    <t>高速公路及长江租用土地</t>
  </si>
  <si>
    <t>2130234</t>
  </si>
  <si>
    <t>林业草原防灾减灾</t>
  </si>
  <si>
    <t>森林防火以奖代补经费</t>
  </si>
  <si>
    <t>2130314</t>
  </si>
  <si>
    <t>防汛</t>
  </si>
  <si>
    <t>水旱灾害防御培训演练和应急演练培训</t>
  </si>
  <si>
    <t>森林防火检查站补助</t>
  </si>
  <si>
    <t>2130135</t>
  </si>
  <si>
    <t>农业资源保护修复与利用</t>
  </si>
  <si>
    <t>撂荒地复耕复种工作经费</t>
  </si>
  <si>
    <t>森林防火生物阻隔带维护经费</t>
  </si>
  <si>
    <t>松材线虫病除治</t>
  </si>
  <si>
    <t>2130311</t>
  </si>
  <si>
    <t>水资源节约管理与保护</t>
  </si>
  <si>
    <t>实施河长制河道常规保护费</t>
  </si>
  <si>
    <t>2130399</t>
  </si>
  <si>
    <t>其他水利支出</t>
  </si>
  <si>
    <t>农村自来水水价补贴</t>
  </si>
  <si>
    <t>2130306</t>
  </si>
  <si>
    <t>水利工程运行与维护</t>
  </si>
  <si>
    <t>集中供水工程运行维护费（转移支付部分）</t>
  </si>
  <si>
    <t>国土绿化提升项目结余资金</t>
  </si>
  <si>
    <t>2022年农旅融合精品线路项目</t>
  </si>
  <si>
    <t>2022年石龙水库溢洪道修复项目</t>
  </si>
  <si>
    <t>2022年长江禁捕市级奖补退补转产</t>
  </si>
  <si>
    <t>2021年国土绿化第一批资金</t>
  </si>
  <si>
    <t>天保工程管护（镇街类）</t>
  </si>
  <si>
    <t>2240799</t>
  </si>
  <si>
    <t>其他自然灾害救灾及恢复重建支出</t>
  </si>
  <si>
    <t>2022年中央自然灾害救灾资金预算（第三批干旱灾害救灾补助）</t>
  </si>
  <si>
    <t>2021年结转-石船镇-农业服务中心-2021年市级林业生态保护恢复专项资金预算指标（2021年国土绿化第一批资金）</t>
  </si>
  <si>
    <t>国土绿化续建项目（森林植被恢复费）</t>
  </si>
  <si>
    <t>2021年结转-石船镇-农业服务中心-市级农业专项资金（农业资源与生态保护）</t>
  </si>
  <si>
    <t>石船镇石龙水库溢洪道修复项目</t>
  </si>
  <si>
    <t>森林防火能力提升</t>
  </si>
  <si>
    <t>2130315</t>
  </si>
  <si>
    <t>抗旱</t>
  </si>
  <si>
    <t>石船镇关兴村高区抗旱扩网工程（2022年中央水利救灾资金（抗旱））</t>
  </si>
  <si>
    <t>2021年结转-石船镇-农业服务中心-市级农业专项资金（农业生产发展）--农机购置补贴监管及农机装备水平提升</t>
  </si>
  <si>
    <t>农机购置补贴政策实施监管与农机化装备能力提升</t>
  </si>
  <si>
    <t> 20802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</si>
</sst>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;[Red]0"/>
    <numFmt numFmtId="184" formatCode="0.00_ "/>
    <numFmt numFmtId="185" formatCode="#,##0.00_ "/>
  </numFmts>
  <fonts count="7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0"/>
      <name val="方正楷体_GBK"/>
      <family val="4"/>
    </font>
    <font>
      <sz val="17"/>
      <name val="方正小标宋_GBK"/>
      <family val="4"/>
    </font>
    <font>
      <b/>
      <sz val="12"/>
      <name val="Times New Roman"/>
      <family val="1"/>
    </font>
    <font>
      <sz val="12"/>
      <name val="宋体"/>
      <family val="0"/>
    </font>
    <font>
      <sz val="14"/>
      <name val="黑体"/>
      <family val="3"/>
    </font>
    <font>
      <sz val="19"/>
      <name val="方正小标宋_GBK"/>
      <family val="4"/>
    </font>
    <font>
      <sz val="10"/>
      <color indexed="63"/>
      <name val="宋体"/>
      <family val="0"/>
    </font>
    <font>
      <sz val="10"/>
      <name val="宋体"/>
      <family val="0"/>
    </font>
    <font>
      <sz val="12"/>
      <name val="方正大黑_GBK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sz val="10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0"/>
      <name val="Calibri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8"/>
      <color theme="1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sz val="16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13" fillId="0" borderId="0">
      <alignment vertical="center"/>
      <protection/>
    </xf>
    <xf numFmtId="0" fontId="9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4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62" fillId="0" borderId="12" xfId="45" applyFont="1" applyBorder="1" applyAlignment="1">
      <alignment/>
    </xf>
    <xf numFmtId="0" fontId="4" fillId="0" borderId="13" xfId="0" applyFont="1" applyBorder="1" applyAlignment="1">
      <alignment horizontal="center"/>
    </xf>
    <xf numFmtId="0" fontId="62" fillId="0" borderId="14" xfId="45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4" fillId="33" borderId="0" xfId="40" applyFont="1" applyFill="1" applyBorder="1" applyAlignment="1">
      <alignment vertical="center"/>
      <protection/>
    </xf>
    <xf numFmtId="0" fontId="63" fillId="33" borderId="0" xfId="41" applyFont="1" applyFill="1" applyBorder="1" applyAlignment="1">
      <alignment horizontal="right" vertical="center"/>
      <protection/>
    </xf>
    <xf numFmtId="0" fontId="64" fillId="33" borderId="15" xfId="43" applyFont="1" applyFill="1" applyBorder="1" applyAlignment="1">
      <alignment horizontal="center" vertical="center"/>
      <protection/>
    </xf>
    <xf numFmtId="177" fontId="64" fillId="33" borderId="17" xfId="43" applyNumberFormat="1" applyFont="1" applyFill="1" applyBorder="1" applyAlignment="1">
      <alignment horizontal="center" vertical="center"/>
      <protection/>
    </xf>
    <xf numFmtId="0" fontId="64" fillId="33" borderId="17" xfId="43" applyFont="1" applyFill="1" applyBorder="1" applyAlignment="1">
      <alignment horizontal="center" vertical="center"/>
      <protection/>
    </xf>
    <xf numFmtId="177" fontId="64" fillId="33" borderId="16" xfId="43" applyNumberFormat="1" applyFont="1" applyFill="1" applyBorder="1" applyAlignment="1">
      <alignment horizontal="center" vertical="center"/>
      <protection/>
    </xf>
    <xf numFmtId="0" fontId="65" fillId="33" borderId="11" xfId="43" applyFont="1" applyFill="1" applyBorder="1" applyAlignment="1">
      <alignment horizontal="center" vertical="center"/>
      <protection/>
    </xf>
    <xf numFmtId="182" fontId="66" fillId="33" borderId="10" xfId="0" applyNumberFormat="1" applyFont="1" applyFill="1" applyBorder="1" applyAlignment="1" applyProtection="1">
      <alignment vertical="center"/>
      <protection/>
    </xf>
    <xf numFmtId="0" fontId="65" fillId="33" borderId="10" xfId="43" applyFont="1" applyFill="1" applyBorder="1" applyAlignment="1">
      <alignment horizontal="center" vertical="center"/>
      <protection/>
    </xf>
    <xf numFmtId="182" fontId="66" fillId="33" borderId="12" xfId="0" applyNumberFormat="1" applyFont="1" applyFill="1" applyBorder="1" applyAlignment="1" applyProtection="1">
      <alignment vertical="center"/>
      <protection/>
    </xf>
    <xf numFmtId="0" fontId="65" fillId="33" borderId="11" xfId="40" applyFont="1" applyFill="1" applyBorder="1" applyAlignment="1">
      <alignment horizontal="left" vertical="center"/>
      <protection/>
    </xf>
    <xf numFmtId="0" fontId="65" fillId="33" borderId="10" xfId="40" applyFont="1" applyFill="1" applyBorder="1" applyAlignment="1">
      <alignment horizontal="left" vertical="center"/>
      <protection/>
    </xf>
    <xf numFmtId="177" fontId="65" fillId="33" borderId="11" xfId="41" applyNumberFormat="1" applyFont="1" applyFill="1" applyBorder="1" applyAlignment="1">
      <alignment vertical="center"/>
      <protection/>
    </xf>
    <xf numFmtId="182" fontId="64" fillId="33" borderId="10" xfId="0" applyNumberFormat="1" applyFont="1" applyFill="1" applyBorder="1" applyAlignment="1" applyProtection="1">
      <alignment vertical="center"/>
      <protection/>
    </xf>
    <xf numFmtId="177" fontId="65" fillId="33" borderId="10" xfId="41" applyNumberFormat="1" applyFont="1" applyFill="1" applyBorder="1" applyAlignment="1">
      <alignment vertical="center"/>
      <protection/>
    </xf>
    <xf numFmtId="182" fontId="64" fillId="33" borderId="12" xfId="0" applyNumberFormat="1" applyFont="1" applyFill="1" applyBorder="1" applyAlignment="1" applyProtection="1">
      <alignment vertical="center"/>
      <protection/>
    </xf>
    <xf numFmtId="177" fontId="65" fillId="33" borderId="11" xfId="41" applyNumberFormat="1" applyFont="1" applyFill="1" applyBorder="1" applyAlignment="1">
      <alignment horizontal="left" vertical="center" indent="1"/>
      <protection/>
    </xf>
    <xf numFmtId="177" fontId="65" fillId="33" borderId="10" xfId="41" applyNumberFormat="1" applyFont="1" applyFill="1" applyBorder="1" applyAlignment="1">
      <alignment horizontal="left" vertical="center" indent="1"/>
      <protection/>
    </xf>
    <xf numFmtId="177" fontId="65" fillId="0" borderId="11" xfId="41" applyNumberFormat="1" applyFont="1" applyFill="1" applyBorder="1" applyAlignment="1">
      <alignment vertical="center"/>
      <protection/>
    </xf>
    <xf numFmtId="0" fontId="65" fillId="0" borderId="10" xfId="41" applyFont="1" applyFill="1" applyBorder="1" applyAlignment="1">
      <alignment vertical="center"/>
      <protection/>
    </xf>
    <xf numFmtId="177" fontId="65" fillId="0" borderId="10" xfId="41" applyNumberFormat="1" applyFont="1" applyFill="1" applyBorder="1" applyAlignment="1">
      <alignment vertical="center"/>
      <protection/>
    </xf>
    <xf numFmtId="0" fontId="65" fillId="0" borderId="12" xfId="41" applyFont="1" applyFill="1" applyBorder="1" applyAlignment="1">
      <alignment vertical="center"/>
      <protection/>
    </xf>
    <xf numFmtId="0" fontId="64" fillId="0" borderId="13" xfId="42" applyFont="1" applyFill="1" applyBorder="1" applyAlignment="1">
      <alignment horizontal="center" vertical="center"/>
      <protection/>
    </xf>
    <xf numFmtId="183" fontId="64" fillId="0" borderId="18" xfId="42" applyNumberFormat="1" applyFont="1" applyFill="1" applyBorder="1" applyAlignment="1">
      <alignment horizontal="center" vertical="center"/>
      <protection/>
    </xf>
    <xf numFmtId="0" fontId="64" fillId="0" borderId="18" xfId="40" applyFont="1" applyFill="1" applyBorder="1" applyAlignment="1">
      <alignment horizontal="left" vertical="center"/>
      <protection/>
    </xf>
    <xf numFmtId="182" fontId="66" fillId="0" borderId="14" xfId="0" applyNumberFormat="1" applyFont="1" applyFill="1" applyBorder="1" applyAlignment="1" applyProtection="1">
      <alignment vertical="center"/>
      <protection/>
    </xf>
    <xf numFmtId="4" fontId="12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6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1"/>
    </xf>
    <xf numFmtId="0" fontId="6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176" fontId="16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Fill="1" applyAlignment="1">
      <alignment horizontal="right" vertical="center"/>
    </xf>
    <xf numFmtId="0" fontId="70" fillId="0" borderId="2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indent="1"/>
    </xf>
    <xf numFmtId="0" fontId="69" fillId="0" borderId="1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indent="1"/>
    </xf>
    <xf numFmtId="0" fontId="69" fillId="0" borderId="0" xfId="0" applyFont="1" applyFill="1" applyBorder="1" applyAlignment="1">
      <alignment horizontal="right" vertical="center"/>
    </xf>
    <xf numFmtId="0" fontId="69" fillId="0" borderId="10" xfId="0" applyFont="1" applyBorder="1" applyAlignment="1">
      <alignment horizontal="center" vertical="center"/>
    </xf>
    <xf numFmtId="0" fontId="70" fillId="0" borderId="20" xfId="0" applyFont="1" applyBorder="1" applyAlignment="1">
      <alignment horizontal="left" vertical="center"/>
    </xf>
    <xf numFmtId="0" fontId="70" fillId="0" borderId="20" xfId="0" applyFont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67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 indent="2"/>
    </xf>
    <xf numFmtId="0" fontId="19" fillId="0" borderId="0" xfId="0" applyFont="1" applyAlignment="1">
      <alignment/>
    </xf>
    <xf numFmtId="0" fontId="67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71" fillId="0" borderId="20" xfId="0" applyNumberFormat="1" applyFont="1" applyBorder="1" applyAlignment="1">
      <alignment horizontal="right" vertical="center"/>
    </xf>
    <xf numFmtId="4" fontId="72" fillId="0" borderId="20" xfId="0" applyNumberFormat="1" applyFont="1" applyBorder="1" applyAlignment="1">
      <alignment horizontal="right" vertical="center"/>
    </xf>
    <xf numFmtId="0" fontId="71" fillId="0" borderId="20" xfId="0" applyFont="1" applyBorder="1" applyAlignment="1">
      <alignment horizontal="left" vertical="center"/>
    </xf>
    <xf numFmtId="0" fontId="71" fillId="0" borderId="20" xfId="0" applyFont="1" applyBorder="1" applyAlignment="1">
      <alignment vertical="center"/>
    </xf>
    <xf numFmtId="0" fontId="71" fillId="0" borderId="20" xfId="0" applyFont="1" applyBorder="1" applyAlignment="1">
      <alignment horizontal="left" vertical="center" wrapText="1"/>
    </xf>
    <xf numFmtId="0" fontId="71" fillId="0" borderId="20" xfId="0" applyFont="1" applyBorder="1" applyAlignment="1">
      <alignment vertical="center" wrapText="1"/>
    </xf>
    <xf numFmtId="4" fontId="72" fillId="0" borderId="20" xfId="0" applyNumberFormat="1" applyFont="1" applyBorder="1" applyAlignment="1">
      <alignment horizontal="right" vertical="center" wrapText="1"/>
    </xf>
    <xf numFmtId="4" fontId="71" fillId="0" borderId="20" xfId="0" applyNumberFormat="1" applyFont="1" applyBorder="1" applyAlignment="1">
      <alignment horizontal="right" vertical="center" wrapText="1"/>
    </xf>
    <xf numFmtId="0" fontId="72" fillId="0" borderId="20" xfId="0" applyFont="1" applyBorder="1" applyAlignment="1">
      <alignment horizontal="center" vertical="center" wrapText="1"/>
    </xf>
    <xf numFmtId="184" fontId="71" fillId="0" borderId="20" xfId="0" applyNumberFormat="1" applyFont="1" applyBorder="1" applyAlignment="1">
      <alignment horizontal="left" vertical="top" wrapText="1"/>
    </xf>
    <xf numFmtId="184" fontId="20" fillId="0" borderId="20" xfId="0" applyNumberFormat="1" applyFont="1" applyBorder="1" applyAlignment="1">
      <alignment horizontal="left" vertical="top" wrapText="1"/>
    </xf>
    <xf numFmtId="10" fontId="0" fillId="33" borderId="10" xfId="0" applyNumberFormat="1" applyFill="1" applyBorder="1" applyAlignment="1">
      <alignment/>
    </xf>
    <xf numFmtId="4" fontId="72" fillId="0" borderId="2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0" fontId="72" fillId="0" borderId="2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2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7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19" fillId="0" borderId="19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10" xfId="0" applyFont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74" fillId="33" borderId="0" xfId="41" applyFont="1" applyFill="1" applyAlignment="1">
      <alignment horizontal="center" vertical="center"/>
      <protection/>
    </xf>
    <xf numFmtId="0" fontId="14" fillId="33" borderId="0" xfId="40" applyFont="1" applyFill="1" applyBorder="1" applyAlignment="1">
      <alignment horizontal="center" vertical="center"/>
      <protection/>
    </xf>
    <xf numFmtId="0" fontId="43" fillId="0" borderId="0" xfId="44" applyFill="1" applyAlignment="1">
      <alignment horizontal="left" vertical="center" wrapText="1"/>
      <protection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 2" xfId="42"/>
    <cellStyle name="常规 3 3" xfId="43"/>
    <cellStyle name="常规 3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125" t="s">
        <v>34</v>
      </c>
      <c r="B1" s="125"/>
    </row>
    <row r="2" spans="1:2" ht="27" customHeight="1">
      <c r="A2" s="16" t="s">
        <v>32</v>
      </c>
      <c r="B2" s="17" t="s">
        <v>33</v>
      </c>
    </row>
    <row r="3" spans="1:2" ht="27" customHeight="1">
      <c r="A3" s="12">
        <v>1</v>
      </c>
      <c r="B3" s="13" t="s">
        <v>23</v>
      </c>
    </row>
    <row r="4" spans="1:2" ht="27" customHeight="1">
      <c r="A4" s="12">
        <v>2</v>
      </c>
      <c r="B4" s="13" t="s">
        <v>24</v>
      </c>
    </row>
    <row r="5" spans="1:2" ht="27" customHeight="1">
      <c r="A5" s="12">
        <v>3</v>
      </c>
      <c r="B5" s="13" t="s">
        <v>25</v>
      </c>
    </row>
    <row r="6" spans="1:2" ht="27" customHeight="1">
      <c r="A6" s="12">
        <v>4</v>
      </c>
      <c r="B6" s="13" t="s">
        <v>26</v>
      </c>
    </row>
    <row r="7" spans="1:2" ht="27" customHeight="1">
      <c r="A7" s="12">
        <v>5</v>
      </c>
      <c r="B7" s="13" t="s">
        <v>27</v>
      </c>
    </row>
    <row r="8" spans="1:2" ht="27" customHeight="1">
      <c r="A8" s="12">
        <v>6</v>
      </c>
      <c r="B8" s="13" t="s">
        <v>28</v>
      </c>
    </row>
    <row r="9" spans="1:2" ht="27" customHeight="1">
      <c r="A9" s="12">
        <v>7</v>
      </c>
      <c r="B9" s="13" t="s">
        <v>29</v>
      </c>
    </row>
    <row r="10" spans="1:2" ht="27" customHeight="1">
      <c r="A10" s="12">
        <v>8</v>
      </c>
      <c r="B10" s="13" t="s">
        <v>30</v>
      </c>
    </row>
    <row r="11" spans="1:2" ht="27" customHeight="1" thickBot="1">
      <c r="A11" s="14">
        <v>9</v>
      </c>
      <c r="B11" s="15" t="s">
        <v>31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2" sqref="B12"/>
    </sheetView>
  </sheetViews>
  <sheetFormatPr defaultColWidth="9.33203125" defaultRowHeight="11.25"/>
  <cols>
    <col min="1" max="1" width="20.83203125" style="0" customWidth="1"/>
    <col min="2" max="2" width="47" style="0" customWidth="1"/>
    <col min="3" max="3" width="34.5" style="0" customWidth="1"/>
  </cols>
  <sheetData>
    <row r="1" spans="1:3" ht="17.25" customHeight="1">
      <c r="A1" s="107" t="s">
        <v>214</v>
      </c>
      <c r="B1" s="5"/>
      <c r="C1" s="5"/>
    </row>
    <row r="2" spans="1:3" ht="51.75" customHeight="1">
      <c r="A2" s="156" t="s">
        <v>222</v>
      </c>
      <c r="B2" s="156"/>
      <c r="C2" s="156"/>
    </row>
    <row r="3" spans="1:3" ht="21.75" customHeight="1">
      <c r="A3" s="162" t="s">
        <v>86</v>
      </c>
      <c r="B3" s="162"/>
      <c r="C3" s="162"/>
    </row>
    <row r="4" spans="1:3" s="18" customFormat="1" ht="24" customHeight="1">
      <c r="A4" s="92" t="s">
        <v>81</v>
      </c>
      <c r="B4" s="103" t="str">
        <f>'表四'!B3</f>
        <v>重庆市渝北区石船镇农业服务中心</v>
      </c>
      <c r="C4" s="104" t="s">
        <v>224</v>
      </c>
    </row>
    <row r="5" spans="1:3" ht="36" customHeight="1">
      <c r="A5" s="153" t="s">
        <v>83</v>
      </c>
      <c r="B5" s="155"/>
      <c r="C5" s="163" t="s">
        <v>223</v>
      </c>
    </row>
    <row r="6" spans="1:9" ht="36" customHeight="1">
      <c r="A6" s="94" t="s">
        <v>8</v>
      </c>
      <c r="B6" s="94" t="s">
        <v>9</v>
      </c>
      <c r="C6" s="163"/>
      <c r="I6" s="93"/>
    </row>
    <row r="7" spans="1:3" ht="26.25" customHeight="1">
      <c r="A7" s="143" t="s">
        <v>2</v>
      </c>
      <c r="B7" s="143"/>
      <c r="C7" s="118">
        <v>8024586.18</v>
      </c>
    </row>
    <row r="8" spans="1:3" ht="20.25" customHeight="1">
      <c r="A8" s="116" t="s">
        <v>318</v>
      </c>
      <c r="B8" s="116" t="s">
        <v>319</v>
      </c>
      <c r="C8" s="119">
        <v>3173096</v>
      </c>
    </row>
    <row r="9" spans="1:3" ht="19.5" customHeight="1">
      <c r="A9" s="116" t="s">
        <v>320</v>
      </c>
      <c r="B9" s="116" t="s">
        <v>321</v>
      </c>
      <c r="C9" s="119">
        <v>44800</v>
      </c>
    </row>
    <row r="10" spans="1:3" ht="18.75" customHeight="1">
      <c r="A10" s="116" t="s">
        <v>372</v>
      </c>
      <c r="B10" s="116" t="s">
        <v>373</v>
      </c>
      <c r="C10" s="119">
        <v>360000</v>
      </c>
    </row>
    <row r="11" spans="1:3" ht="18.75" customHeight="1">
      <c r="A11" s="116" t="s">
        <v>326</v>
      </c>
      <c r="B11" s="116" t="s">
        <v>327</v>
      </c>
      <c r="C11" s="119">
        <v>160000</v>
      </c>
    </row>
    <row r="12" spans="1:3" ht="18.75" customHeight="1">
      <c r="A12" s="116" t="s">
        <v>374</v>
      </c>
      <c r="B12" s="116" t="s">
        <v>375</v>
      </c>
      <c r="C12" s="119">
        <v>200000</v>
      </c>
    </row>
    <row r="13" spans="1:3" ht="18.75" customHeight="1">
      <c r="A13" s="116" t="s">
        <v>328</v>
      </c>
      <c r="B13" s="116" t="s">
        <v>329</v>
      </c>
      <c r="C13" s="119">
        <v>2277896</v>
      </c>
    </row>
    <row r="14" spans="1:3" ht="19.5" customHeight="1">
      <c r="A14" s="116" t="s">
        <v>330</v>
      </c>
      <c r="B14" s="116" t="s">
        <v>331</v>
      </c>
      <c r="C14" s="119">
        <v>112000</v>
      </c>
    </row>
    <row r="15" spans="1:3" ht="18.75" customHeight="1">
      <c r="A15" s="116" t="s">
        <v>340</v>
      </c>
      <c r="B15" s="116" t="s">
        <v>341</v>
      </c>
      <c r="C15" s="119">
        <v>18400</v>
      </c>
    </row>
    <row r="16" spans="1:3" ht="18.75" customHeight="1">
      <c r="A16" s="116" t="s">
        <v>342</v>
      </c>
      <c r="B16" s="116" t="s">
        <v>343</v>
      </c>
      <c r="C16" s="119">
        <v>78200</v>
      </c>
    </row>
    <row r="17" spans="1:3" ht="18.75" customHeight="1">
      <c r="A17" s="116" t="s">
        <v>344</v>
      </c>
      <c r="B17" s="116" t="s">
        <v>345</v>
      </c>
      <c r="C17" s="119">
        <v>78200</v>
      </c>
    </row>
    <row r="18" spans="1:3" ht="18.75" customHeight="1">
      <c r="A18" s="116" t="s">
        <v>348</v>
      </c>
      <c r="B18" s="116" t="s">
        <v>349</v>
      </c>
      <c r="C18" s="119">
        <v>4473290.18</v>
      </c>
    </row>
    <row r="19" spans="1:3" ht="18.75" customHeight="1">
      <c r="A19" s="116" t="s">
        <v>350</v>
      </c>
      <c r="B19" s="116" t="s">
        <v>351</v>
      </c>
      <c r="C19" s="119">
        <v>1780000</v>
      </c>
    </row>
    <row r="20" spans="1:3" ht="18.75" customHeight="1">
      <c r="A20" s="116" t="s">
        <v>352</v>
      </c>
      <c r="B20" s="116" t="s">
        <v>353</v>
      </c>
      <c r="C20" s="119">
        <v>2425983.33</v>
      </c>
    </row>
    <row r="21" spans="1:3" ht="18.75" customHeight="1">
      <c r="A21" s="116" t="s">
        <v>376</v>
      </c>
      <c r="B21" s="116" t="s">
        <v>377</v>
      </c>
      <c r="C21" s="119">
        <v>267306.85</v>
      </c>
    </row>
    <row r="22" spans="1:3" ht="18.75" customHeight="1">
      <c r="A22" s="116" t="s">
        <v>354</v>
      </c>
      <c r="B22" s="116" t="s">
        <v>355</v>
      </c>
      <c r="C22" s="119">
        <v>300000</v>
      </c>
    </row>
    <row r="23" spans="1:3" ht="18.75" customHeight="1">
      <c r="A23" s="116" t="s">
        <v>378</v>
      </c>
      <c r="B23" s="116" t="s">
        <v>368</v>
      </c>
      <c r="C23" s="119">
        <v>300000</v>
      </c>
    </row>
  </sheetData>
  <sheetProtection/>
  <mergeCells count="5">
    <mergeCell ref="A2:C2"/>
    <mergeCell ref="A3:C3"/>
    <mergeCell ref="A5:B5"/>
    <mergeCell ref="C5:C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1" sqref="C11"/>
    </sheetView>
  </sheetViews>
  <sheetFormatPr defaultColWidth="13.33203125" defaultRowHeight="11.25"/>
  <cols>
    <col min="1" max="1" width="20.33203125" style="5" customWidth="1"/>
    <col min="2" max="2" width="47.66015625" style="5" customWidth="1"/>
    <col min="3" max="3" width="48.83203125" style="5" customWidth="1"/>
    <col min="4" max="4" width="13" style="5" customWidth="1"/>
    <col min="5" max="16384" width="13.33203125" style="5" customWidth="1"/>
  </cols>
  <sheetData>
    <row r="1" ht="15.75" customHeight="1">
      <c r="A1" s="106" t="s">
        <v>231</v>
      </c>
    </row>
    <row r="2" spans="1:3" ht="38.25" customHeight="1">
      <c r="A2" s="161" t="s">
        <v>222</v>
      </c>
      <c r="B2" s="161"/>
      <c r="C2" s="161"/>
    </row>
    <row r="3" spans="1:3" ht="21.75" customHeight="1">
      <c r="A3" s="160" t="s">
        <v>88</v>
      </c>
      <c r="B3" s="160"/>
      <c r="C3" s="160"/>
    </row>
    <row r="4" spans="1:3" ht="19.5" customHeight="1">
      <c r="A4" s="87" t="s">
        <v>93</v>
      </c>
      <c r="B4" s="87" t="s">
        <v>238</v>
      </c>
      <c r="C4" s="88" t="s">
        <v>82</v>
      </c>
    </row>
    <row r="5" spans="1:3" ht="42" customHeight="1">
      <c r="A5" s="159" t="s">
        <v>87</v>
      </c>
      <c r="B5" s="159"/>
      <c r="C5" s="159" t="s">
        <v>232</v>
      </c>
    </row>
    <row r="6" spans="1:3" ht="26.25" customHeight="1">
      <c r="A6" s="89" t="s">
        <v>8</v>
      </c>
      <c r="B6" s="89" t="s">
        <v>9</v>
      </c>
      <c r="C6" s="159"/>
    </row>
    <row r="7" spans="1:3" s="75" customFormat="1" ht="21" customHeight="1">
      <c r="A7" s="143" t="s">
        <v>2</v>
      </c>
      <c r="B7" s="143"/>
      <c r="C7" s="118">
        <v>8024586.18</v>
      </c>
    </row>
    <row r="8" spans="1:3" s="75" customFormat="1" ht="21" customHeight="1">
      <c r="A8" s="114" t="s">
        <v>356</v>
      </c>
      <c r="B8" s="114" t="s">
        <v>357</v>
      </c>
      <c r="C8" s="119">
        <v>3173096</v>
      </c>
    </row>
    <row r="9" spans="1:3" s="75" customFormat="1" ht="21" customHeight="1">
      <c r="A9" s="116" t="s">
        <v>360</v>
      </c>
      <c r="B9" s="116" t="s">
        <v>361</v>
      </c>
      <c r="C9" s="119">
        <v>3173096</v>
      </c>
    </row>
    <row r="10" spans="1:3" s="75" customFormat="1" ht="21" customHeight="1">
      <c r="A10" s="114" t="s">
        <v>362</v>
      </c>
      <c r="B10" s="114" t="s">
        <v>363</v>
      </c>
      <c r="C10" s="119">
        <v>4473290.18</v>
      </c>
    </row>
    <row r="11" spans="1:3" s="75" customFormat="1" ht="21" customHeight="1">
      <c r="A11" s="116" t="s">
        <v>364</v>
      </c>
      <c r="B11" s="116" t="s">
        <v>365</v>
      </c>
      <c r="C11" s="119">
        <v>4473290.18</v>
      </c>
    </row>
    <row r="12" spans="1:3" s="75" customFormat="1" ht="21" customHeight="1">
      <c r="A12" s="114" t="s">
        <v>366</v>
      </c>
      <c r="B12" s="114" t="s">
        <v>355</v>
      </c>
      <c r="C12" s="119">
        <v>300000</v>
      </c>
    </row>
    <row r="13" spans="1:3" s="75" customFormat="1" ht="21" customHeight="1">
      <c r="A13" s="116" t="s">
        <v>367</v>
      </c>
      <c r="B13" s="116" t="s">
        <v>368</v>
      </c>
      <c r="C13" s="119">
        <v>300000</v>
      </c>
    </row>
    <row r="14" spans="1:3" s="75" customFormat="1" ht="21" customHeight="1">
      <c r="A14" s="114" t="s">
        <v>369</v>
      </c>
      <c r="B14" s="114" t="s">
        <v>343</v>
      </c>
      <c r="C14" s="119">
        <v>78200</v>
      </c>
    </row>
    <row r="15" spans="1:3" s="75" customFormat="1" ht="21" customHeight="1">
      <c r="A15" s="116" t="s">
        <v>370</v>
      </c>
      <c r="B15" s="116" t="s">
        <v>371</v>
      </c>
      <c r="C15" s="119">
        <v>78200</v>
      </c>
    </row>
  </sheetData>
  <sheetProtection/>
  <mergeCells count="5">
    <mergeCell ref="A2:C2"/>
    <mergeCell ref="A3:C3"/>
    <mergeCell ref="A5:B5"/>
    <mergeCell ref="C5:C6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H40" sqref="H40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86" t="s">
        <v>230</v>
      </c>
      <c r="B1" s="5"/>
      <c r="C1" s="5"/>
      <c r="D1" s="5"/>
      <c r="E1" s="5"/>
    </row>
    <row r="2" spans="1:13" ht="33.75" customHeight="1">
      <c r="A2" s="166" t="s">
        <v>195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66"/>
    </row>
    <row r="3" spans="1:12" ht="26.25" customHeight="1">
      <c r="A3" s="32" t="s">
        <v>44</v>
      </c>
      <c r="B3" s="167" t="str">
        <f>'表四'!B3</f>
        <v>重庆市渝北区石船镇农业服务中心</v>
      </c>
      <c r="C3" s="167"/>
      <c r="D3" s="167"/>
      <c r="E3" s="167"/>
      <c r="F3" s="167"/>
      <c r="G3" s="167"/>
      <c r="H3" s="167"/>
      <c r="I3" s="167"/>
      <c r="J3" s="167"/>
      <c r="K3" s="34"/>
      <c r="L3" s="23" t="s">
        <v>0</v>
      </c>
    </row>
    <row r="4" spans="1:12" ht="16.5" customHeight="1">
      <c r="A4" s="164" t="s">
        <v>204</v>
      </c>
      <c r="B4" s="164"/>
      <c r="C4" s="164"/>
      <c r="D4" s="164"/>
      <c r="E4" s="164"/>
      <c r="F4" s="164"/>
      <c r="G4" s="168" t="s">
        <v>207</v>
      </c>
      <c r="H4" s="168"/>
      <c r="I4" s="168"/>
      <c r="J4" s="168"/>
      <c r="K4" s="168"/>
      <c r="L4" s="168"/>
    </row>
    <row r="5" spans="1:12" ht="44.25" customHeight="1">
      <c r="A5" s="164" t="s">
        <v>2</v>
      </c>
      <c r="B5" s="165" t="s">
        <v>35</v>
      </c>
      <c r="C5" s="164" t="s">
        <v>36</v>
      </c>
      <c r="D5" s="164"/>
      <c r="E5" s="164"/>
      <c r="F5" s="164" t="s">
        <v>37</v>
      </c>
      <c r="G5" s="164" t="s">
        <v>2</v>
      </c>
      <c r="H5" s="165" t="s">
        <v>35</v>
      </c>
      <c r="I5" s="165" t="s">
        <v>36</v>
      </c>
      <c r="J5" s="165"/>
      <c r="K5" s="165"/>
      <c r="L5" s="164" t="s">
        <v>37</v>
      </c>
    </row>
    <row r="6" spans="1:12" ht="55.5" customHeight="1">
      <c r="A6" s="164"/>
      <c r="B6" s="165"/>
      <c r="C6" s="22" t="s">
        <v>10</v>
      </c>
      <c r="D6" s="1" t="s">
        <v>38</v>
      </c>
      <c r="E6" s="1" t="s">
        <v>39</v>
      </c>
      <c r="F6" s="164"/>
      <c r="G6" s="164"/>
      <c r="H6" s="165"/>
      <c r="I6" s="22" t="s">
        <v>10</v>
      </c>
      <c r="J6" s="1" t="s">
        <v>38</v>
      </c>
      <c r="K6" s="1" t="s">
        <v>39</v>
      </c>
      <c r="L6" s="164"/>
    </row>
    <row r="7" spans="1:12" ht="17.25" customHeight="1">
      <c r="A7" s="3">
        <v>200000</v>
      </c>
      <c r="B7" s="3"/>
      <c r="C7" s="3">
        <v>200000</v>
      </c>
      <c r="D7" s="3"/>
      <c r="E7" s="3">
        <v>200000</v>
      </c>
      <c r="F7" s="3"/>
      <c r="G7" s="2"/>
      <c r="H7" s="2"/>
      <c r="I7" s="3">
        <v>1000</v>
      </c>
      <c r="J7" s="2"/>
      <c r="K7" s="2"/>
      <c r="L7" s="3">
        <v>1000</v>
      </c>
    </row>
    <row r="8" spans="1:12" ht="17.25" customHeight="1">
      <c r="A8" s="3"/>
      <c r="B8" s="3"/>
      <c r="C8" s="3"/>
      <c r="D8" s="3"/>
      <c r="E8" s="3"/>
      <c r="F8" s="3"/>
      <c r="G8" s="2"/>
      <c r="H8" s="2"/>
      <c r="I8" s="2"/>
      <c r="J8" s="2"/>
      <c r="K8" s="2"/>
      <c r="L8" s="2"/>
    </row>
    <row r="9" spans="1:12" ht="17.25" customHeight="1">
      <c r="A9" s="3"/>
      <c r="B9" s="3"/>
      <c r="C9" s="3"/>
      <c r="D9" s="3"/>
      <c r="E9" s="3"/>
      <c r="F9" s="3"/>
      <c r="G9" s="2"/>
      <c r="H9" s="2"/>
      <c r="I9" s="2"/>
      <c r="J9" s="2"/>
      <c r="K9" s="2"/>
      <c r="L9" s="2"/>
    </row>
  </sheetData>
  <sheetProtection/>
  <mergeCells count="12">
    <mergeCell ref="A4:F4"/>
    <mergeCell ref="G4:L4"/>
    <mergeCell ref="A5:A6"/>
    <mergeCell ref="B5:B6"/>
    <mergeCell ref="C5:E5"/>
    <mergeCell ref="F5:F6"/>
    <mergeCell ref="A2:L2"/>
    <mergeCell ref="G5:G6"/>
    <mergeCell ref="H5:H6"/>
    <mergeCell ref="B3:J3"/>
    <mergeCell ref="I5:K5"/>
    <mergeCell ref="L5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:IV29"/>
    </sheetView>
  </sheetViews>
  <sheetFormatPr defaultColWidth="9.33203125" defaultRowHeight="11.25"/>
  <cols>
    <col min="1" max="1" width="16.33203125" style="0" customWidth="1"/>
    <col min="2" max="2" width="48.66015625" style="0" customWidth="1"/>
    <col min="3" max="5" width="14.33203125" style="0" customWidth="1"/>
  </cols>
  <sheetData>
    <row r="1" spans="1:5" ht="19.5" customHeight="1">
      <c r="A1" s="105" t="s">
        <v>229</v>
      </c>
      <c r="B1" s="5"/>
      <c r="C1" s="5"/>
      <c r="D1" s="5"/>
      <c r="E1" s="5"/>
    </row>
    <row r="2" spans="1:5" ht="42" customHeight="1">
      <c r="A2" s="140" t="s">
        <v>208</v>
      </c>
      <c r="B2" s="140"/>
      <c r="C2" s="140"/>
      <c r="D2" s="140"/>
      <c r="E2" s="140"/>
    </row>
    <row r="3" spans="1:5" s="18" customFormat="1" ht="33.75" customHeight="1">
      <c r="A3" s="99" t="s">
        <v>44</v>
      </c>
      <c r="B3" s="169" t="str">
        <f>'表四'!B3</f>
        <v>重庆市渝北区石船镇农业服务中心</v>
      </c>
      <c r="C3" s="169"/>
      <c r="D3" s="169"/>
      <c r="E3" s="88" t="s">
        <v>14</v>
      </c>
    </row>
    <row r="4" spans="1:5" s="18" customFormat="1" ht="23.25" customHeight="1">
      <c r="A4" s="170" t="s">
        <v>8</v>
      </c>
      <c r="B4" s="170" t="s">
        <v>9</v>
      </c>
      <c r="C4" s="170" t="s">
        <v>89</v>
      </c>
      <c r="D4" s="170"/>
      <c r="E4" s="170"/>
    </row>
    <row r="5" spans="1:5" ht="21" customHeight="1">
      <c r="A5" s="170"/>
      <c r="B5" s="170"/>
      <c r="C5" s="100" t="s">
        <v>2</v>
      </c>
      <c r="D5" s="100" t="s">
        <v>11</v>
      </c>
      <c r="E5" s="100" t="s">
        <v>12</v>
      </c>
    </row>
    <row r="6" spans="1:5" ht="21" customHeight="1">
      <c r="A6" s="91"/>
      <c r="B6" s="100" t="s">
        <v>2</v>
      </c>
      <c r="C6" s="91"/>
      <c r="D6" s="91"/>
      <c r="E6" s="91"/>
    </row>
    <row r="7" spans="1:5" ht="21" customHeight="1">
      <c r="A7" s="101"/>
      <c r="B7" s="102"/>
      <c r="C7" s="91"/>
      <c r="D7" s="91"/>
      <c r="E7" s="91"/>
    </row>
    <row r="8" spans="1:5" ht="21" customHeight="1">
      <c r="A8" s="101"/>
      <c r="B8" s="102"/>
      <c r="C8" s="91"/>
      <c r="D8" s="91"/>
      <c r="E8" s="91"/>
    </row>
    <row r="9" spans="1:5" ht="21" customHeight="1">
      <c r="A9" s="90"/>
      <c r="B9" s="90"/>
      <c r="C9" s="91"/>
      <c r="D9" s="91"/>
      <c r="E9" s="91"/>
    </row>
    <row r="10" spans="1:5" ht="21" customHeight="1">
      <c r="A10" s="101"/>
      <c r="B10" s="102"/>
      <c r="C10" s="91"/>
      <c r="D10" s="91"/>
      <c r="E10" s="91"/>
    </row>
    <row r="11" spans="1:5" ht="21" customHeight="1">
      <c r="A11" s="101"/>
      <c r="B11" s="102"/>
      <c r="C11" s="91"/>
      <c r="D11" s="91"/>
      <c r="E11" s="91"/>
    </row>
    <row r="12" spans="1:5" ht="21" customHeight="1">
      <c r="A12" s="90"/>
      <c r="B12" s="90"/>
      <c r="C12" s="91"/>
      <c r="D12" s="91"/>
      <c r="E12" s="91"/>
    </row>
    <row r="13" spans="1:5" ht="21" customHeight="1">
      <c r="A13" s="101"/>
      <c r="B13" s="102"/>
      <c r="C13" s="91"/>
      <c r="D13" s="91"/>
      <c r="E13" s="91"/>
    </row>
    <row r="14" spans="1:5" ht="21" customHeight="1">
      <c r="A14" s="101"/>
      <c r="B14" s="102"/>
      <c r="C14" s="91"/>
      <c r="D14" s="91"/>
      <c r="E14" s="91"/>
    </row>
    <row r="15" spans="1:5" ht="21" customHeight="1">
      <c r="A15" s="90"/>
      <c r="B15" s="90"/>
      <c r="C15" s="91"/>
      <c r="D15" s="91"/>
      <c r="E15" s="91"/>
    </row>
    <row r="16" spans="1:5" ht="21" customHeight="1">
      <c r="A16" s="101"/>
      <c r="B16" s="102"/>
      <c r="C16" s="91"/>
      <c r="D16" s="91"/>
      <c r="E16" s="91"/>
    </row>
    <row r="17" spans="1:5" ht="21" customHeight="1">
      <c r="A17" s="101"/>
      <c r="B17" s="102"/>
      <c r="C17" s="91"/>
      <c r="D17" s="91"/>
      <c r="E17" s="91"/>
    </row>
    <row r="18" spans="1:5" ht="21" customHeight="1">
      <c r="A18" s="90"/>
      <c r="B18" s="90"/>
      <c r="C18" s="91"/>
      <c r="D18" s="91"/>
      <c r="E18" s="91"/>
    </row>
    <row r="19" ht="14.25">
      <c r="A19" s="109" t="s">
        <v>77</v>
      </c>
    </row>
  </sheetData>
  <sheetProtection/>
  <mergeCells count="5">
    <mergeCell ref="A2:E2"/>
    <mergeCell ref="B3:D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"/>
    </sheetView>
  </sheetViews>
  <sheetFormatPr defaultColWidth="9.33203125" defaultRowHeight="11.25"/>
  <cols>
    <col min="1" max="1" width="17.83203125" style="0" customWidth="1"/>
    <col min="2" max="2" width="30.5" style="0" customWidth="1"/>
    <col min="3" max="5" width="22.16015625" style="0" customWidth="1"/>
  </cols>
  <sheetData>
    <row r="1" spans="1:5" ht="19.5" customHeight="1">
      <c r="A1" s="105" t="s">
        <v>228</v>
      </c>
      <c r="B1" s="5"/>
      <c r="C1" s="5"/>
      <c r="D1" s="5"/>
      <c r="E1" s="5"/>
    </row>
    <row r="2" spans="1:5" ht="29.25" customHeight="1">
      <c r="A2" s="171" t="s">
        <v>209</v>
      </c>
      <c r="B2" s="171"/>
      <c r="C2" s="171"/>
      <c r="D2" s="171"/>
      <c r="E2" s="171"/>
    </row>
    <row r="3" spans="1:5" s="18" customFormat="1" ht="23.25" customHeight="1">
      <c r="A3" s="92" t="s">
        <v>45</v>
      </c>
      <c r="B3" s="172" t="str">
        <f>'表四'!B3</f>
        <v>重庆市渝北区石船镇农业服务中心</v>
      </c>
      <c r="C3" s="172"/>
      <c r="D3" s="172"/>
      <c r="E3" s="93" t="s">
        <v>14</v>
      </c>
    </row>
    <row r="4" spans="1:5" s="18" customFormat="1" ht="23.25" customHeight="1">
      <c r="A4" s="163" t="s">
        <v>8</v>
      </c>
      <c r="B4" s="163" t="s">
        <v>9</v>
      </c>
      <c r="C4" s="173" t="s">
        <v>91</v>
      </c>
      <c r="D4" s="173"/>
      <c r="E4" s="173"/>
    </row>
    <row r="5" spans="1:5" ht="22.5" customHeight="1">
      <c r="A5" s="163"/>
      <c r="B5" s="163"/>
      <c r="C5" s="94" t="s">
        <v>2</v>
      </c>
      <c r="D5" s="94" t="s">
        <v>11</v>
      </c>
      <c r="E5" s="94" t="s">
        <v>12</v>
      </c>
    </row>
    <row r="6" spans="1:5" ht="22.5" customHeight="1">
      <c r="A6" s="96"/>
      <c r="B6" s="94" t="s">
        <v>2</v>
      </c>
      <c r="C6" s="96"/>
      <c r="D6" s="96"/>
      <c r="E6" s="96"/>
    </row>
    <row r="7" spans="1:5" ht="22.5" customHeight="1">
      <c r="A7" s="97"/>
      <c r="B7" s="96"/>
      <c r="C7" s="96"/>
      <c r="D7" s="96"/>
      <c r="E7" s="96"/>
    </row>
    <row r="8" spans="1:5" ht="22.5" customHeight="1">
      <c r="A8" s="98"/>
      <c r="B8" s="98"/>
      <c r="C8" s="96"/>
      <c r="D8" s="96"/>
      <c r="E8" s="96"/>
    </row>
    <row r="9" spans="1:5" ht="22.5" customHeight="1">
      <c r="A9" s="108"/>
      <c r="B9" s="108"/>
      <c r="C9" s="96"/>
      <c r="D9" s="96"/>
      <c r="E9" s="96"/>
    </row>
    <row r="10" spans="1:5" ht="22.5" customHeight="1">
      <c r="A10" s="96"/>
      <c r="B10" s="96"/>
      <c r="C10" s="96"/>
      <c r="D10" s="96"/>
      <c r="E10" s="96"/>
    </row>
    <row r="11" spans="1:5" ht="22.5" customHeight="1">
      <c r="A11" s="96"/>
      <c r="B11" s="96"/>
      <c r="C11" s="96"/>
      <c r="D11" s="96"/>
      <c r="E11" s="96"/>
    </row>
    <row r="12" spans="1:5" ht="22.5" customHeight="1">
      <c r="A12" s="96"/>
      <c r="B12" s="96"/>
      <c r="C12" s="96"/>
      <c r="D12" s="96"/>
      <c r="E12" s="96"/>
    </row>
    <row r="13" spans="1:5" ht="22.5" customHeight="1">
      <c r="A13" s="96"/>
      <c r="B13" s="96"/>
      <c r="C13" s="96"/>
      <c r="D13" s="96"/>
      <c r="E13" s="96"/>
    </row>
    <row r="14" spans="1:5" ht="22.5" customHeight="1">
      <c r="A14" s="96"/>
      <c r="B14" s="96"/>
      <c r="C14" s="96"/>
      <c r="D14" s="96"/>
      <c r="E14" s="96"/>
    </row>
    <row r="15" spans="1:5" ht="22.5" customHeight="1">
      <c r="A15" s="96"/>
      <c r="B15" s="96"/>
      <c r="C15" s="96"/>
      <c r="D15" s="96"/>
      <c r="E15" s="96"/>
    </row>
    <row r="16" spans="1:5" ht="22.5" customHeight="1">
      <c r="A16" s="96"/>
      <c r="B16" s="96"/>
      <c r="C16" s="96"/>
      <c r="D16" s="96"/>
      <c r="E16" s="96"/>
    </row>
    <row r="17" spans="1:5" ht="22.5" customHeight="1">
      <c r="A17" s="96"/>
      <c r="B17" s="96"/>
      <c r="C17" s="96"/>
      <c r="D17" s="96"/>
      <c r="E17" s="96"/>
    </row>
    <row r="18" spans="1:5" ht="22.5" customHeight="1">
      <c r="A18" s="96"/>
      <c r="B18" s="96"/>
      <c r="C18" s="96"/>
      <c r="D18" s="96"/>
      <c r="E18" s="96"/>
    </row>
    <row r="19" spans="1:5" ht="27" customHeight="1">
      <c r="A19" s="109" t="s">
        <v>77</v>
      </c>
      <c r="B19" s="109"/>
      <c r="C19" s="109"/>
      <c r="D19" s="109"/>
      <c r="E19" s="109"/>
    </row>
  </sheetData>
  <sheetProtection/>
  <mergeCells count="5">
    <mergeCell ref="A2:E2"/>
    <mergeCell ref="B3:D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0.5" style="5" customWidth="1"/>
    <col min="2" max="2" width="9.33203125" style="5" customWidth="1"/>
    <col min="3" max="3" width="50.5" style="5" customWidth="1"/>
    <col min="4" max="16384" width="9.33203125" style="5" customWidth="1"/>
  </cols>
  <sheetData>
    <row r="1" ht="27.75" customHeight="1">
      <c r="A1" s="86" t="s">
        <v>227</v>
      </c>
    </row>
    <row r="2" spans="1:4" ht="24">
      <c r="A2" s="174" t="s">
        <v>198</v>
      </c>
      <c r="B2" s="174"/>
      <c r="C2" s="174"/>
      <c r="D2" s="174"/>
    </row>
    <row r="3" spans="1:4" ht="19.5" thickBot="1">
      <c r="A3" s="175"/>
      <c r="B3" s="175"/>
      <c r="C3" s="36"/>
      <c r="D3" s="37" t="s">
        <v>129</v>
      </c>
    </row>
    <row r="4" spans="1:4" s="10" customFormat="1" ht="12">
      <c r="A4" s="38" t="s">
        <v>107</v>
      </c>
      <c r="B4" s="39" t="s">
        <v>108</v>
      </c>
      <c r="C4" s="40" t="s">
        <v>109</v>
      </c>
      <c r="D4" s="41" t="s">
        <v>108</v>
      </c>
    </row>
    <row r="5" spans="1:4" ht="12">
      <c r="A5" s="42" t="s">
        <v>110</v>
      </c>
      <c r="B5" s="43"/>
      <c r="C5" s="44" t="s">
        <v>111</v>
      </c>
      <c r="D5" s="45"/>
    </row>
    <row r="6" spans="1:4" ht="12">
      <c r="A6" s="46" t="s">
        <v>112</v>
      </c>
      <c r="B6" s="43"/>
      <c r="C6" s="47" t="s">
        <v>113</v>
      </c>
      <c r="D6" s="45"/>
    </row>
    <row r="7" spans="1:4" ht="12">
      <c r="A7" s="48" t="s">
        <v>114</v>
      </c>
      <c r="B7" s="49"/>
      <c r="C7" s="50" t="s">
        <v>115</v>
      </c>
      <c r="D7" s="51"/>
    </row>
    <row r="8" spans="1:4" ht="12">
      <c r="A8" s="52" t="s">
        <v>116</v>
      </c>
      <c r="B8" s="49"/>
      <c r="C8" s="53" t="s">
        <v>116</v>
      </c>
      <c r="D8" s="51"/>
    </row>
    <row r="9" spans="1:4" ht="12">
      <c r="A9" s="52" t="s">
        <v>117</v>
      </c>
      <c r="B9" s="49"/>
      <c r="C9" s="53" t="s">
        <v>117</v>
      </c>
      <c r="D9" s="51"/>
    </row>
    <row r="10" spans="1:4" ht="12">
      <c r="A10" s="52" t="s">
        <v>118</v>
      </c>
      <c r="B10" s="49"/>
      <c r="C10" s="53" t="s">
        <v>118</v>
      </c>
      <c r="D10" s="51"/>
    </row>
    <row r="11" spans="1:4" ht="12">
      <c r="A11" s="48" t="s">
        <v>119</v>
      </c>
      <c r="B11" s="49"/>
      <c r="C11" s="50" t="s">
        <v>120</v>
      </c>
      <c r="D11" s="51"/>
    </row>
    <row r="12" spans="1:4" ht="12">
      <c r="A12" s="52" t="s">
        <v>121</v>
      </c>
      <c r="B12" s="49"/>
      <c r="C12" s="53" t="s">
        <v>121</v>
      </c>
      <c r="D12" s="51"/>
    </row>
    <row r="13" spans="1:4" ht="12">
      <c r="A13" s="52" t="s">
        <v>122</v>
      </c>
      <c r="B13" s="49"/>
      <c r="C13" s="53" t="s">
        <v>122</v>
      </c>
      <c r="D13" s="51"/>
    </row>
    <row r="14" spans="1:4" ht="12">
      <c r="A14" s="48" t="s">
        <v>123</v>
      </c>
      <c r="B14" s="49"/>
      <c r="C14" s="50" t="s">
        <v>124</v>
      </c>
      <c r="D14" s="51"/>
    </row>
    <row r="15" spans="1:4" ht="12">
      <c r="A15" s="48" t="s">
        <v>125</v>
      </c>
      <c r="B15" s="49"/>
      <c r="C15" s="50" t="s">
        <v>126</v>
      </c>
      <c r="D15" s="51"/>
    </row>
    <row r="16" spans="1:4" ht="12">
      <c r="A16" s="54"/>
      <c r="B16" s="55"/>
      <c r="C16" s="56"/>
      <c r="D16" s="57"/>
    </row>
    <row r="17" spans="1:4" ht="12.75" thickBot="1">
      <c r="A17" s="58"/>
      <c r="B17" s="59"/>
      <c r="C17" s="60" t="s">
        <v>127</v>
      </c>
      <c r="D17" s="61"/>
    </row>
    <row r="18" spans="1:4" ht="13.5">
      <c r="A18" s="176" t="s">
        <v>128</v>
      </c>
      <c r="B18" s="176"/>
      <c r="C18" s="176"/>
      <c r="D18" s="176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selection activeCell="H1" sqref="H1:H16384"/>
    </sheetView>
  </sheetViews>
  <sheetFormatPr defaultColWidth="9.33203125" defaultRowHeight="11.25"/>
  <cols>
    <col min="2" max="2" width="40.83203125" style="0" bestFit="1" customWidth="1"/>
    <col min="4" max="4" width="41.33203125" style="0" customWidth="1"/>
    <col min="6" max="6" width="16.66015625" style="0" customWidth="1"/>
    <col min="7" max="7" width="103.5" style="0" customWidth="1"/>
    <col min="8" max="8" width="19.16015625" style="0" customWidth="1"/>
    <col min="9" max="9" width="23.33203125" style="0" customWidth="1"/>
    <col min="10" max="10" width="23" style="0" customWidth="1"/>
  </cols>
  <sheetData>
    <row r="1" spans="1:2" ht="17.25" customHeight="1">
      <c r="A1" s="86" t="s">
        <v>226</v>
      </c>
      <c r="B1" s="25"/>
    </row>
    <row r="2" spans="1:25" ht="24.75">
      <c r="A2" s="179" t="s">
        <v>202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5" ht="2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35" t="s">
        <v>140</v>
      </c>
    </row>
    <row r="4" spans="1:25" ht="16.5" customHeight="1">
      <c r="A4" s="177" t="s">
        <v>141</v>
      </c>
      <c r="B4" s="177" t="s">
        <v>142</v>
      </c>
      <c r="C4" s="177" t="s">
        <v>143</v>
      </c>
      <c r="D4" s="177" t="s">
        <v>144</v>
      </c>
      <c r="E4" s="177" t="s">
        <v>145</v>
      </c>
      <c r="F4" s="177" t="s">
        <v>146</v>
      </c>
      <c r="G4" s="177" t="s">
        <v>147</v>
      </c>
      <c r="H4" s="177" t="s">
        <v>148</v>
      </c>
      <c r="I4" s="177" t="s">
        <v>149</v>
      </c>
      <c r="J4" s="177"/>
      <c r="K4" s="177"/>
      <c r="L4" s="177"/>
      <c r="M4" s="177"/>
      <c r="N4" s="177"/>
      <c r="O4" s="177" t="s">
        <v>150</v>
      </c>
      <c r="P4" s="177"/>
      <c r="Q4" s="177"/>
      <c r="R4" s="177" t="s">
        <v>151</v>
      </c>
      <c r="S4" s="177" t="s">
        <v>94</v>
      </c>
      <c r="T4" s="177" t="s">
        <v>152</v>
      </c>
      <c r="U4" s="177"/>
      <c r="V4" s="177"/>
      <c r="W4" s="177"/>
      <c r="X4" s="177"/>
      <c r="Y4" s="177"/>
    </row>
    <row r="5" spans="1:25" ht="48">
      <c r="A5" s="178"/>
      <c r="B5" s="178"/>
      <c r="C5" s="178"/>
      <c r="D5" s="178"/>
      <c r="E5" s="178"/>
      <c r="F5" s="178"/>
      <c r="G5" s="178"/>
      <c r="H5" s="178"/>
      <c r="I5" s="110" t="s">
        <v>10</v>
      </c>
      <c r="J5" s="110" t="s">
        <v>153</v>
      </c>
      <c r="K5" s="110" t="s">
        <v>154</v>
      </c>
      <c r="L5" s="110" t="s">
        <v>155</v>
      </c>
      <c r="M5" s="110" t="s">
        <v>156</v>
      </c>
      <c r="N5" s="110" t="s">
        <v>157</v>
      </c>
      <c r="O5" s="110" t="s">
        <v>10</v>
      </c>
      <c r="P5" s="110" t="s">
        <v>150</v>
      </c>
      <c r="Q5" s="110" t="s">
        <v>158</v>
      </c>
      <c r="R5" s="178"/>
      <c r="S5" s="178"/>
      <c r="T5" s="110" t="s">
        <v>10</v>
      </c>
      <c r="U5" s="110" t="s">
        <v>95</v>
      </c>
      <c r="V5" s="110" t="s">
        <v>96</v>
      </c>
      <c r="W5" s="110" t="s">
        <v>159</v>
      </c>
      <c r="X5" s="110" t="s">
        <v>98</v>
      </c>
      <c r="Y5" s="110" t="s">
        <v>160</v>
      </c>
    </row>
    <row r="6" spans="1:25" ht="21.75" customHeight="1">
      <c r="A6" s="117"/>
      <c r="B6" s="117"/>
      <c r="C6" s="117"/>
      <c r="D6" s="117"/>
      <c r="E6" s="117"/>
      <c r="F6" s="117"/>
      <c r="G6" s="120" t="s">
        <v>2</v>
      </c>
      <c r="H6" s="118">
        <v>8024586.18</v>
      </c>
      <c r="I6" s="118">
        <v>8024586.18</v>
      </c>
      <c r="J6" s="118">
        <v>8024586.18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21.75" customHeight="1">
      <c r="A7" s="114" t="s">
        <v>379</v>
      </c>
      <c r="B7" s="115" t="s">
        <v>380</v>
      </c>
      <c r="C7" s="117"/>
      <c r="D7" s="117"/>
      <c r="E7" s="117"/>
      <c r="F7" s="117"/>
      <c r="G7" s="117"/>
      <c r="H7" s="119">
        <v>8024586.18</v>
      </c>
      <c r="I7" s="119">
        <v>8024586.18</v>
      </c>
      <c r="J7" s="119">
        <v>8024586.18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21.75" customHeight="1">
      <c r="A8" s="116" t="s">
        <v>381</v>
      </c>
      <c r="B8" s="117" t="s">
        <v>382</v>
      </c>
      <c r="C8" s="114" t="s">
        <v>383</v>
      </c>
      <c r="D8" s="114" t="s">
        <v>236</v>
      </c>
      <c r="E8" s="114" t="s">
        <v>384</v>
      </c>
      <c r="F8" s="114" t="s">
        <v>385</v>
      </c>
      <c r="G8" s="114" t="s">
        <v>386</v>
      </c>
      <c r="H8" s="119">
        <v>78200</v>
      </c>
      <c r="I8" s="119">
        <v>78200</v>
      </c>
      <c r="J8" s="119">
        <v>78200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1.75" customHeight="1">
      <c r="A9" s="116" t="s">
        <v>381</v>
      </c>
      <c r="B9" s="117" t="s">
        <v>382</v>
      </c>
      <c r="C9" s="114" t="s">
        <v>383</v>
      </c>
      <c r="D9" s="114" t="s">
        <v>236</v>
      </c>
      <c r="E9" s="114" t="s">
        <v>387</v>
      </c>
      <c r="F9" s="114" t="s">
        <v>388</v>
      </c>
      <c r="G9" s="114" t="s">
        <v>389</v>
      </c>
      <c r="H9" s="119">
        <v>200000</v>
      </c>
      <c r="I9" s="119">
        <v>200000</v>
      </c>
      <c r="J9" s="119">
        <v>200000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21.75" customHeight="1">
      <c r="A10" s="116" t="s">
        <v>381</v>
      </c>
      <c r="B10" s="117" t="s">
        <v>382</v>
      </c>
      <c r="C10" s="114" t="s">
        <v>383</v>
      </c>
      <c r="D10" s="114" t="s">
        <v>236</v>
      </c>
      <c r="E10" s="114" t="s">
        <v>390</v>
      </c>
      <c r="F10" s="114" t="s">
        <v>391</v>
      </c>
      <c r="G10" s="114" t="s">
        <v>392</v>
      </c>
      <c r="H10" s="119">
        <v>267306.85</v>
      </c>
      <c r="I10" s="119">
        <v>267306.85</v>
      </c>
      <c r="J10" s="119">
        <v>267306.85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21.75" customHeight="1">
      <c r="A11" s="116" t="s">
        <v>381</v>
      </c>
      <c r="B11" s="117" t="s">
        <v>382</v>
      </c>
      <c r="C11" s="114" t="s">
        <v>383</v>
      </c>
      <c r="D11" s="114" t="s">
        <v>236</v>
      </c>
      <c r="E11" s="114" t="s">
        <v>393</v>
      </c>
      <c r="F11" s="114" t="s">
        <v>394</v>
      </c>
      <c r="G11" s="114" t="s">
        <v>395</v>
      </c>
      <c r="H11" s="119">
        <v>210000</v>
      </c>
      <c r="I11" s="119">
        <v>210000</v>
      </c>
      <c r="J11" s="119">
        <v>210000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21.75" customHeight="1">
      <c r="A12" s="116" t="s">
        <v>381</v>
      </c>
      <c r="B12" s="117" t="s">
        <v>382</v>
      </c>
      <c r="C12" s="114" t="s">
        <v>383</v>
      </c>
      <c r="D12" s="114" t="s">
        <v>236</v>
      </c>
      <c r="E12" s="114" t="s">
        <v>396</v>
      </c>
      <c r="F12" s="114" t="s">
        <v>397</v>
      </c>
      <c r="G12" s="114" t="s">
        <v>398</v>
      </c>
      <c r="H12" s="119">
        <v>80000</v>
      </c>
      <c r="I12" s="119">
        <v>80000</v>
      </c>
      <c r="J12" s="119">
        <v>80000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1.75" customHeight="1">
      <c r="A13" s="116" t="s">
        <v>381</v>
      </c>
      <c r="B13" s="117" t="s">
        <v>382</v>
      </c>
      <c r="C13" s="114" t="s">
        <v>383</v>
      </c>
      <c r="D13" s="114" t="s">
        <v>236</v>
      </c>
      <c r="E13" s="114" t="s">
        <v>393</v>
      </c>
      <c r="F13" s="114" t="s">
        <v>394</v>
      </c>
      <c r="G13" s="114" t="s">
        <v>399</v>
      </c>
      <c r="H13" s="119">
        <v>200000</v>
      </c>
      <c r="I13" s="119">
        <v>200000</v>
      </c>
      <c r="J13" s="119">
        <v>200000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21.75" customHeight="1">
      <c r="A14" s="116" t="s">
        <v>381</v>
      </c>
      <c r="B14" s="117" t="s">
        <v>382</v>
      </c>
      <c r="C14" s="114" t="s">
        <v>383</v>
      </c>
      <c r="D14" s="114" t="s">
        <v>236</v>
      </c>
      <c r="E14" s="114" t="s">
        <v>400</v>
      </c>
      <c r="F14" s="114" t="s">
        <v>401</v>
      </c>
      <c r="G14" s="114" t="s">
        <v>402</v>
      </c>
      <c r="H14" s="119">
        <v>42000</v>
      </c>
      <c r="I14" s="119">
        <v>42000</v>
      </c>
      <c r="J14" s="119">
        <v>42000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21.75" customHeight="1">
      <c r="A15" s="116" t="s">
        <v>381</v>
      </c>
      <c r="B15" s="117" t="s">
        <v>382</v>
      </c>
      <c r="C15" s="114" t="s">
        <v>383</v>
      </c>
      <c r="D15" s="114" t="s">
        <v>236</v>
      </c>
      <c r="E15" s="114" t="s">
        <v>393</v>
      </c>
      <c r="F15" s="114" t="s">
        <v>394</v>
      </c>
      <c r="G15" s="114" t="s">
        <v>403</v>
      </c>
      <c r="H15" s="119">
        <v>100000</v>
      </c>
      <c r="I15" s="119">
        <v>100000</v>
      </c>
      <c r="J15" s="119">
        <v>100000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spans="1:25" ht="21.75" customHeight="1">
      <c r="A16" s="116" t="s">
        <v>381</v>
      </c>
      <c r="B16" s="117" t="s">
        <v>382</v>
      </c>
      <c r="C16" s="114" t="s">
        <v>383</v>
      </c>
      <c r="D16" s="114" t="s">
        <v>236</v>
      </c>
      <c r="E16" s="114" t="s">
        <v>393</v>
      </c>
      <c r="F16" s="114" t="s">
        <v>394</v>
      </c>
      <c r="G16" s="114" t="s">
        <v>404</v>
      </c>
      <c r="H16" s="119">
        <v>870675</v>
      </c>
      <c r="I16" s="119">
        <v>870675</v>
      </c>
      <c r="J16" s="119">
        <v>870675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25" ht="21.75" customHeight="1">
      <c r="A17" s="116" t="s">
        <v>381</v>
      </c>
      <c r="B17" s="117" t="s">
        <v>382</v>
      </c>
      <c r="C17" s="114" t="s">
        <v>383</v>
      </c>
      <c r="D17" s="114" t="s">
        <v>236</v>
      </c>
      <c r="E17" s="114" t="s">
        <v>405</v>
      </c>
      <c r="F17" s="114" t="s">
        <v>406</v>
      </c>
      <c r="G17" s="114" t="s">
        <v>407</v>
      </c>
      <c r="H17" s="119">
        <v>177400</v>
      </c>
      <c r="I17" s="119">
        <v>177400</v>
      </c>
      <c r="J17" s="119">
        <v>177400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1:25" ht="21.75" customHeight="1">
      <c r="A18" s="116" t="s">
        <v>381</v>
      </c>
      <c r="B18" s="117" t="s">
        <v>382</v>
      </c>
      <c r="C18" s="114" t="s">
        <v>383</v>
      </c>
      <c r="D18" s="114" t="s">
        <v>236</v>
      </c>
      <c r="E18" s="114" t="s">
        <v>408</v>
      </c>
      <c r="F18" s="114" t="s">
        <v>409</v>
      </c>
      <c r="G18" s="114" t="s">
        <v>410</v>
      </c>
      <c r="H18" s="119">
        <v>290000</v>
      </c>
      <c r="I18" s="119">
        <v>290000</v>
      </c>
      <c r="J18" s="119">
        <v>290000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</row>
    <row r="19" spans="1:25" ht="21.75" customHeight="1">
      <c r="A19" s="116" t="s">
        <v>381</v>
      </c>
      <c r="B19" s="117" t="s">
        <v>382</v>
      </c>
      <c r="C19" s="114" t="s">
        <v>383</v>
      </c>
      <c r="D19" s="114" t="s">
        <v>236</v>
      </c>
      <c r="E19" s="114" t="s">
        <v>411</v>
      </c>
      <c r="F19" s="114" t="s">
        <v>412</v>
      </c>
      <c r="G19" s="114" t="s">
        <v>413</v>
      </c>
      <c r="H19" s="119">
        <v>360000</v>
      </c>
      <c r="I19" s="119">
        <v>360000</v>
      </c>
      <c r="J19" s="119">
        <v>360000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1:25" ht="21.75" customHeight="1">
      <c r="A20" s="116" t="s">
        <v>381</v>
      </c>
      <c r="B20" s="117" t="s">
        <v>382</v>
      </c>
      <c r="C20" s="114" t="s">
        <v>383</v>
      </c>
      <c r="D20" s="114" t="s">
        <v>236</v>
      </c>
      <c r="E20" s="114" t="s">
        <v>390</v>
      </c>
      <c r="F20" s="114" t="s">
        <v>391</v>
      </c>
      <c r="G20" s="114" t="s">
        <v>414</v>
      </c>
      <c r="H20" s="119">
        <v>2023762.33</v>
      </c>
      <c r="I20" s="119">
        <v>2023762.33</v>
      </c>
      <c r="J20" s="119">
        <v>2023762.33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1:25" ht="21.75" customHeight="1">
      <c r="A21" s="116" t="s">
        <v>381</v>
      </c>
      <c r="B21" s="117" t="s">
        <v>382</v>
      </c>
      <c r="C21" s="114" t="s">
        <v>383</v>
      </c>
      <c r="D21" s="114" t="s">
        <v>236</v>
      </c>
      <c r="E21" s="114" t="s">
        <v>384</v>
      </c>
      <c r="F21" s="114" t="s">
        <v>385</v>
      </c>
      <c r="G21" s="114" t="s">
        <v>415</v>
      </c>
      <c r="H21" s="119">
        <v>55000</v>
      </c>
      <c r="I21" s="119">
        <v>55000</v>
      </c>
      <c r="J21" s="119">
        <v>55000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:25" ht="21.75" customHeight="1">
      <c r="A22" s="116" t="s">
        <v>381</v>
      </c>
      <c r="B22" s="117" t="s">
        <v>382</v>
      </c>
      <c r="C22" s="114" t="s">
        <v>383</v>
      </c>
      <c r="D22" s="114" t="s">
        <v>236</v>
      </c>
      <c r="E22" s="114" t="s">
        <v>396</v>
      </c>
      <c r="F22" s="114" t="s">
        <v>397</v>
      </c>
      <c r="G22" s="114" t="s">
        <v>416</v>
      </c>
      <c r="H22" s="119">
        <v>155400</v>
      </c>
      <c r="I22" s="119">
        <v>155400</v>
      </c>
      <c r="J22" s="119">
        <v>155400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:25" ht="21.75" customHeight="1">
      <c r="A23" s="116" t="s">
        <v>381</v>
      </c>
      <c r="B23" s="117" t="s">
        <v>382</v>
      </c>
      <c r="C23" s="114" t="s">
        <v>383</v>
      </c>
      <c r="D23" s="114" t="s">
        <v>236</v>
      </c>
      <c r="E23" s="114" t="s">
        <v>400</v>
      </c>
      <c r="F23" s="114" t="s">
        <v>401</v>
      </c>
      <c r="G23" s="114" t="s">
        <v>417</v>
      </c>
      <c r="H23" s="119">
        <v>50000</v>
      </c>
      <c r="I23" s="119">
        <v>50000</v>
      </c>
      <c r="J23" s="119">
        <v>50000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:25" ht="21.75" customHeight="1">
      <c r="A24" s="116" t="s">
        <v>381</v>
      </c>
      <c r="B24" s="117" t="s">
        <v>382</v>
      </c>
      <c r="C24" s="114" t="s">
        <v>383</v>
      </c>
      <c r="D24" s="114" t="s">
        <v>236</v>
      </c>
      <c r="E24" s="114" t="s">
        <v>390</v>
      </c>
      <c r="F24" s="114" t="s">
        <v>391</v>
      </c>
      <c r="G24" s="114" t="s">
        <v>418</v>
      </c>
      <c r="H24" s="119">
        <v>91421</v>
      </c>
      <c r="I24" s="119">
        <v>91421</v>
      </c>
      <c r="J24" s="119">
        <v>91421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1:25" ht="21.75" customHeight="1">
      <c r="A25" s="116" t="s">
        <v>381</v>
      </c>
      <c r="B25" s="117" t="s">
        <v>382</v>
      </c>
      <c r="C25" s="114" t="s">
        <v>383</v>
      </c>
      <c r="D25" s="114" t="s">
        <v>236</v>
      </c>
      <c r="E25" s="114" t="s">
        <v>390</v>
      </c>
      <c r="F25" s="114" t="s">
        <v>391</v>
      </c>
      <c r="G25" s="114" t="s">
        <v>419</v>
      </c>
      <c r="H25" s="119">
        <v>44800</v>
      </c>
      <c r="I25" s="119">
        <v>44800</v>
      </c>
      <c r="J25" s="119">
        <v>44800</v>
      </c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:25" ht="21.75" customHeight="1">
      <c r="A26" s="116" t="s">
        <v>381</v>
      </c>
      <c r="B26" s="117" t="s">
        <v>382</v>
      </c>
      <c r="C26" s="114" t="s">
        <v>383</v>
      </c>
      <c r="D26" s="114" t="s">
        <v>236</v>
      </c>
      <c r="E26" s="114" t="s">
        <v>420</v>
      </c>
      <c r="F26" s="114" t="s">
        <v>421</v>
      </c>
      <c r="G26" s="114" t="s">
        <v>422</v>
      </c>
      <c r="H26" s="119">
        <v>18400</v>
      </c>
      <c r="I26" s="119">
        <v>18400</v>
      </c>
      <c r="J26" s="119">
        <v>18400</v>
      </c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</row>
    <row r="27" spans="1:25" ht="21.75" customHeight="1">
      <c r="A27" s="116" t="s">
        <v>381</v>
      </c>
      <c r="B27" s="117" t="s">
        <v>382</v>
      </c>
      <c r="C27" s="114" t="s">
        <v>383</v>
      </c>
      <c r="D27" s="114" t="s">
        <v>236</v>
      </c>
      <c r="E27" s="114" t="s">
        <v>390</v>
      </c>
      <c r="F27" s="114" t="s">
        <v>391</v>
      </c>
      <c r="G27" s="114" t="s">
        <v>423</v>
      </c>
      <c r="H27" s="119">
        <v>91421</v>
      </c>
      <c r="I27" s="119">
        <v>91421</v>
      </c>
      <c r="J27" s="119">
        <v>91421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ht="21.75" customHeight="1">
      <c r="A28" s="116" t="s">
        <v>381</v>
      </c>
      <c r="B28" s="117" t="s">
        <v>382</v>
      </c>
      <c r="C28" s="114" t="s">
        <v>383</v>
      </c>
      <c r="D28" s="114" t="s">
        <v>236</v>
      </c>
      <c r="E28" s="114" t="s">
        <v>390</v>
      </c>
      <c r="F28" s="114" t="s">
        <v>391</v>
      </c>
      <c r="G28" s="114" t="s">
        <v>424</v>
      </c>
      <c r="H28" s="119">
        <v>521500</v>
      </c>
      <c r="I28" s="119">
        <v>521500</v>
      </c>
      <c r="J28" s="119">
        <v>521500</v>
      </c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5" ht="21.75" customHeight="1">
      <c r="A29" s="116" t="s">
        <v>381</v>
      </c>
      <c r="B29" s="117" t="s">
        <v>382</v>
      </c>
      <c r="C29" s="114" t="s">
        <v>383</v>
      </c>
      <c r="D29" s="114" t="s">
        <v>236</v>
      </c>
      <c r="E29" s="114" t="s">
        <v>396</v>
      </c>
      <c r="F29" s="114" t="s">
        <v>397</v>
      </c>
      <c r="G29" s="114" t="s">
        <v>398</v>
      </c>
      <c r="H29" s="119">
        <v>80000</v>
      </c>
      <c r="I29" s="119">
        <v>80000</v>
      </c>
      <c r="J29" s="119">
        <v>80000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ht="21.75" customHeight="1">
      <c r="A30" s="116" t="s">
        <v>381</v>
      </c>
      <c r="B30" s="117" t="s">
        <v>382</v>
      </c>
      <c r="C30" s="114" t="s">
        <v>383</v>
      </c>
      <c r="D30" s="114" t="s">
        <v>236</v>
      </c>
      <c r="E30" s="114" t="s">
        <v>400</v>
      </c>
      <c r="F30" s="114" t="s">
        <v>401</v>
      </c>
      <c r="G30" s="114" t="s">
        <v>425</v>
      </c>
      <c r="H30" s="119">
        <v>60000</v>
      </c>
      <c r="I30" s="119">
        <v>60000</v>
      </c>
      <c r="J30" s="119">
        <v>60000</v>
      </c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25" ht="21.75" customHeight="1">
      <c r="A31" s="116" t="s">
        <v>381</v>
      </c>
      <c r="B31" s="117" t="s">
        <v>382</v>
      </c>
      <c r="C31" s="114" t="s">
        <v>383</v>
      </c>
      <c r="D31" s="114" t="s">
        <v>236</v>
      </c>
      <c r="E31" s="114" t="s">
        <v>396</v>
      </c>
      <c r="F31" s="114" t="s">
        <v>397</v>
      </c>
      <c r="G31" s="114" t="s">
        <v>426</v>
      </c>
      <c r="H31" s="119">
        <v>155400</v>
      </c>
      <c r="I31" s="119">
        <v>155400</v>
      </c>
      <c r="J31" s="119">
        <v>155400</v>
      </c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ht="21.75" customHeight="1">
      <c r="A32" s="116" t="s">
        <v>381</v>
      </c>
      <c r="B32" s="117" t="s">
        <v>382</v>
      </c>
      <c r="C32" s="114" t="s">
        <v>383</v>
      </c>
      <c r="D32" s="114" t="s">
        <v>236</v>
      </c>
      <c r="E32" s="114" t="s">
        <v>393</v>
      </c>
      <c r="F32" s="114" t="s">
        <v>394</v>
      </c>
      <c r="G32" s="114" t="s">
        <v>427</v>
      </c>
      <c r="H32" s="119">
        <v>1900</v>
      </c>
      <c r="I32" s="119">
        <v>1900</v>
      </c>
      <c r="J32" s="119">
        <v>1900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</row>
    <row r="33" spans="1:25" ht="21.75" customHeight="1">
      <c r="A33" s="116" t="s">
        <v>381</v>
      </c>
      <c r="B33" s="117" t="s">
        <v>382</v>
      </c>
      <c r="C33" s="114" t="s">
        <v>383</v>
      </c>
      <c r="D33" s="114" t="s">
        <v>236</v>
      </c>
      <c r="E33" s="114" t="s">
        <v>428</v>
      </c>
      <c r="F33" s="114" t="s">
        <v>429</v>
      </c>
      <c r="G33" s="114" t="s">
        <v>430</v>
      </c>
      <c r="H33" s="119">
        <v>1780000</v>
      </c>
      <c r="I33" s="119">
        <v>1780000</v>
      </c>
      <c r="J33" s="119">
        <v>1780000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1:25" ht="21.75" customHeight="1">
      <c r="A34" s="116" t="s">
        <v>381</v>
      </c>
      <c r="B34" s="117" t="s">
        <v>382</v>
      </c>
      <c r="C34" s="114" t="s">
        <v>383</v>
      </c>
      <c r="D34" s="114" t="s">
        <v>236</v>
      </c>
      <c r="E34" s="114" t="s">
        <v>384</v>
      </c>
      <c r="F34" s="114" t="s">
        <v>385</v>
      </c>
      <c r="G34" s="114" t="s">
        <v>431</v>
      </c>
      <c r="H34" s="119">
        <v>10000</v>
      </c>
      <c r="I34" s="119">
        <v>10000</v>
      </c>
      <c r="J34" s="119">
        <v>10000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 ht="21.75" customHeight="1">
      <c r="A35" s="116" t="s">
        <v>381</v>
      </c>
      <c r="B35" s="117" t="s">
        <v>382</v>
      </c>
      <c r="C35" s="114" t="s">
        <v>383</v>
      </c>
      <c r="D35" s="114" t="s">
        <v>236</v>
      </c>
      <c r="E35" s="114" t="s">
        <v>384</v>
      </c>
      <c r="F35" s="114" t="s">
        <v>385</v>
      </c>
      <c r="G35" s="114" t="s">
        <v>432</v>
      </c>
      <c r="H35" s="119">
        <v>10000</v>
      </c>
      <c r="I35" s="119">
        <v>10000</v>
      </c>
      <c r="J35" s="119">
        <v>10000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</sheetData>
  <sheetProtection/>
  <mergeCells count="14">
    <mergeCell ref="R4:R5"/>
    <mergeCell ref="S4:S5"/>
    <mergeCell ref="T4:Y4"/>
    <mergeCell ref="A2:Y2"/>
    <mergeCell ref="A4:A5"/>
    <mergeCell ref="B4:B5"/>
    <mergeCell ref="C4:C5"/>
    <mergeCell ref="D4:D5"/>
    <mergeCell ref="E4:E5"/>
    <mergeCell ref="F4:F5"/>
    <mergeCell ref="G4:G5"/>
    <mergeCell ref="H4:H5"/>
    <mergeCell ref="I4:N4"/>
    <mergeCell ref="O4:Q4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A3" sqref="A3:B3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spans="1:11" ht="22.5" customHeight="1">
      <c r="A1" s="86" t="s">
        <v>225</v>
      </c>
      <c r="E1" s="63"/>
      <c r="J1" s="26"/>
      <c r="K1" s="26"/>
    </row>
    <row r="2" spans="1:11" ht="30.75" customHeight="1">
      <c r="A2" s="142" t="s">
        <v>215</v>
      </c>
      <c r="B2" s="142"/>
      <c r="C2" s="142"/>
      <c r="D2" s="142"/>
      <c r="E2" s="142"/>
      <c r="F2" s="142"/>
      <c r="G2" s="142"/>
      <c r="H2" s="142"/>
      <c r="I2" s="142"/>
      <c r="J2" s="26"/>
      <c r="K2" s="26"/>
    </row>
    <row r="3" spans="1:11" ht="28.5" customHeight="1">
      <c r="A3" s="27" t="s">
        <v>179</v>
      </c>
      <c r="B3" s="25" t="s">
        <v>237</v>
      </c>
      <c r="E3" s="27"/>
      <c r="F3" s="67"/>
      <c r="G3" s="67"/>
      <c r="H3" s="67"/>
      <c r="I3" s="67" t="s">
        <v>180</v>
      </c>
      <c r="J3" s="26"/>
      <c r="K3" s="26"/>
    </row>
    <row r="4" spans="1:11" ht="28.5" customHeight="1">
      <c r="A4" s="8" t="s">
        <v>181</v>
      </c>
      <c r="B4" s="8" t="s">
        <v>182</v>
      </c>
      <c r="C4" s="8" t="s">
        <v>183</v>
      </c>
      <c r="D4" s="1" t="s">
        <v>184</v>
      </c>
      <c r="E4" s="1" t="s">
        <v>185</v>
      </c>
      <c r="F4" s="1" t="s">
        <v>186</v>
      </c>
      <c r="G4" s="1" t="s">
        <v>74</v>
      </c>
      <c r="H4" s="1" t="s">
        <v>75</v>
      </c>
      <c r="I4" s="1" t="s">
        <v>76</v>
      </c>
      <c r="J4" s="26"/>
      <c r="K4" s="26"/>
    </row>
    <row r="5" spans="1:11" ht="28.5" customHeight="1">
      <c r="A5" s="9"/>
      <c r="B5" s="9"/>
      <c r="C5" s="9"/>
      <c r="D5" s="1"/>
      <c r="E5" s="1"/>
      <c r="F5" s="68"/>
      <c r="G5" s="69"/>
      <c r="H5" s="70"/>
      <c r="I5" s="70"/>
      <c r="J5" s="26"/>
      <c r="K5" s="26"/>
    </row>
    <row r="6" spans="1:11" ht="28.5" customHeight="1">
      <c r="A6" s="9"/>
      <c r="B6" s="9"/>
      <c r="C6" s="9"/>
      <c r="D6" s="1"/>
      <c r="E6" s="1"/>
      <c r="F6" s="68"/>
      <c r="G6" s="69"/>
      <c r="H6" s="70"/>
      <c r="I6" s="70"/>
      <c r="J6" s="26"/>
      <c r="K6" s="26"/>
    </row>
    <row r="7" spans="1:11" ht="28.5" customHeight="1">
      <c r="A7" s="9"/>
      <c r="B7" s="9"/>
      <c r="C7" s="9"/>
      <c r="D7" s="1"/>
      <c r="E7" s="1"/>
      <c r="F7" s="68"/>
      <c r="G7" s="69"/>
      <c r="H7" s="70"/>
      <c r="I7" s="70"/>
      <c r="J7" s="26"/>
      <c r="K7" s="26"/>
    </row>
    <row r="8" spans="1:11" ht="28.5" customHeight="1">
      <c r="A8" s="9"/>
      <c r="B8" s="9"/>
      <c r="C8" s="9"/>
      <c r="D8" s="1"/>
      <c r="E8" s="1"/>
      <c r="F8" s="68"/>
      <c r="G8" s="69"/>
      <c r="H8" s="70"/>
      <c r="I8" s="70"/>
      <c r="J8" s="26"/>
      <c r="K8" s="26"/>
    </row>
    <row r="9" spans="1:11" ht="14.25">
      <c r="A9" s="109" t="s">
        <v>77</v>
      </c>
      <c r="B9" s="26"/>
      <c r="C9" s="26"/>
      <c r="D9" s="26"/>
      <c r="E9" s="26"/>
      <c r="F9" s="26"/>
      <c r="G9" s="26"/>
      <c r="H9" s="26"/>
      <c r="I9" s="26"/>
      <c r="J9" s="26"/>
      <c r="K9" s="26"/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5" sqref="C5"/>
    </sheetView>
  </sheetViews>
  <sheetFormatPr defaultColWidth="9.33203125" defaultRowHeight="11.25"/>
  <cols>
    <col min="1" max="1" width="9.33203125" style="10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42" customHeight="1">
      <c r="A1" s="126" t="s">
        <v>190</v>
      </c>
      <c r="B1" s="126"/>
      <c r="C1" s="126"/>
    </row>
    <row r="2" spans="1:3" ht="30" customHeight="1">
      <c r="A2" s="7" t="s">
        <v>40</v>
      </c>
      <c r="B2" s="127" t="s">
        <v>41</v>
      </c>
      <c r="C2" s="127"/>
    </row>
    <row r="3" spans="1:3" ht="30" customHeight="1">
      <c r="A3" s="7">
        <v>1</v>
      </c>
      <c r="B3" s="29" t="s">
        <v>130</v>
      </c>
      <c r="C3" s="8" t="s">
        <v>199</v>
      </c>
    </row>
    <row r="4" spans="1:3" ht="30" customHeight="1">
      <c r="A4" s="7">
        <v>2</v>
      </c>
      <c r="B4" s="29" t="s">
        <v>131</v>
      </c>
      <c r="C4" s="8" t="s">
        <v>200</v>
      </c>
    </row>
    <row r="5" spans="1:3" ht="30" customHeight="1">
      <c r="A5" s="7">
        <v>3</v>
      </c>
      <c r="B5" s="29" t="s">
        <v>132</v>
      </c>
      <c r="C5" s="8" t="s">
        <v>201</v>
      </c>
    </row>
    <row r="6" spans="1:3" ht="30" customHeight="1">
      <c r="A6" s="7">
        <v>4</v>
      </c>
      <c r="B6" s="29" t="s">
        <v>133</v>
      </c>
      <c r="C6" s="8" t="s">
        <v>191</v>
      </c>
    </row>
    <row r="7" spans="1:3" ht="30" customHeight="1">
      <c r="A7" s="7">
        <v>5</v>
      </c>
      <c r="B7" s="29" t="s">
        <v>134</v>
      </c>
      <c r="C7" s="8" t="s">
        <v>192</v>
      </c>
    </row>
    <row r="8" spans="1:3" ht="30" customHeight="1">
      <c r="A8" s="7">
        <v>6</v>
      </c>
      <c r="B8" s="29" t="s">
        <v>135</v>
      </c>
      <c r="C8" s="64" t="s">
        <v>193</v>
      </c>
    </row>
    <row r="9" spans="1:3" ht="30" customHeight="1">
      <c r="A9" s="7">
        <v>7</v>
      </c>
      <c r="B9" s="29" t="s">
        <v>136</v>
      </c>
      <c r="C9" s="29" t="s">
        <v>194</v>
      </c>
    </row>
    <row r="10" spans="1:3" ht="30" customHeight="1">
      <c r="A10" s="7">
        <v>8</v>
      </c>
      <c r="B10" s="29" t="s">
        <v>161</v>
      </c>
      <c r="C10" s="76" t="s">
        <v>218</v>
      </c>
    </row>
    <row r="11" spans="1:3" ht="30" customHeight="1">
      <c r="A11" s="7">
        <v>9</v>
      </c>
      <c r="B11" s="29" t="s">
        <v>162</v>
      </c>
      <c r="C11" s="76" t="s">
        <v>219</v>
      </c>
    </row>
    <row r="12" spans="1:3" ht="30" customHeight="1">
      <c r="A12" s="7">
        <v>10</v>
      </c>
      <c r="B12" s="29" t="s">
        <v>163</v>
      </c>
      <c r="C12" s="8" t="s">
        <v>195</v>
      </c>
    </row>
    <row r="13" spans="1:3" ht="30" customHeight="1">
      <c r="A13" s="7">
        <v>11</v>
      </c>
      <c r="B13" s="29" t="s">
        <v>164</v>
      </c>
      <c r="C13" s="8" t="s">
        <v>196</v>
      </c>
    </row>
    <row r="14" spans="1:3" ht="30" customHeight="1">
      <c r="A14" s="7">
        <v>12</v>
      </c>
      <c r="B14" s="29" t="s">
        <v>165</v>
      </c>
      <c r="C14" s="8" t="s">
        <v>197</v>
      </c>
    </row>
    <row r="15" spans="1:3" ht="30" customHeight="1">
      <c r="A15" s="7">
        <v>13</v>
      </c>
      <c r="B15" s="29" t="s">
        <v>166</v>
      </c>
      <c r="C15" s="29" t="s">
        <v>198</v>
      </c>
    </row>
    <row r="16" spans="1:3" ht="30" customHeight="1">
      <c r="A16" s="7">
        <v>14</v>
      </c>
      <c r="B16" s="76" t="s">
        <v>216</v>
      </c>
      <c r="C16" s="8" t="s">
        <v>202</v>
      </c>
    </row>
    <row r="17" spans="1:3" ht="30" customHeight="1">
      <c r="A17" s="7">
        <v>15</v>
      </c>
      <c r="B17" s="76" t="s">
        <v>217</v>
      </c>
      <c r="C17" s="29" t="s">
        <v>203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8" sqref="D8"/>
    </sheetView>
  </sheetViews>
  <sheetFormatPr defaultColWidth="9.33203125" defaultRowHeight="11.25"/>
  <cols>
    <col min="1" max="1" width="32.83203125" style="18" bestFit="1" customWidth="1"/>
    <col min="2" max="2" width="19.66015625" style="18" customWidth="1"/>
    <col min="3" max="3" width="28.33203125" style="18" customWidth="1"/>
    <col min="4" max="4" width="25.83203125" style="18" customWidth="1"/>
    <col min="5" max="5" width="29.5" style="0" customWidth="1"/>
    <col min="6" max="6" width="28.66015625" style="0" customWidth="1"/>
  </cols>
  <sheetData>
    <row r="1" ht="21" customHeight="1">
      <c r="A1" s="71" t="s">
        <v>210</v>
      </c>
    </row>
    <row r="2" spans="1:4" ht="27.75" customHeight="1">
      <c r="A2" s="129" t="s">
        <v>199</v>
      </c>
      <c r="B2" s="129"/>
      <c r="C2" s="129"/>
      <c r="D2" s="129"/>
    </row>
    <row r="3" spans="1:4" s="18" customFormat="1" ht="19.5" customHeight="1">
      <c r="A3" s="77" t="s">
        <v>44</v>
      </c>
      <c r="B3" s="130" t="str">
        <f>'表四'!B3</f>
        <v>重庆市渝北区石船镇农业服务中心</v>
      </c>
      <c r="C3" s="130"/>
      <c r="D3" s="78" t="s">
        <v>20</v>
      </c>
    </row>
    <row r="4" spans="1:4" ht="21" customHeight="1">
      <c r="A4" s="128" t="s">
        <v>46</v>
      </c>
      <c r="B4" s="128"/>
      <c r="C4" s="128" t="s">
        <v>47</v>
      </c>
      <c r="D4" s="128"/>
    </row>
    <row r="5" spans="1:4" ht="21" customHeight="1">
      <c r="A5" s="79" t="s">
        <v>48</v>
      </c>
      <c r="B5" s="80" t="s">
        <v>1</v>
      </c>
      <c r="C5" s="80" t="s">
        <v>48</v>
      </c>
      <c r="D5" s="80" t="s">
        <v>2</v>
      </c>
    </row>
    <row r="6" spans="1:4" ht="18.75" customHeight="1">
      <c r="A6" s="81" t="s">
        <v>49</v>
      </c>
      <c r="B6" s="112">
        <v>33758287.08</v>
      </c>
      <c r="C6" s="81" t="s">
        <v>79</v>
      </c>
      <c r="D6" s="112">
        <v>33758287.08</v>
      </c>
    </row>
    <row r="7" spans="1:4" ht="18.75" customHeight="1">
      <c r="A7" s="82" t="s">
        <v>100</v>
      </c>
      <c r="B7" s="112">
        <v>33758287.08</v>
      </c>
      <c r="C7" s="82" t="s">
        <v>42</v>
      </c>
      <c r="D7" s="112">
        <v>33758287.08</v>
      </c>
    </row>
    <row r="8" spans="1:5" ht="18.75" customHeight="1">
      <c r="A8" s="84" t="s">
        <v>170</v>
      </c>
      <c r="B8" s="112">
        <v>33758287.08</v>
      </c>
      <c r="C8" s="84" t="s">
        <v>72</v>
      </c>
      <c r="D8" s="3"/>
      <c r="E8" s="30"/>
    </row>
    <row r="9" spans="1:4" ht="18.75" customHeight="1">
      <c r="A9" s="84" t="s">
        <v>171</v>
      </c>
      <c r="B9" s="83"/>
      <c r="C9" s="84" t="s">
        <v>50</v>
      </c>
      <c r="D9" s="3"/>
    </row>
    <row r="10" spans="1:4" ht="18.75" customHeight="1">
      <c r="A10" s="84" t="s">
        <v>172</v>
      </c>
      <c r="B10" s="83"/>
      <c r="C10" s="84" t="s">
        <v>51</v>
      </c>
      <c r="D10" s="3"/>
    </row>
    <row r="11" spans="1:4" ht="18.75" customHeight="1">
      <c r="A11" s="84" t="s">
        <v>94</v>
      </c>
      <c r="B11" s="83"/>
      <c r="C11" s="84" t="s">
        <v>52</v>
      </c>
      <c r="D11" s="3"/>
    </row>
    <row r="12" spans="1:4" ht="18.75" customHeight="1">
      <c r="A12" s="84" t="s">
        <v>95</v>
      </c>
      <c r="B12" s="83"/>
      <c r="C12" s="84" t="s">
        <v>53</v>
      </c>
      <c r="D12" s="3"/>
    </row>
    <row r="13" spans="1:4" ht="18.75" customHeight="1">
      <c r="A13" s="84" t="s">
        <v>96</v>
      </c>
      <c r="B13" s="83"/>
      <c r="C13" s="84" t="s">
        <v>54</v>
      </c>
      <c r="D13" s="3"/>
    </row>
    <row r="14" spans="1:4" ht="18.75" customHeight="1">
      <c r="A14" s="84" t="s">
        <v>97</v>
      </c>
      <c r="B14" s="83"/>
      <c r="C14" s="84" t="s">
        <v>55</v>
      </c>
      <c r="D14" s="112"/>
    </row>
    <row r="15" spans="1:4" ht="18.75" customHeight="1">
      <c r="A15" s="84" t="s">
        <v>98</v>
      </c>
      <c r="B15" s="83"/>
      <c r="C15" s="84" t="s">
        <v>56</v>
      </c>
      <c r="D15" s="112">
        <v>4988764.32</v>
      </c>
    </row>
    <row r="16" spans="1:4" ht="18.75" customHeight="1">
      <c r="A16" s="84" t="s">
        <v>99</v>
      </c>
      <c r="B16" s="83"/>
      <c r="C16" s="84" t="s">
        <v>57</v>
      </c>
      <c r="D16" s="3"/>
    </row>
    <row r="17" spans="1:4" ht="18.75" customHeight="1">
      <c r="A17" s="82" t="s">
        <v>101</v>
      </c>
      <c r="B17" s="83"/>
      <c r="C17" s="84" t="s">
        <v>58</v>
      </c>
      <c r="D17" s="112">
        <v>232126.8</v>
      </c>
    </row>
    <row r="18" spans="1:4" ht="18.75" customHeight="1">
      <c r="A18" s="82" t="s">
        <v>102</v>
      </c>
      <c r="B18" s="83"/>
      <c r="C18" s="84" t="s">
        <v>59</v>
      </c>
      <c r="D18" s="112"/>
    </row>
    <row r="19" spans="1:4" ht="18.75" customHeight="1">
      <c r="A19" s="85"/>
      <c r="B19" s="83"/>
      <c r="C19" s="84" t="s">
        <v>17</v>
      </c>
      <c r="D19" s="3"/>
    </row>
    <row r="20" spans="1:4" ht="18.75" customHeight="1">
      <c r="A20" s="82"/>
      <c r="B20" s="83"/>
      <c r="C20" s="84" t="s">
        <v>60</v>
      </c>
      <c r="D20" s="112">
        <v>28365723.8</v>
      </c>
    </row>
    <row r="21" spans="1:4" ht="18.75" customHeight="1">
      <c r="A21" s="82"/>
      <c r="B21" s="83"/>
      <c r="C21" s="84" t="s">
        <v>61</v>
      </c>
      <c r="D21" s="3"/>
    </row>
    <row r="22" spans="1:4" ht="18.75" customHeight="1">
      <c r="A22" s="82"/>
      <c r="B22" s="83"/>
      <c r="C22" s="84" t="s">
        <v>73</v>
      </c>
      <c r="D22" s="3"/>
    </row>
    <row r="23" spans="1:4" ht="18.75" customHeight="1">
      <c r="A23" s="82"/>
      <c r="B23" s="83"/>
      <c r="C23" s="84" t="s">
        <v>62</v>
      </c>
      <c r="D23" s="3"/>
    </row>
    <row r="24" spans="1:4" ht="18.75" customHeight="1">
      <c r="A24" s="82"/>
      <c r="B24" s="83"/>
      <c r="C24" s="84" t="s">
        <v>63</v>
      </c>
      <c r="D24" s="3"/>
    </row>
    <row r="25" spans="1:4" ht="18.75" customHeight="1">
      <c r="A25" s="82"/>
      <c r="B25" s="83"/>
      <c r="C25" s="84" t="s">
        <v>64</v>
      </c>
      <c r="D25" s="112"/>
    </row>
    <row r="26" spans="1:4" ht="18.75" customHeight="1">
      <c r="A26" s="82"/>
      <c r="B26" s="83"/>
      <c r="C26" s="84" t="s">
        <v>65</v>
      </c>
      <c r="D26" s="112">
        <v>153272.16</v>
      </c>
    </row>
    <row r="27" spans="1:4" ht="18.75" customHeight="1">
      <c r="A27" s="82"/>
      <c r="B27" s="83"/>
      <c r="C27" s="84" t="s">
        <v>66</v>
      </c>
      <c r="D27" s="112">
        <v>18400</v>
      </c>
    </row>
    <row r="28" spans="1:4" ht="18.75" customHeight="1">
      <c r="A28" s="82"/>
      <c r="B28" s="83"/>
      <c r="C28" s="84" t="s">
        <v>67</v>
      </c>
      <c r="D28" s="83"/>
    </row>
    <row r="29" spans="1:4" ht="18.75" customHeight="1">
      <c r="A29" s="82"/>
      <c r="B29" s="83"/>
      <c r="C29" s="84" t="s">
        <v>68</v>
      </c>
      <c r="D29" s="83"/>
    </row>
    <row r="30" spans="1:4" ht="18.75" customHeight="1">
      <c r="A30" s="82"/>
      <c r="B30" s="83"/>
      <c r="C30" s="84" t="s">
        <v>69</v>
      </c>
      <c r="D30" s="83"/>
    </row>
    <row r="31" spans="1:4" ht="18.75" customHeight="1">
      <c r="A31" s="82"/>
      <c r="B31" s="83"/>
      <c r="C31" s="84" t="s">
        <v>70</v>
      </c>
      <c r="D31" s="83"/>
    </row>
    <row r="32" spans="1:4" ht="18.75" customHeight="1">
      <c r="A32" s="82"/>
      <c r="B32" s="83"/>
      <c r="C32" s="84" t="s">
        <v>71</v>
      </c>
      <c r="D32" s="83"/>
    </row>
    <row r="33" spans="1:4" ht="18.75" customHeight="1">
      <c r="A33" s="82"/>
      <c r="B33" s="83"/>
      <c r="C33" s="82" t="s">
        <v>4</v>
      </c>
      <c r="D33" s="83"/>
    </row>
  </sheetData>
  <sheetProtection/>
  <mergeCells count="4">
    <mergeCell ref="A4:B4"/>
    <mergeCell ref="C4:D4"/>
    <mergeCell ref="A2:D2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A40" sqref="A40:IV81"/>
    </sheetView>
  </sheetViews>
  <sheetFormatPr defaultColWidth="9.33203125" defaultRowHeight="11.25"/>
  <cols>
    <col min="1" max="1" width="13.83203125" style="0" customWidth="1"/>
    <col min="2" max="2" width="18.33203125" style="0" customWidth="1"/>
    <col min="3" max="3" width="31.83203125" style="0" customWidth="1"/>
    <col min="5" max="5" width="30" style="0" customWidth="1"/>
    <col min="6" max="7" width="17.83203125" style="0" customWidth="1"/>
    <col min="8" max="8" width="13.33203125" style="0" customWidth="1"/>
    <col min="9" max="9" width="10.16015625" style="0" customWidth="1"/>
    <col min="13" max="13" width="10.33203125" style="0" customWidth="1"/>
    <col min="14" max="14" width="13.66015625" style="0" customWidth="1"/>
  </cols>
  <sheetData>
    <row r="1" spans="1:14" ht="19.5" customHeight="1">
      <c r="A1" s="25" t="s">
        <v>137</v>
      </c>
      <c r="B1" s="5"/>
      <c r="C1" s="10"/>
      <c r="D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">
      <c r="A2" s="140" t="s">
        <v>200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27" customHeight="1">
      <c r="A3" s="137" t="s">
        <v>44</v>
      </c>
      <c r="B3" s="137"/>
      <c r="C3" s="138" t="str">
        <f>'表四'!B3</f>
        <v>重庆市渝北区石船镇农业服务中心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6" t="s">
        <v>14</v>
      </c>
    </row>
    <row r="4" spans="1:14" s="18" customFormat="1" ht="21" customHeight="1">
      <c r="A4" s="132" t="s">
        <v>21</v>
      </c>
      <c r="B4" s="132"/>
      <c r="C4" s="132" t="s">
        <v>2</v>
      </c>
      <c r="D4" s="132" t="s">
        <v>19</v>
      </c>
      <c r="E4" s="135" t="s">
        <v>173</v>
      </c>
      <c r="F4" s="135" t="s">
        <v>174</v>
      </c>
      <c r="G4" s="135" t="s">
        <v>175</v>
      </c>
      <c r="H4" s="133" t="s">
        <v>103</v>
      </c>
      <c r="I4" s="141" t="s">
        <v>105</v>
      </c>
      <c r="J4" s="141" t="s">
        <v>104</v>
      </c>
      <c r="K4" s="136" t="s">
        <v>78</v>
      </c>
      <c r="L4" s="141" t="s">
        <v>106</v>
      </c>
      <c r="M4" s="131" t="s">
        <v>18</v>
      </c>
      <c r="N4" s="131" t="s">
        <v>22</v>
      </c>
    </row>
    <row r="5" spans="1:14" s="18" customFormat="1" ht="21" customHeight="1">
      <c r="A5" s="20" t="s">
        <v>8</v>
      </c>
      <c r="B5" s="20" t="s">
        <v>9</v>
      </c>
      <c r="C5" s="132"/>
      <c r="D5" s="132"/>
      <c r="E5" s="132"/>
      <c r="F5" s="132"/>
      <c r="G5" s="132"/>
      <c r="H5" s="134"/>
      <c r="I5" s="134"/>
      <c r="J5" s="134"/>
      <c r="K5" s="132"/>
      <c r="L5" s="134"/>
      <c r="M5" s="131"/>
      <c r="N5" s="132"/>
    </row>
    <row r="6" spans="1:14" ht="21" customHeight="1">
      <c r="A6" s="139" t="s">
        <v>2</v>
      </c>
      <c r="B6" s="139"/>
      <c r="C6" s="113">
        <v>33758287.08</v>
      </c>
      <c r="D6" s="113" t="s">
        <v>239</v>
      </c>
      <c r="E6" s="113">
        <v>33758287.08</v>
      </c>
      <c r="F6" s="7"/>
      <c r="G6" s="7"/>
      <c r="H6" s="7"/>
      <c r="I6" s="7"/>
      <c r="J6" s="7"/>
      <c r="K6" s="7"/>
      <c r="L6" s="7"/>
      <c r="M6" s="7"/>
      <c r="N6" s="7"/>
    </row>
    <row r="7" spans="1:14" ht="21" customHeight="1">
      <c r="A7" s="114" t="s">
        <v>90</v>
      </c>
      <c r="B7" s="115" t="s">
        <v>56</v>
      </c>
      <c r="C7" s="112">
        <v>4988764.32</v>
      </c>
      <c r="D7" s="112" t="s">
        <v>239</v>
      </c>
      <c r="E7" s="112">
        <v>4988764.32</v>
      </c>
      <c r="F7" s="7"/>
      <c r="G7" s="7"/>
      <c r="H7" s="7"/>
      <c r="I7" s="7"/>
      <c r="J7" s="7"/>
      <c r="K7" s="7"/>
      <c r="L7" s="7"/>
      <c r="M7" s="7"/>
      <c r="N7" s="7"/>
    </row>
    <row r="8" spans="1:14" ht="21" customHeight="1">
      <c r="A8" s="116" t="s">
        <v>240</v>
      </c>
      <c r="B8" s="117" t="s">
        <v>241</v>
      </c>
      <c r="C8" s="112">
        <v>3530350</v>
      </c>
      <c r="D8" s="112" t="s">
        <v>239</v>
      </c>
      <c r="E8" s="112">
        <v>3530350</v>
      </c>
      <c r="F8" s="7"/>
      <c r="G8" s="7"/>
      <c r="H8" s="7"/>
      <c r="I8" s="7"/>
      <c r="J8" s="7"/>
      <c r="K8" s="7"/>
      <c r="L8" s="7"/>
      <c r="M8" s="7"/>
      <c r="N8" s="7"/>
    </row>
    <row r="9" spans="1:14" ht="21" customHeight="1">
      <c r="A9" s="116" t="s">
        <v>242</v>
      </c>
      <c r="B9" s="117" t="s">
        <v>243</v>
      </c>
      <c r="C9" s="112">
        <v>3530350</v>
      </c>
      <c r="D9" s="112" t="s">
        <v>239</v>
      </c>
      <c r="E9" s="112">
        <v>3530350</v>
      </c>
      <c r="F9" s="7"/>
      <c r="G9" s="7"/>
      <c r="H9" s="7"/>
      <c r="I9" s="7"/>
      <c r="J9" s="7"/>
      <c r="K9" s="7"/>
      <c r="L9" s="7"/>
      <c r="M9" s="7"/>
      <c r="N9" s="7"/>
    </row>
    <row r="10" spans="1:14" ht="21" customHeight="1">
      <c r="A10" s="116" t="s">
        <v>244</v>
      </c>
      <c r="B10" s="117" t="s">
        <v>245</v>
      </c>
      <c r="C10" s="112">
        <v>1458414.32</v>
      </c>
      <c r="D10" s="112" t="s">
        <v>239</v>
      </c>
      <c r="E10" s="112">
        <v>1458414.32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1" customHeight="1">
      <c r="A11" s="116" t="s">
        <v>246</v>
      </c>
      <c r="B11" s="117" t="s">
        <v>247</v>
      </c>
      <c r="C11" s="112">
        <v>204362.88</v>
      </c>
      <c r="D11" s="112" t="s">
        <v>239</v>
      </c>
      <c r="E11" s="112">
        <v>204362.88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1" customHeight="1">
      <c r="A12" s="116" t="s">
        <v>248</v>
      </c>
      <c r="B12" s="117" t="s">
        <v>249</v>
      </c>
      <c r="C12" s="112">
        <v>102181.44</v>
      </c>
      <c r="D12" s="112" t="s">
        <v>239</v>
      </c>
      <c r="E12" s="112">
        <v>102181.44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1" customHeight="1">
      <c r="A13" s="116" t="s">
        <v>250</v>
      </c>
      <c r="B13" s="117" t="s">
        <v>251</v>
      </c>
      <c r="C13" s="112">
        <v>1151870</v>
      </c>
      <c r="D13" s="112" t="s">
        <v>239</v>
      </c>
      <c r="E13" s="112">
        <v>1151870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ht="21" customHeight="1">
      <c r="A14" s="114" t="s">
        <v>252</v>
      </c>
      <c r="B14" s="115" t="s">
        <v>58</v>
      </c>
      <c r="C14" s="112">
        <v>232126.8</v>
      </c>
      <c r="D14" s="112" t="s">
        <v>239</v>
      </c>
      <c r="E14" s="112">
        <v>232126.8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ht="21" customHeight="1">
      <c r="A15" s="116" t="s">
        <v>253</v>
      </c>
      <c r="B15" s="117" t="s">
        <v>254</v>
      </c>
      <c r="C15" s="112">
        <v>232126.8</v>
      </c>
      <c r="D15" s="112" t="s">
        <v>239</v>
      </c>
      <c r="E15" s="112">
        <v>232126.8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ht="21" customHeight="1">
      <c r="A16" s="116" t="s">
        <v>255</v>
      </c>
      <c r="B16" s="117" t="s">
        <v>256</v>
      </c>
      <c r="C16" s="112">
        <v>232126.8</v>
      </c>
      <c r="D16" s="112" t="s">
        <v>239</v>
      </c>
      <c r="E16" s="112">
        <v>232126.8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ht="21" customHeight="1">
      <c r="A17" s="114" t="s">
        <v>257</v>
      </c>
      <c r="B17" s="115" t="s">
        <v>60</v>
      </c>
      <c r="C17" s="112">
        <v>28365723.8</v>
      </c>
      <c r="D17" s="112" t="s">
        <v>239</v>
      </c>
      <c r="E17" s="112">
        <v>28365723.8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ht="21" customHeight="1">
      <c r="A18" s="116" t="s">
        <v>258</v>
      </c>
      <c r="B18" s="117" t="s">
        <v>259</v>
      </c>
      <c r="C18" s="112">
        <v>3504737.62</v>
      </c>
      <c r="D18" s="112" t="s">
        <v>239</v>
      </c>
      <c r="E18" s="112">
        <v>3504737.62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ht="21" customHeight="1">
      <c r="A19" s="116" t="s">
        <v>260</v>
      </c>
      <c r="B19" s="117" t="s">
        <v>261</v>
      </c>
      <c r="C19" s="112">
        <v>2999537.62</v>
      </c>
      <c r="D19" s="112" t="s">
        <v>239</v>
      </c>
      <c r="E19" s="112">
        <v>2999537.62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ht="21" customHeight="1">
      <c r="A20" s="116" t="s">
        <v>262</v>
      </c>
      <c r="B20" s="117" t="s">
        <v>263</v>
      </c>
      <c r="C20" s="112">
        <v>200000</v>
      </c>
      <c r="D20" s="112" t="s">
        <v>239</v>
      </c>
      <c r="E20" s="112">
        <v>200000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ht="21" customHeight="1">
      <c r="A21" s="116" t="s">
        <v>264</v>
      </c>
      <c r="B21" s="117" t="s">
        <v>265</v>
      </c>
      <c r="C21" s="112">
        <v>153200</v>
      </c>
      <c r="D21" s="112" t="s">
        <v>239</v>
      </c>
      <c r="E21" s="112">
        <v>153200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ht="21" customHeight="1">
      <c r="A22" s="116" t="s">
        <v>266</v>
      </c>
      <c r="B22" s="117" t="s">
        <v>267</v>
      </c>
      <c r="C22" s="112">
        <v>152000</v>
      </c>
      <c r="D22" s="112" t="s">
        <v>239</v>
      </c>
      <c r="E22" s="112">
        <v>152000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ht="21" customHeight="1">
      <c r="A23" s="116" t="s">
        <v>268</v>
      </c>
      <c r="B23" s="117" t="s">
        <v>269</v>
      </c>
      <c r="C23" s="112">
        <v>4422786.18</v>
      </c>
      <c r="D23" s="112" t="s">
        <v>239</v>
      </c>
      <c r="E23" s="112">
        <v>4422786.18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ht="21" customHeight="1">
      <c r="A24" s="116" t="s">
        <v>270</v>
      </c>
      <c r="B24" s="117" t="s">
        <v>271</v>
      </c>
      <c r="C24" s="112">
        <v>3040211.18</v>
      </c>
      <c r="D24" s="112" t="s">
        <v>239</v>
      </c>
      <c r="E24" s="112">
        <v>3040211.18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ht="21" customHeight="1">
      <c r="A25" s="116" t="s">
        <v>272</v>
      </c>
      <c r="B25" s="117" t="s">
        <v>273</v>
      </c>
      <c r="C25" s="112">
        <v>1382575</v>
      </c>
      <c r="D25" s="112" t="s">
        <v>239</v>
      </c>
      <c r="E25" s="112">
        <v>1382575</v>
      </c>
      <c r="F25" s="7"/>
      <c r="G25" s="7"/>
      <c r="H25" s="7"/>
      <c r="I25" s="7"/>
      <c r="J25" s="7"/>
      <c r="K25" s="7"/>
      <c r="L25" s="7"/>
      <c r="M25" s="7"/>
      <c r="N25" s="7"/>
    </row>
    <row r="26" spans="1:14" ht="21" customHeight="1">
      <c r="A26" s="116" t="s">
        <v>274</v>
      </c>
      <c r="B26" s="117" t="s">
        <v>275</v>
      </c>
      <c r="C26" s="112">
        <v>3078200</v>
      </c>
      <c r="D26" s="112" t="s">
        <v>239</v>
      </c>
      <c r="E26" s="112">
        <v>3078200</v>
      </c>
      <c r="F26" s="7"/>
      <c r="G26" s="7"/>
      <c r="H26" s="7"/>
      <c r="I26" s="7"/>
      <c r="J26" s="7"/>
      <c r="K26" s="7"/>
      <c r="L26" s="7"/>
      <c r="M26" s="7"/>
      <c r="N26" s="7"/>
    </row>
    <row r="27" spans="1:14" ht="21" customHeight="1">
      <c r="A27" s="116" t="s">
        <v>276</v>
      </c>
      <c r="B27" s="117" t="s">
        <v>277</v>
      </c>
      <c r="C27" s="112">
        <v>360000</v>
      </c>
      <c r="D27" s="112" t="s">
        <v>239</v>
      </c>
      <c r="E27" s="112">
        <v>360000</v>
      </c>
      <c r="F27" s="7"/>
      <c r="G27" s="7"/>
      <c r="H27" s="7"/>
      <c r="I27" s="7"/>
      <c r="J27" s="7"/>
      <c r="K27" s="7"/>
      <c r="L27" s="7"/>
      <c r="M27" s="7"/>
      <c r="N27" s="7"/>
    </row>
    <row r="28" spans="1:14" ht="21" customHeight="1">
      <c r="A28" s="116" t="s">
        <v>278</v>
      </c>
      <c r="B28" s="117" t="s">
        <v>279</v>
      </c>
      <c r="C28" s="112">
        <v>177400</v>
      </c>
      <c r="D28" s="112" t="s">
        <v>239</v>
      </c>
      <c r="E28" s="112">
        <v>177400</v>
      </c>
      <c r="F28" s="7"/>
      <c r="G28" s="7"/>
      <c r="H28" s="7"/>
      <c r="I28" s="7"/>
      <c r="J28" s="7"/>
      <c r="K28" s="7"/>
      <c r="L28" s="7"/>
      <c r="M28" s="7"/>
      <c r="N28" s="7"/>
    </row>
    <row r="29" spans="1:14" ht="21" customHeight="1">
      <c r="A29" s="116" t="s">
        <v>280</v>
      </c>
      <c r="B29" s="117" t="s">
        <v>281</v>
      </c>
      <c r="C29" s="112">
        <v>470800</v>
      </c>
      <c r="D29" s="112" t="s">
        <v>239</v>
      </c>
      <c r="E29" s="112">
        <v>470800</v>
      </c>
      <c r="F29" s="7"/>
      <c r="G29" s="7"/>
      <c r="H29" s="7"/>
      <c r="I29" s="7"/>
      <c r="J29" s="7"/>
      <c r="K29" s="7"/>
      <c r="L29" s="7"/>
      <c r="M29" s="7"/>
      <c r="N29" s="7"/>
    </row>
    <row r="30" spans="1:14" ht="21" customHeight="1">
      <c r="A30" s="116" t="s">
        <v>282</v>
      </c>
      <c r="B30" s="117" t="s">
        <v>283</v>
      </c>
      <c r="C30" s="112">
        <v>1780000</v>
      </c>
      <c r="D30" s="112" t="s">
        <v>239</v>
      </c>
      <c r="E30" s="112">
        <v>1780000</v>
      </c>
      <c r="F30" s="7"/>
      <c r="G30" s="7"/>
      <c r="H30" s="7"/>
      <c r="I30" s="7"/>
      <c r="J30" s="7"/>
      <c r="K30" s="7"/>
      <c r="L30" s="7"/>
      <c r="M30" s="7"/>
      <c r="N30" s="7"/>
    </row>
    <row r="31" spans="1:14" ht="21" customHeight="1">
      <c r="A31" s="116" t="s">
        <v>284</v>
      </c>
      <c r="B31" s="117" t="s">
        <v>285</v>
      </c>
      <c r="C31" s="112">
        <v>290000</v>
      </c>
      <c r="D31" s="112" t="s">
        <v>239</v>
      </c>
      <c r="E31" s="112">
        <v>290000</v>
      </c>
      <c r="F31" s="7"/>
      <c r="G31" s="7"/>
      <c r="H31" s="7"/>
      <c r="I31" s="7"/>
      <c r="J31" s="7"/>
      <c r="K31" s="7"/>
      <c r="L31" s="7"/>
      <c r="M31" s="7"/>
      <c r="N31" s="7"/>
    </row>
    <row r="32" spans="1:14" ht="21" customHeight="1">
      <c r="A32" s="116" t="s">
        <v>286</v>
      </c>
      <c r="B32" s="117" t="s">
        <v>287</v>
      </c>
      <c r="C32" s="112">
        <v>17360000</v>
      </c>
      <c r="D32" s="112" t="s">
        <v>239</v>
      </c>
      <c r="E32" s="112">
        <v>17360000</v>
      </c>
      <c r="F32" s="7"/>
      <c r="G32" s="7"/>
      <c r="H32" s="7"/>
      <c r="I32" s="7"/>
      <c r="J32" s="7"/>
      <c r="K32" s="7"/>
      <c r="L32" s="7"/>
      <c r="M32" s="7"/>
      <c r="N32" s="7"/>
    </row>
    <row r="33" spans="1:14" ht="21" customHeight="1">
      <c r="A33" s="116" t="s">
        <v>288</v>
      </c>
      <c r="B33" s="117" t="s">
        <v>289</v>
      </c>
      <c r="C33" s="112">
        <v>17360000</v>
      </c>
      <c r="D33" s="112" t="s">
        <v>239</v>
      </c>
      <c r="E33" s="112">
        <v>17360000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ht="21" customHeight="1">
      <c r="A34" s="114" t="s">
        <v>290</v>
      </c>
      <c r="B34" s="115" t="s">
        <v>66</v>
      </c>
      <c r="C34" s="112">
        <v>153272.16</v>
      </c>
      <c r="D34" s="112" t="s">
        <v>239</v>
      </c>
      <c r="E34" s="112">
        <v>153272.16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ht="21" customHeight="1">
      <c r="A35" s="116" t="s">
        <v>291</v>
      </c>
      <c r="B35" s="117" t="s">
        <v>292</v>
      </c>
      <c r="C35" s="112">
        <v>153272.16</v>
      </c>
      <c r="D35" s="112" t="s">
        <v>239</v>
      </c>
      <c r="E35" s="112">
        <v>153272.16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ht="21" customHeight="1">
      <c r="A36" s="116" t="s">
        <v>293</v>
      </c>
      <c r="B36" s="117" t="s">
        <v>294</v>
      </c>
      <c r="C36" s="112">
        <v>153272.16</v>
      </c>
      <c r="D36" s="112" t="s">
        <v>239</v>
      </c>
      <c r="E36" s="112">
        <v>153272.16</v>
      </c>
      <c r="F36" s="7"/>
      <c r="G36" s="7"/>
      <c r="H36" s="7"/>
      <c r="I36" s="7"/>
      <c r="J36" s="7"/>
      <c r="K36" s="7"/>
      <c r="L36" s="7"/>
      <c r="M36" s="7"/>
      <c r="N36" s="7"/>
    </row>
    <row r="37" spans="1:14" ht="21" customHeight="1">
      <c r="A37" s="114" t="s">
        <v>295</v>
      </c>
      <c r="B37" s="115" t="s">
        <v>69</v>
      </c>
      <c r="C37" s="112">
        <v>18400</v>
      </c>
      <c r="D37" s="112" t="s">
        <v>239</v>
      </c>
      <c r="E37" s="112">
        <v>18400</v>
      </c>
      <c r="F37" s="7"/>
      <c r="G37" s="7"/>
      <c r="H37" s="7"/>
      <c r="I37" s="7"/>
      <c r="J37" s="7"/>
      <c r="K37" s="7"/>
      <c r="L37" s="7"/>
      <c r="M37" s="7"/>
      <c r="N37" s="7"/>
    </row>
    <row r="38" spans="1:14" ht="21" customHeight="1">
      <c r="A38" s="116" t="s">
        <v>296</v>
      </c>
      <c r="B38" s="117" t="s">
        <v>297</v>
      </c>
      <c r="C38" s="112">
        <v>18400</v>
      </c>
      <c r="D38" s="112" t="s">
        <v>239</v>
      </c>
      <c r="E38" s="112">
        <v>18400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ht="21" customHeight="1">
      <c r="A39" s="116" t="s">
        <v>298</v>
      </c>
      <c r="B39" s="117" t="s">
        <v>299</v>
      </c>
      <c r="C39" s="112">
        <v>18400</v>
      </c>
      <c r="D39" s="112" t="s">
        <v>239</v>
      </c>
      <c r="E39" s="112">
        <v>18400</v>
      </c>
      <c r="F39" s="7"/>
      <c r="G39" s="7"/>
      <c r="H39" s="7"/>
      <c r="I39" s="7"/>
      <c r="J39" s="7"/>
      <c r="K39" s="7"/>
      <c r="L39" s="7"/>
      <c r="M39" s="7"/>
      <c r="N39" s="7"/>
    </row>
  </sheetData>
  <sheetProtection/>
  <mergeCells count="17">
    <mergeCell ref="A6:B6"/>
    <mergeCell ref="A2:N2"/>
    <mergeCell ref="A4:B4"/>
    <mergeCell ref="C4:C5"/>
    <mergeCell ref="D4:D5"/>
    <mergeCell ref="E4:E5"/>
    <mergeCell ref="F4:F5"/>
    <mergeCell ref="I4:I5"/>
    <mergeCell ref="L4:L5"/>
    <mergeCell ref="J4:J5"/>
    <mergeCell ref="N4:N5"/>
    <mergeCell ref="H4:H5"/>
    <mergeCell ref="G4:G5"/>
    <mergeCell ref="K4:K5"/>
    <mergeCell ref="M4:M5"/>
    <mergeCell ref="A3:B3"/>
    <mergeCell ref="C3:M3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25">
      <selection activeCell="A39" sqref="A39:IV68"/>
    </sheetView>
  </sheetViews>
  <sheetFormatPr defaultColWidth="9.33203125" defaultRowHeight="11.25"/>
  <cols>
    <col min="1" max="1" width="17.66015625" style="0" customWidth="1"/>
    <col min="2" max="2" width="52.33203125" style="0" bestFit="1" customWidth="1"/>
    <col min="3" max="3" width="25" style="0" customWidth="1"/>
    <col min="4" max="4" width="26" style="0" customWidth="1"/>
    <col min="5" max="5" width="27.83203125" style="0" customWidth="1"/>
    <col min="6" max="8" width="19" style="0" customWidth="1"/>
  </cols>
  <sheetData>
    <row r="1" ht="24" customHeight="1">
      <c r="A1" s="25" t="s">
        <v>138</v>
      </c>
    </row>
    <row r="2" spans="1:8" ht="30.75" customHeight="1">
      <c r="A2" s="142" t="s">
        <v>201</v>
      </c>
      <c r="B2" s="142"/>
      <c r="C2" s="142"/>
      <c r="D2" s="142"/>
      <c r="E2" s="142"/>
      <c r="F2" s="142"/>
      <c r="G2" s="142"/>
      <c r="H2" s="142"/>
    </row>
    <row r="3" spans="1:8" ht="27" customHeight="1">
      <c r="A3" s="27" t="s">
        <v>44</v>
      </c>
      <c r="B3" s="67" t="str">
        <f>'表四'!B3</f>
        <v>重庆市渝北区石船镇农业服务中心</v>
      </c>
      <c r="C3" s="67"/>
      <c r="D3" s="67"/>
      <c r="H3" s="11" t="s">
        <v>0</v>
      </c>
    </row>
    <row r="4" spans="1:8" ht="32.25" customHeight="1">
      <c r="A4" s="31" t="s">
        <v>8</v>
      </c>
      <c r="B4" s="31" t="s">
        <v>9</v>
      </c>
      <c r="C4" s="111" t="s">
        <v>148</v>
      </c>
      <c r="D4" s="111" t="s">
        <v>11</v>
      </c>
      <c r="E4" s="111" t="s">
        <v>12</v>
      </c>
      <c r="F4" s="111" t="s">
        <v>233</v>
      </c>
      <c r="G4" s="111" t="s">
        <v>234</v>
      </c>
      <c r="H4" s="111" t="s">
        <v>235</v>
      </c>
    </row>
    <row r="5" spans="1:8" ht="22.5" customHeight="1">
      <c r="A5" s="143" t="s">
        <v>2</v>
      </c>
      <c r="B5" s="143"/>
      <c r="C5" s="118">
        <v>33758287.08</v>
      </c>
      <c r="D5" s="118">
        <v>25733700.9</v>
      </c>
      <c r="E5" s="118">
        <v>8024586.18</v>
      </c>
      <c r="F5" s="9"/>
      <c r="G5" s="9"/>
      <c r="H5" s="9"/>
    </row>
    <row r="6" spans="1:8" ht="22.5" customHeight="1">
      <c r="A6" s="114" t="s">
        <v>90</v>
      </c>
      <c r="B6" s="115" t="s">
        <v>56</v>
      </c>
      <c r="C6" s="119">
        <v>4988764.32</v>
      </c>
      <c r="D6" s="119">
        <v>4988764.32</v>
      </c>
      <c r="E6" s="119" t="s">
        <v>239</v>
      </c>
      <c r="F6" s="9"/>
      <c r="G6" s="9"/>
      <c r="H6" s="9"/>
    </row>
    <row r="7" spans="1:8" ht="22.5" customHeight="1">
      <c r="A7" s="116" t="s">
        <v>240</v>
      </c>
      <c r="B7" s="117" t="s">
        <v>241</v>
      </c>
      <c r="C7" s="119">
        <v>3530350</v>
      </c>
      <c r="D7" s="119">
        <v>3530350</v>
      </c>
      <c r="E7" s="119" t="s">
        <v>239</v>
      </c>
      <c r="F7" s="9"/>
      <c r="G7" s="9"/>
      <c r="H7" s="9"/>
    </row>
    <row r="8" spans="1:8" ht="22.5" customHeight="1">
      <c r="A8" s="116" t="s">
        <v>242</v>
      </c>
      <c r="B8" s="117" t="s">
        <v>243</v>
      </c>
      <c r="C8" s="119">
        <v>3530350</v>
      </c>
      <c r="D8" s="119">
        <v>3530350</v>
      </c>
      <c r="E8" s="119" t="s">
        <v>239</v>
      </c>
      <c r="F8" s="9"/>
      <c r="G8" s="9"/>
      <c r="H8" s="9"/>
    </row>
    <row r="9" spans="1:8" ht="22.5" customHeight="1">
      <c r="A9" s="116" t="s">
        <v>244</v>
      </c>
      <c r="B9" s="117" t="s">
        <v>245</v>
      </c>
      <c r="C9" s="119">
        <v>1458414.32</v>
      </c>
      <c r="D9" s="119">
        <v>1458414.32</v>
      </c>
      <c r="E9" s="119" t="s">
        <v>239</v>
      </c>
      <c r="F9" s="9"/>
      <c r="G9" s="9"/>
      <c r="H9" s="9"/>
    </row>
    <row r="10" spans="1:8" ht="22.5" customHeight="1">
      <c r="A10" s="116" t="s">
        <v>246</v>
      </c>
      <c r="B10" s="117" t="s">
        <v>247</v>
      </c>
      <c r="C10" s="119">
        <v>204362.88</v>
      </c>
      <c r="D10" s="119">
        <v>204362.88</v>
      </c>
      <c r="E10" s="119" t="s">
        <v>239</v>
      </c>
      <c r="F10" s="9"/>
      <c r="G10" s="9"/>
      <c r="H10" s="9"/>
    </row>
    <row r="11" spans="1:8" ht="22.5" customHeight="1">
      <c r="A11" s="116" t="s">
        <v>248</v>
      </c>
      <c r="B11" s="117" t="s">
        <v>249</v>
      </c>
      <c r="C11" s="119">
        <v>102181.44</v>
      </c>
      <c r="D11" s="119">
        <v>102181.44</v>
      </c>
      <c r="E11" s="119" t="s">
        <v>239</v>
      </c>
      <c r="F11" s="9"/>
      <c r="G11" s="9"/>
      <c r="H11" s="9"/>
    </row>
    <row r="12" spans="1:8" ht="22.5" customHeight="1">
      <c r="A12" s="116" t="s">
        <v>250</v>
      </c>
      <c r="B12" s="117" t="s">
        <v>251</v>
      </c>
      <c r="C12" s="119">
        <v>1151870</v>
      </c>
      <c r="D12" s="119">
        <v>1151870</v>
      </c>
      <c r="E12" s="119" t="s">
        <v>239</v>
      </c>
      <c r="F12" s="9"/>
      <c r="G12" s="9"/>
      <c r="H12" s="9"/>
    </row>
    <row r="13" spans="1:8" ht="22.5" customHeight="1">
      <c r="A13" s="114" t="s">
        <v>252</v>
      </c>
      <c r="B13" s="115" t="s">
        <v>58</v>
      </c>
      <c r="C13" s="119">
        <v>232126.8</v>
      </c>
      <c r="D13" s="119">
        <v>232126.8</v>
      </c>
      <c r="E13" s="119" t="s">
        <v>239</v>
      </c>
      <c r="F13" s="9"/>
      <c r="G13" s="9"/>
      <c r="H13" s="9"/>
    </row>
    <row r="14" spans="1:8" ht="22.5" customHeight="1">
      <c r="A14" s="116" t="s">
        <v>253</v>
      </c>
      <c r="B14" s="117" t="s">
        <v>254</v>
      </c>
      <c r="C14" s="119">
        <v>232126.8</v>
      </c>
      <c r="D14" s="119">
        <v>232126.8</v>
      </c>
      <c r="E14" s="119" t="s">
        <v>239</v>
      </c>
      <c r="F14" s="9"/>
      <c r="G14" s="9"/>
      <c r="H14" s="9"/>
    </row>
    <row r="15" spans="1:8" ht="22.5" customHeight="1">
      <c r="A15" s="116" t="s">
        <v>255</v>
      </c>
      <c r="B15" s="117" t="s">
        <v>256</v>
      </c>
      <c r="C15" s="119">
        <v>232126.8</v>
      </c>
      <c r="D15" s="119">
        <v>232126.8</v>
      </c>
      <c r="E15" s="119" t="s">
        <v>239</v>
      </c>
      <c r="F15" s="9"/>
      <c r="G15" s="9"/>
      <c r="H15" s="9"/>
    </row>
    <row r="16" spans="1:8" ht="22.5" customHeight="1">
      <c r="A16" s="114" t="s">
        <v>257</v>
      </c>
      <c r="B16" s="115" t="s">
        <v>60</v>
      </c>
      <c r="C16" s="119">
        <v>28365723.8</v>
      </c>
      <c r="D16" s="119">
        <v>20359537.62</v>
      </c>
      <c r="E16" s="119">
        <v>8006186.18</v>
      </c>
      <c r="F16" s="9"/>
      <c r="G16" s="9"/>
      <c r="H16" s="9"/>
    </row>
    <row r="17" spans="1:8" ht="22.5" customHeight="1">
      <c r="A17" s="116" t="s">
        <v>258</v>
      </c>
      <c r="B17" s="117" t="s">
        <v>259</v>
      </c>
      <c r="C17" s="119">
        <v>3504737.62</v>
      </c>
      <c r="D17" s="119">
        <v>2999537.62</v>
      </c>
      <c r="E17" s="119">
        <v>505200</v>
      </c>
      <c r="F17" s="9"/>
      <c r="G17" s="9"/>
      <c r="H17" s="9"/>
    </row>
    <row r="18" spans="1:8" ht="22.5" customHeight="1">
      <c r="A18" s="116" t="s">
        <v>260</v>
      </c>
      <c r="B18" s="117" t="s">
        <v>261</v>
      </c>
      <c r="C18" s="119">
        <v>2999537.62</v>
      </c>
      <c r="D18" s="119">
        <v>2999537.62</v>
      </c>
      <c r="E18" s="119" t="s">
        <v>239</v>
      </c>
      <c r="F18" s="9"/>
      <c r="G18" s="9"/>
      <c r="H18" s="9"/>
    </row>
    <row r="19" spans="1:8" ht="22.5" customHeight="1">
      <c r="A19" s="116" t="s">
        <v>262</v>
      </c>
      <c r="B19" s="117" t="s">
        <v>263</v>
      </c>
      <c r="C19" s="119">
        <v>200000</v>
      </c>
      <c r="D19" s="119" t="s">
        <v>239</v>
      </c>
      <c r="E19" s="119">
        <v>200000</v>
      </c>
      <c r="F19" s="9"/>
      <c r="G19" s="9"/>
      <c r="H19" s="9"/>
    </row>
    <row r="20" spans="1:8" ht="22.5" customHeight="1">
      <c r="A20" s="116" t="s">
        <v>264</v>
      </c>
      <c r="B20" s="117" t="s">
        <v>265</v>
      </c>
      <c r="C20" s="119">
        <v>153200</v>
      </c>
      <c r="D20" s="119" t="s">
        <v>239</v>
      </c>
      <c r="E20" s="119">
        <v>153200</v>
      </c>
      <c r="F20" s="9"/>
      <c r="G20" s="9"/>
      <c r="H20" s="9"/>
    </row>
    <row r="21" spans="1:8" ht="22.5" customHeight="1">
      <c r="A21" s="116" t="s">
        <v>266</v>
      </c>
      <c r="B21" s="117" t="s">
        <v>267</v>
      </c>
      <c r="C21" s="119">
        <v>152000</v>
      </c>
      <c r="D21" s="119" t="s">
        <v>239</v>
      </c>
      <c r="E21" s="119">
        <v>152000</v>
      </c>
      <c r="F21" s="9"/>
      <c r="G21" s="9"/>
      <c r="H21" s="9"/>
    </row>
    <row r="22" spans="1:8" ht="22.5" customHeight="1">
      <c r="A22" s="116" t="s">
        <v>268</v>
      </c>
      <c r="B22" s="117" t="s">
        <v>269</v>
      </c>
      <c r="C22" s="119">
        <v>4422786.18</v>
      </c>
      <c r="D22" s="119" t="s">
        <v>239</v>
      </c>
      <c r="E22" s="119">
        <v>4422786.18</v>
      </c>
      <c r="F22" s="9"/>
      <c r="G22" s="9"/>
      <c r="H22" s="9"/>
    </row>
    <row r="23" spans="1:8" ht="22.5" customHeight="1">
      <c r="A23" s="116" t="s">
        <v>270</v>
      </c>
      <c r="B23" s="117" t="s">
        <v>271</v>
      </c>
      <c r="C23" s="119">
        <v>3040211.18</v>
      </c>
      <c r="D23" s="119" t="s">
        <v>239</v>
      </c>
      <c r="E23" s="119">
        <v>3040211.18</v>
      </c>
      <c r="F23" s="9"/>
      <c r="G23" s="9"/>
      <c r="H23" s="9"/>
    </row>
    <row r="24" spans="1:8" ht="22.5" customHeight="1">
      <c r="A24" s="116" t="s">
        <v>272</v>
      </c>
      <c r="B24" s="117" t="s">
        <v>273</v>
      </c>
      <c r="C24" s="119">
        <v>1382575</v>
      </c>
      <c r="D24" s="119" t="s">
        <v>239</v>
      </c>
      <c r="E24" s="119">
        <v>1382575</v>
      </c>
      <c r="F24" s="9"/>
      <c r="G24" s="9"/>
      <c r="H24" s="9"/>
    </row>
    <row r="25" spans="1:8" ht="22.5" customHeight="1">
      <c r="A25" s="116" t="s">
        <v>274</v>
      </c>
      <c r="B25" s="117" t="s">
        <v>275</v>
      </c>
      <c r="C25" s="119">
        <v>3078200</v>
      </c>
      <c r="D25" s="119" t="s">
        <v>239</v>
      </c>
      <c r="E25" s="119">
        <v>3078200</v>
      </c>
      <c r="F25" s="9"/>
      <c r="G25" s="9"/>
      <c r="H25" s="9"/>
    </row>
    <row r="26" spans="1:8" ht="22.5" customHeight="1">
      <c r="A26" s="116" t="s">
        <v>276</v>
      </c>
      <c r="B26" s="117" t="s">
        <v>277</v>
      </c>
      <c r="C26" s="119">
        <v>360000</v>
      </c>
      <c r="D26" s="119" t="s">
        <v>239</v>
      </c>
      <c r="E26" s="119">
        <v>360000</v>
      </c>
      <c r="F26" s="9"/>
      <c r="G26" s="9"/>
      <c r="H26" s="9"/>
    </row>
    <row r="27" spans="1:8" ht="22.5" customHeight="1">
      <c r="A27" s="116" t="s">
        <v>278</v>
      </c>
      <c r="B27" s="117" t="s">
        <v>279</v>
      </c>
      <c r="C27" s="119">
        <v>177400</v>
      </c>
      <c r="D27" s="119" t="s">
        <v>239</v>
      </c>
      <c r="E27" s="119">
        <v>177400</v>
      </c>
      <c r="F27" s="9"/>
      <c r="G27" s="9"/>
      <c r="H27" s="9"/>
    </row>
    <row r="28" spans="1:8" ht="22.5" customHeight="1">
      <c r="A28" s="116" t="s">
        <v>280</v>
      </c>
      <c r="B28" s="117" t="s">
        <v>281</v>
      </c>
      <c r="C28" s="119">
        <v>470800</v>
      </c>
      <c r="D28" s="119" t="s">
        <v>239</v>
      </c>
      <c r="E28" s="119">
        <v>470800</v>
      </c>
      <c r="F28" s="9"/>
      <c r="G28" s="9"/>
      <c r="H28" s="9"/>
    </row>
    <row r="29" spans="1:8" ht="22.5" customHeight="1">
      <c r="A29" s="116" t="s">
        <v>282</v>
      </c>
      <c r="B29" s="117" t="s">
        <v>283</v>
      </c>
      <c r="C29" s="119">
        <v>1780000</v>
      </c>
      <c r="D29" s="119" t="s">
        <v>239</v>
      </c>
      <c r="E29" s="119">
        <v>1780000</v>
      </c>
      <c r="F29" s="9"/>
      <c r="G29" s="9"/>
      <c r="H29" s="9"/>
    </row>
    <row r="30" spans="1:8" ht="22.5" customHeight="1">
      <c r="A30" s="116" t="s">
        <v>284</v>
      </c>
      <c r="B30" s="117" t="s">
        <v>285</v>
      </c>
      <c r="C30" s="119">
        <v>290000</v>
      </c>
      <c r="D30" s="119" t="s">
        <v>239</v>
      </c>
      <c r="E30" s="119">
        <v>290000</v>
      </c>
      <c r="F30" s="9"/>
      <c r="G30" s="9"/>
      <c r="H30" s="9"/>
    </row>
    <row r="31" spans="1:8" ht="22.5" customHeight="1">
      <c r="A31" s="116" t="s">
        <v>286</v>
      </c>
      <c r="B31" s="117" t="s">
        <v>287</v>
      </c>
      <c r="C31" s="119">
        <v>17360000</v>
      </c>
      <c r="D31" s="119">
        <v>17360000</v>
      </c>
      <c r="E31" s="119" t="s">
        <v>239</v>
      </c>
      <c r="F31" s="9"/>
      <c r="G31" s="9"/>
      <c r="H31" s="9"/>
    </row>
    <row r="32" spans="1:8" ht="22.5" customHeight="1">
      <c r="A32" s="116" t="s">
        <v>288</v>
      </c>
      <c r="B32" s="117" t="s">
        <v>289</v>
      </c>
      <c r="C32" s="119">
        <v>17360000</v>
      </c>
      <c r="D32" s="119">
        <v>17360000</v>
      </c>
      <c r="E32" s="119" t="s">
        <v>239</v>
      </c>
      <c r="F32" s="9"/>
      <c r="G32" s="9"/>
      <c r="H32" s="9"/>
    </row>
    <row r="33" spans="1:8" ht="22.5" customHeight="1">
      <c r="A33" s="114" t="s">
        <v>290</v>
      </c>
      <c r="B33" s="115" t="s">
        <v>66</v>
      </c>
      <c r="C33" s="119">
        <v>153272.16</v>
      </c>
      <c r="D33" s="119">
        <v>153272.16</v>
      </c>
      <c r="E33" s="119" t="s">
        <v>239</v>
      </c>
      <c r="F33" s="9"/>
      <c r="G33" s="9"/>
      <c r="H33" s="9"/>
    </row>
    <row r="34" spans="1:8" ht="22.5" customHeight="1">
      <c r="A34" s="116" t="s">
        <v>291</v>
      </c>
      <c r="B34" s="117" t="s">
        <v>292</v>
      </c>
      <c r="C34" s="119">
        <v>153272.16</v>
      </c>
      <c r="D34" s="119">
        <v>153272.16</v>
      </c>
      <c r="E34" s="119" t="s">
        <v>239</v>
      </c>
      <c r="F34" s="9"/>
      <c r="G34" s="9"/>
      <c r="H34" s="9"/>
    </row>
    <row r="35" spans="1:8" ht="22.5" customHeight="1">
      <c r="A35" s="116" t="s">
        <v>293</v>
      </c>
      <c r="B35" s="117" t="s">
        <v>294</v>
      </c>
      <c r="C35" s="119">
        <v>153272.16</v>
      </c>
      <c r="D35" s="119">
        <v>153272.16</v>
      </c>
      <c r="E35" s="119" t="s">
        <v>239</v>
      </c>
      <c r="F35" s="9"/>
      <c r="G35" s="9"/>
      <c r="H35" s="9"/>
    </row>
    <row r="36" spans="1:8" ht="22.5" customHeight="1">
      <c r="A36" s="114" t="s">
        <v>295</v>
      </c>
      <c r="B36" s="115" t="s">
        <v>69</v>
      </c>
      <c r="C36" s="119">
        <v>18400</v>
      </c>
      <c r="D36" s="119" t="s">
        <v>239</v>
      </c>
      <c r="E36" s="119">
        <v>18400</v>
      </c>
      <c r="F36" s="9"/>
      <c r="G36" s="9"/>
      <c r="H36" s="9"/>
    </row>
    <row r="37" spans="1:8" ht="22.5" customHeight="1">
      <c r="A37" s="116" t="s">
        <v>296</v>
      </c>
      <c r="B37" s="117" t="s">
        <v>297</v>
      </c>
      <c r="C37" s="119">
        <v>18400</v>
      </c>
      <c r="D37" s="119" t="s">
        <v>239</v>
      </c>
      <c r="E37" s="119">
        <v>18400</v>
      </c>
      <c r="F37" s="9"/>
      <c r="G37" s="9"/>
      <c r="H37" s="9"/>
    </row>
    <row r="38" spans="1:8" ht="22.5" customHeight="1">
      <c r="A38" s="116" t="s">
        <v>298</v>
      </c>
      <c r="B38" s="117" t="s">
        <v>299</v>
      </c>
      <c r="C38" s="119">
        <v>18400</v>
      </c>
      <c r="D38" s="119" t="s">
        <v>239</v>
      </c>
      <c r="E38" s="119">
        <v>18400</v>
      </c>
      <c r="F38" s="9"/>
      <c r="G38" s="9"/>
      <c r="H38" s="9"/>
    </row>
  </sheetData>
  <sheetProtection/>
  <mergeCells count="2">
    <mergeCell ref="A2:H2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zoomScalePageLayoutView="0" workbookViewId="0" topLeftCell="A1">
      <selection activeCell="D31" sqref="D31:E31"/>
    </sheetView>
  </sheetViews>
  <sheetFormatPr defaultColWidth="9.33203125" defaultRowHeight="11.25"/>
  <cols>
    <col min="1" max="1" width="32.83203125" style="18" bestFit="1" customWidth="1"/>
    <col min="2" max="2" width="26.83203125" style="0" customWidth="1"/>
    <col min="3" max="3" width="27.16015625" style="0" bestFit="1" customWidth="1"/>
    <col min="4" max="4" width="23.83203125" style="0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71" t="s">
        <v>211</v>
      </c>
    </row>
    <row r="2" spans="1:7" ht="24.75" customHeight="1">
      <c r="A2" s="144" t="s">
        <v>191</v>
      </c>
      <c r="B2" s="144"/>
      <c r="C2" s="144"/>
      <c r="D2" s="144"/>
      <c r="E2" s="144"/>
      <c r="F2" s="144"/>
      <c r="G2" s="144"/>
    </row>
    <row r="3" spans="1:7" s="18" customFormat="1" ht="24" customHeight="1">
      <c r="A3" s="27" t="s">
        <v>43</v>
      </c>
      <c r="B3" s="145" t="s">
        <v>237</v>
      </c>
      <c r="C3" s="146"/>
      <c r="D3" s="146"/>
      <c r="E3" s="146"/>
      <c r="F3" s="146"/>
      <c r="G3" s="28" t="s">
        <v>0</v>
      </c>
    </row>
    <row r="4" spans="1:7" ht="15" customHeight="1">
      <c r="A4" s="127" t="s">
        <v>6</v>
      </c>
      <c r="B4" s="127"/>
      <c r="C4" s="127" t="s">
        <v>5</v>
      </c>
      <c r="D4" s="127"/>
      <c r="E4" s="127"/>
      <c r="F4" s="127"/>
      <c r="G4" s="127"/>
    </row>
    <row r="5" spans="1:7" ht="15" customHeight="1">
      <c r="A5" s="72" t="s">
        <v>48</v>
      </c>
      <c r="B5" s="1" t="s">
        <v>1</v>
      </c>
      <c r="C5" s="1" t="s">
        <v>48</v>
      </c>
      <c r="D5" s="1" t="s">
        <v>2</v>
      </c>
      <c r="E5" s="2" t="s">
        <v>187</v>
      </c>
      <c r="F5" s="2" t="s">
        <v>188</v>
      </c>
      <c r="G5" s="22" t="s">
        <v>189</v>
      </c>
    </row>
    <row r="6" spans="1:7" ht="15" customHeight="1">
      <c r="A6" s="73" t="s">
        <v>92</v>
      </c>
      <c r="B6" s="112">
        <v>33758287.08</v>
      </c>
      <c r="C6" s="21" t="s">
        <v>42</v>
      </c>
      <c r="D6" s="112">
        <v>33758287.08</v>
      </c>
      <c r="E6" s="112">
        <v>33758287.08</v>
      </c>
      <c r="F6" s="3"/>
      <c r="G6" s="3"/>
    </row>
    <row r="7" spans="1:7" ht="15" customHeight="1">
      <c r="A7" s="74" t="s">
        <v>176</v>
      </c>
      <c r="B7" s="112">
        <v>33758287.08</v>
      </c>
      <c r="C7" s="24" t="s">
        <v>13</v>
      </c>
      <c r="D7" s="3"/>
      <c r="E7" s="3"/>
      <c r="F7" s="3"/>
      <c r="G7" s="3"/>
    </row>
    <row r="8" spans="1:7" ht="15" customHeight="1">
      <c r="A8" s="74" t="s">
        <v>177</v>
      </c>
      <c r="B8" s="3"/>
      <c r="C8" s="24" t="s">
        <v>50</v>
      </c>
      <c r="D8" s="3"/>
      <c r="E8" s="3"/>
      <c r="F8" s="3"/>
      <c r="G8" s="3"/>
    </row>
    <row r="9" spans="1:7" ht="15" customHeight="1">
      <c r="A9" s="74" t="s">
        <v>178</v>
      </c>
      <c r="B9" s="3"/>
      <c r="C9" s="24" t="s">
        <v>51</v>
      </c>
      <c r="D9" s="3"/>
      <c r="E9" s="3"/>
      <c r="F9" s="3"/>
      <c r="G9" s="3"/>
    </row>
    <row r="10" spans="1:7" ht="15" customHeight="1">
      <c r="A10" s="73"/>
      <c r="B10" s="3"/>
      <c r="C10" s="24" t="s">
        <v>52</v>
      </c>
      <c r="D10" s="3"/>
      <c r="E10" s="3"/>
      <c r="F10" s="3"/>
      <c r="G10" s="3"/>
    </row>
    <row r="11" spans="1:7" ht="15" customHeight="1">
      <c r="A11" s="73" t="s">
        <v>3</v>
      </c>
      <c r="B11" s="3"/>
      <c r="C11" s="24" t="s">
        <v>53</v>
      </c>
      <c r="D11" s="3"/>
      <c r="E11" s="3"/>
      <c r="F11" s="3"/>
      <c r="G11" s="3"/>
    </row>
    <row r="12" spans="1:7" ht="15" customHeight="1">
      <c r="A12" s="74" t="s">
        <v>167</v>
      </c>
      <c r="B12" s="3"/>
      <c r="C12" s="24" t="s">
        <v>54</v>
      </c>
      <c r="D12" s="3"/>
      <c r="E12" s="3"/>
      <c r="F12" s="3"/>
      <c r="G12" s="3"/>
    </row>
    <row r="13" spans="1:7" ht="15" customHeight="1">
      <c r="A13" s="74" t="s">
        <v>168</v>
      </c>
      <c r="B13" s="3"/>
      <c r="C13" s="24" t="s">
        <v>55</v>
      </c>
      <c r="D13" s="3"/>
      <c r="E13" s="3"/>
      <c r="F13" s="3"/>
      <c r="G13" s="3"/>
    </row>
    <row r="14" spans="1:7" ht="15" customHeight="1">
      <c r="A14" s="74" t="s">
        <v>169</v>
      </c>
      <c r="B14" s="3"/>
      <c r="C14" s="24" t="s">
        <v>56</v>
      </c>
      <c r="D14" s="112">
        <v>4988764.32</v>
      </c>
      <c r="E14" s="112">
        <v>4988764.32</v>
      </c>
      <c r="F14" s="3"/>
      <c r="G14" s="3"/>
    </row>
    <row r="15" spans="1:7" ht="15" customHeight="1">
      <c r="A15" s="73"/>
      <c r="B15" s="3"/>
      <c r="C15" s="24" t="s">
        <v>58</v>
      </c>
      <c r="D15" s="112">
        <v>232126.8</v>
      </c>
      <c r="E15" s="112">
        <v>232126.8</v>
      </c>
      <c r="F15" s="3"/>
      <c r="G15" s="3"/>
    </row>
    <row r="16" spans="1:7" ht="15" customHeight="1">
      <c r="A16" s="73"/>
      <c r="B16" s="3"/>
      <c r="C16" s="24" t="s">
        <v>59</v>
      </c>
      <c r="D16" s="3"/>
      <c r="E16" s="3"/>
      <c r="F16" s="3"/>
      <c r="G16" s="3"/>
    </row>
    <row r="17" spans="1:7" ht="15" customHeight="1">
      <c r="A17" s="73"/>
      <c r="B17" s="3"/>
      <c r="C17" s="24" t="s">
        <v>17</v>
      </c>
      <c r="D17" s="3"/>
      <c r="E17" s="3"/>
      <c r="F17" s="3"/>
      <c r="G17" s="3"/>
    </row>
    <row r="18" spans="1:7" ht="15" customHeight="1">
      <c r="A18" s="73"/>
      <c r="B18" s="3"/>
      <c r="C18" s="24" t="s">
        <v>60</v>
      </c>
      <c r="D18" s="112">
        <v>28365723.8</v>
      </c>
      <c r="E18" s="112">
        <v>28365723.8</v>
      </c>
      <c r="F18" s="3"/>
      <c r="G18" s="3"/>
    </row>
    <row r="19" spans="1:7" ht="15" customHeight="1">
      <c r="A19" s="73"/>
      <c r="B19" s="3"/>
      <c r="C19" s="24" t="s">
        <v>61</v>
      </c>
      <c r="D19" s="3"/>
      <c r="E19" s="3"/>
      <c r="F19" s="3"/>
      <c r="G19" s="3"/>
    </row>
    <row r="20" spans="1:7" ht="15" customHeight="1">
      <c r="A20" s="73"/>
      <c r="B20" s="3"/>
      <c r="C20" s="24" t="s">
        <v>80</v>
      </c>
      <c r="D20" s="3"/>
      <c r="E20" s="3"/>
      <c r="F20" s="3"/>
      <c r="G20" s="3"/>
    </row>
    <row r="21" spans="1:7" ht="15" customHeight="1">
      <c r="A21" s="73"/>
      <c r="B21" s="3"/>
      <c r="C21" s="24" t="s">
        <v>62</v>
      </c>
      <c r="D21" s="3"/>
      <c r="E21" s="3"/>
      <c r="F21" s="3"/>
      <c r="G21" s="3"/>
    </row>
    <row r="22" spans="1:7" ht="15" customHeight="1">
      <c r="A22" s="73"/>
      <c r="B22" s="3"/>
      <c r="C22" s="24" t="s">
        <v>63</v>
      </c>
      <c r="D22" s="3"/>
      <c r="E22" s="3"/>
      <c r="F22" s="3"/>
      <c r="G22" s="3"/>
    </row>
    <row r="23" spans="1:7" ht="15" customHeight="1">
      <c r="A23" s="73"/>
      <c r="B23" s="3"/>
      <c r="C23" s="24" t="s">
        <v>64</v>
      </c>
      <c r="D23" s="3"/>
      <c r="E23" s="3"/>
      <c r="F23" s="3"/>
      <c r="G23" s="3"/>
    </row>
    <row r="24" spans="1:7" ht="15" customHeight="1">
      <c r="A24" s="73"/>
      <c r="B24" s="3"/>
      <c r="C24" s="24" t="s">
        <v>65</v>
      </c>
      <c r="D24" s="3"/>
      <c r="E24" s="3"/>
      <c r="F24" s="3"/>
      <c r="G24" s="3"/>
    </row>
    <row r="25" spans="1:7" ht="15" customHeight="1">
      <c r="A25" s="73"/>
      <c r="B25" s="3"/>
      <c r="C25" s="24" t="s">
        <v>66</v>
      </c>
      <c r="D25" s="112">
        <v>153272.16</v>
      </c>
      <c r="E25" s="112">
        <v>153272.16</v>
      </c>
      <c r="F25" s="3"/>
      <c r="G25" s="3"/>
    </row>
    <row r="26" spans="1:7" ht="15" customHeight="1">
      <c r="A26" s="73"/>
      <c r="B26" s="3"/>
      <c r="C26" s="24" t="s">
        <v>67</v>
      </c>
      <c r="D26" s="3"/>
      <c r="E26" s="3"/>
      <c r="F26" s="3"/>
      <c r="G26" s="3"/>
    </row>
    <row r="27" spans="1:7" ht="15" customHeight="1">
      <c r="A27" s="73"/>
      <c r="B27" s="3"/>
      <c r="C27" s="24" t="s">
        <v>69</v>
      </c>
      <c r="D27" s="112">
        <v>18400</v>
      </c>
      <c r="E27" s="112">
        <v>18400</v>
      </c>
      <c r="F27" s="3"/>
      <c r="G27" s="3"/>
    </row>
    <row r="28" spans="1:7" ht="15" customHeight="1">
      <c r="A28" s="73"/>
      <c r="B28" s="3"/>
      <c r="C28" s="24" t="s">
        <v>70</v>
      </c>
      <c r="D28" s="3"/>
      <c r="E28" s="3"/>
      <c r="F28" s="3"/>
      <c r="G28" s="3"/>
    </row>
    <row r="29" spans="1:7" ht="15" customHeight="1">
      <c r="A29" s="73"/>
      <c r="B29" s="3"/>
      <c r="C29" s="24" t="s">
        <v>71</v>
      </c>
      <c r="D29" s="3"/>
      <c r="E29" s="3"/>
      <c r="F29" s="3"/>
      <c r="G29" s="3"/>
    </row>
    <row r="30" spans="1:7" ht="15" customHeight="1">
      <c r="A30" s="73"/>
      <c r="B30" s="3"/>
      <c r="C30" s="2" t="s">
        <v>4</v>
      </c>
      <c r="D30" s="3"/>
      <c r="E30" s="3"/>
      <c r="F30" s="3"/>
      <c r="G30" s="3"/>
    </row>
    <row r="31" spans="1:7" ht="15" customHeight="1">
      <c r="A31" s="72" t="s">
        <v>49</v>
      </c>
      <c r="B31" s="112">
        <v>33758287.08</v>
      </c>
      <c r="C31" s="22" t="s">
        <v>79</v>
      </c>
      <c r="D31" s="112">
        <v>33758287.08</v>
      </c>
      <c r="E31" s="112">
        <v>33758287.08</v>
      </c>
      <c r="F31" s="3"/>
      <c r="G31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6" r:id="rId1"/>
  <rowBreaks count="1" manualBreakCount="1">
    <brk id="20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G7" sqref="G7"/>
    </sheetView>
  </sheetViews>
  <sheetFormatPr defaultColWidth="9.33203125" defaultRowHeight="11.25"/>
  <cols>
    <col min="1" max="1" width="16.83203125" style="0" customWidth="1"/>
    <col min="2" max="2" width="52.33203125" style="0" bestFit="1" customWidth="1"/>
    <col min="3" max="3" width="21.66015625" style="0" customWidth="1"/>
    <col min="4" max="4" width="21.16015625" style="0" customWidth="1"/>
    <col min="5" max="5" width="26.33203125" style="0" customWidth="1"/>
    <col min="6" max="6" width="22.66015625" style="0" customWidth="1"/>
    <col min="7" max="7" width="17.66015625" style="0" customWidth="1"/>
  </cols>
  <sheetData>
    <row r="1" spans="1:6" ht="21.75" customHeight="1">
      <c r="A1" s="25" t="s">
        <v>139</v>
      </c>
      <c r="B1" s="5"/>
      <c r="C1" s="5"/>
      <c r="D1" s="5"/>
      <c r="E1" s="5"/>
      <c r="F1" s="5"/>
    </row>
    <row r="2" spans="1:7" ht="18.75">
      <c r="A2" s="151" t="s">
        <v>192</v>
      </c>
      <c r="B2" s="151"/>
      <c r="C2" s="151"/>
      <c r="D2" s="151"/>
      <c r="E2" s="151"/>
      <c r="F2" s="151"/>
      <c r="G2" s="151"/>
    </row>
    <row r="3" spans="1:7" s="18" customFormat="1" ht="29.25" customHeight="1">
      <c r="A3" s="33" t="s">
        <v>44</v>
      </c>
      <c r="B3" s="152" t="str">
        <f>'表四'!B3</f>
        <v>重庆市渝北区石船镇农业服务中心</v>
      </c>
      <c r="C3" s="152"/>
      <c r="D3" s="152"/>
      <c r="E3" s="152"/>
      <c r="F3" s="152"/>
      <c r="G3" s="19" t="s">
        <v>14</v>
      </c>
    </row>
    <row r="4" spans="1:7" s="18" customFormat="1" ht="15" customHeight="1">
      <c r="A4" s="132" t="s">
        <v>7</v>
      </c>
      <c r="B4" s="132"/>
      <c r="C4" s="147" t="s">
        <v>212</v>
      </c>
      <c r="D4" s="148" t="s">
        <v>204</v>
      </c>
      <c r="E4" s="132"/>
      <c r="F4" s="132"/>
      <c r="G4" s="149" t="s">
        <v>220</v>
      </c>
    </row>
    <row r="5" spans="1:7" s="18" customFormat="1" ht="15" customHeight="1">
      <c r="A5" s="20" t="s">
        <v>8</v>
      </c>
      <c r="B5" s="20" t="s">
        <v>9</v>
      </c>
      <c r="C5" s="132"/>
      <c r="D5" s="20" t="s">
        <v>10</v>
      </c>
      <c r="E5" s="20" t="s">
        <v>11</v>
      </c>
      <c r="F5" s="20" t="s">
        <v>12</v>
      </c>
      <c r="G5" s="150"/>
    </row>
    <row r="6" spans="1:7" ht="15" customHeight="1">
      <c r="A6" s="143" t="s">
        <v>2</v>
      </c>
      <c r="B6" s="143"/>
      <c r="C6" s="118">
        <v>28217083.14</v>
      </c>
      <c r="D6" s="124">
        <v>33758287.08</v>
      </c>
      <c r="E6" s="124">
        <v>25733700.9</v>
      </c>
      <c r="F6" s="124">
        <v>8024586.18</v>
      </c>
      <c r="G6" s="123">
        <f>(D6-C6)/C6</f>
        <v>0.1964</v>
      </c>
    </row>
    <row r="7" spans="1:7" ht="15" customHeight="1">
      <c r="A7" s="121" t="s">
        <v>90</v>
      </c>
      <c r="B7" s="115" t="s">
        <v>56</v>
      </c>
      <c r="C7" s="119">
        <v>2936110.4</v>
      </c>
      <c r="D7" s="119">
        <v>4988764.32</v>
      </c>
      <c r="E7" s="119">
        <v>4988764.32</v>
      </c>
      <c r="F7" s="119" t="s">
        <v>239</v>
      </c>
      <c r="G7" s="123">
        <f aca="true" t="shared" si="0" ref="G7:G36">(D7-C7)/C7</f>
        <v>0.6991</v>
      </c>
    </row>
    <row r="8" spans="1:7" ht="15" customHeight="1">
      <c r="A8" s="122" t="s">
        <v>433</v>
      </c>
      <c r="B8" s="117" t="s">
        <v>241</v>
      </c>
      <c r="C8" s="119">
        <v>2660000</v>
      </c>
      <c r="D8" s="119">
        <v>3530350</v>
      </c>
      <c r="E8" s="119">
        <v>3530350</v>
      </c>
      <c r="F8" s="119" t="s">
        <v>239</v>
      </c>
      <c r="G8" s="123">
        <f t="shared" si="0"/>
        <v>0.3272</v>
      </c>
    </row>
    <row r="9" spans="1:7" ht="15" customHeight="1">
      <c r="A9" s="121" t="s">
        <v>242</v>
      </c>
      <c r="B9" s="117" t="s">
        <v>243</v>
      </c>
      <c r="C9" s="119">
        <v>2660000</v>
      </c>
      <c r="D9" s="119">
        <v>3530350</v>
      </c>
      <c r="E9" s="119">
        <v>3530350</v>
      </c>
      <c r="F9" s="119" t="s">
        <v>239</v>
      </c>
      <c r="G9" s="123">
        <f t="shared" si="0"/>
        <v>0.3272</v>
      </c>
    </row>
    <row r="10" spans="1:7" ht="15" customHeight="1">
      <c r="A10" s="121" t="s">
        <v>244</v>
      </c>
      <c r="B10" s="117" t="s">
        <v>245</v>
      </c>
      <c r="C10" s="119">
        <v>276110.4</v>
      </c>
      <c r="D10" s="119">
        <v>1458414.32</v>
      </c>
      <c r="E10" s="119">
        <v>1458414.32</v>
      </c>
      <c r="F10" s="119" t="s">
        <v>239</v>
      </c>
      <c r="G10" s="123">
        <f t="shared" si="0"/>
        <v>4.282</v>
      </c>
    </row>
    <row r="11" spans="1:7" ht="15" customHeight="1">
      <c r="A11" s="121" t="s">
        <v>246</v>
      </c>
      <c r="B11" s="117" t="s">
        <v>247</v>
      </c>
      <c r="C11" s="119">
        <v>156393.6</v>
      </c>
      <c r="D11" s="119">
        <v>204362.88</v>
      </c>
      <c r="E11" s="119">
        <v>204362.88</v>
      </c>
      <c r="F11" s="119" t="s">
        <v>239</v>
      </c>
      <c r="G11" s="123">
        <f t="shared" si="0"/>
        <v>0.3067</v>
      </c>
    </row>
    <row r="12" spans="1:7" ht="15" customHeight="1">
      <c r="A12" s="121" t="s">
        <v>248</v>
      </c>
      <c r="B12" s="117" t="s">
        <v>249</v>
      </c>
      <c r="C12" s="119">
        <v>78196.8</v>
      </c>
      <c r="D12" s="119">
        <v>102181.44</v>
      </c>
      <c r="E12" s="119">
        <v>102181.44</v>
      </c>
      <c r="F12" s="119" t="s">
        <v>239</v>
      </c>
      <c r="G12" s="123">
        <f t="shared" si="0"/>
        <v>0.3067</v>
      </c>
    </row>
    <row r="13" spans="1:7" ht="15" customHeight="1">
      <c r="A13" s="121" t="s">
        <v>250</v>
      </c>
      <c r="B13" s="117" t="s">
        <v>251</v>
      </c>
      <c r="C13" s="119">
        <v>41520</v>
      </c>
      <c r="D13" s="119">
        <v>1151870</v>
      </c>
      <c r="E13" s="119">
        <v>1151870</v>
      </c>
      <c r="F13" s="119" t="s">
        <v>239</v>
      </c>
      <c r="G13" s="123">
        <f t="shared" si="0"/>
        <v>26.7425</v>
      </c>
    </row>
    <row r="14" spans="1:7" ht="15" customHeight="1">
      <c r="A14" s="121" t="s">
        <v>252</v>
      </c>
      <c r="B14" s="115" t="s">
        <v>58</v>
      </c>
      <c r="C14" s="119">
        <v>202546</v>
      </c>
      <c r="D14" s="119">
        <v>232126.8</v>
      </c>
      <c r="E14" s="119">
        <v>232126.8</v>
      </c>
      <c r="F14" s="119" t="s">
        <v>239</v>
      </c>
      <c r="G14" s="123">
        <f t="shared" si="0"/>
        <v>0.146</v>
      </c>
    </row>
    <row r="15" spans="1:7" ht="15" customHeight="1">
      <c r="A15" s="121" t="s">
        <v>253</v>
      </c>
      <c r="B15" s="117" t="s">
        <v>254</v>
      </c>
      <c r="C15" s="119">
        <v>202546</v>
      </c>
      <c r="D15" s="119">
        <v>232126.8</v>
      </c>
      <c r="E15" s="119">
        <v>232126.8</v>
      </c>
      <c r="F15" s="119" t="s">
        <v>239</v>
      </c>
      <c r="G15" s="123">
        <f t="shared" si="0"/>
        <v>0.146</v>
      </c>
    </row>
    <row r="16" spans="1:7" ht="15" customHeight="1">
      <c r="A16" s="121" t="s">
        <v>255</v>
      </c>
      <c r="B16" s="117" t="s">
        <v>256</v>
      </c>
      <c r="C16" s="119">
        <v>202546</v>
      </c>
      <c r="D16" s="119">
        <v>232126.8</v>
      </c>
      <c r="E16" s="119">
        <v>232126.8</v>
      </c>
      <c r="F16" s="119" t="s">
        <v>239</v>
      </c>
      <c r="G16" s="123">
        <f t="shared" si="0"/>
        <v>0.146</v>
      </c>
    </row>
    <row r="17" spans="1:7" ht="15" customHeight="1">
      <c r="A17" s="121" t="s">
        <v>257</v>
      </c>
      <c r="B17" s="115" t="s">
        <v>60</v>
      </c>
      <c r="C17" s="119">
        <v>24960353.94</v>
      </c>
      <c r="D17" s="119">
        <v>28365723.8</v>
      </c>
      <c r="E17" s="119">
        <v>20359537.62</v>
      </c>
      <c r="F17" s="119">
        <v>8006186.18</v>
      </c>
      <c r="G17" s="123">
        <f t="shared" si="0"/>
        <v>0.1364</v>
      </c>
    </row>
    <row r="18" spans="1:7" ht="15" customHeight="1">
      <c r="A18" s="121" t="s">
        <v>258</v>
      </c>
      <c r="B18" s="117" t="s">
        <v>259</v>
      </c>
      <c r="C18" s="119">
        <v>3060943.78</v>
      </c>
      <c r="D18" s="119">
        <v>3504737.62</v>
      </c>
      <c r="E18" s="119">
        <v>2999537.62</v>
      </c>
      <c r="F18" s="119">
        <v>505200</v>
      </c>
      <c r="G18" s="123">
        <f t="shared" si="0"/>
        <v>0.145</v>
      </c>
    </row>
    <row r="19" spans="1:7" ht="15" customHeight="1">
      <c r="A19" s="121" t="s">
        <v>260</v>
      </c>
      <c r="B19" s="117" t="s">
        <v>261</v>
      </c>
      <c r="C19" s="119">
        <v>2687753.78</v>
      </c>
      <c r="D19" s="119">
        <v>2999537.62</v>
      </c>
      <c r="E19" s="119">
        <v>2999537.62</v>
      </c>
      <c r="F19" s="119" t="s">
        <v>239</v>
      </c>
      <c r="G19" s="123">
        <f t="shared" si="0"/>
        <v>0.116</v>
      </c>
    </row>
    <row r="20" spans="1:7" ht="15" customHeight="1">
      <c r="A20" s="121" t="s">
        <v>262</v>
      </c>
      <c r="B20" s="117" t="s">
        <v>263</v>
      </c>
      <c r="C20" s="119">
        <v>200000</v>
      </c>
      <c r="D20" s="119">
        <v>200000</v>
      </c>
      <c r="E20" s="119" t="s">
        <v>239</v>
      </c>
      <c r="F20" s="119">
        <v>200000</v>
      </c>
      <c r="G20" s="123">
        <f t="shared" si="0"/>
        <v>0</v>
      </c>
    </row>
    <row r="21" spans="1:7" ht="15" customHeight="1">
      <c r="A21" s="121" t="s">
        <v>264</v>
      </c>
      <c r="B21" s="117" t="s">
        <v>265</v>
      </c>
      <c r="C21" s="119">
        <v>88200</v>
      </c>
      <c r="D21" s="119">
        <v>153200</v>
      </c>
      <c r="E21" s="119" t="s">
        <v>239</v>
      </c>
      <c r="F21" s="119">
        <v>153200</v>
      </c>
      <c r="G21" s="123">
        <f t="shared" si="0"/>
        <v>0.737</v>
      </c>
    </row>
    <row r="22" spans="1:7" ht="15" customHeight="1">
      <c r="A22" s="121" t="s">
        <v>266</v>
      </c>
      <c r="B22" s="117" t="s">
        <v>267</v>
      </c>
      <c r="C22" s="119">
        <v>84990</v>
      </c>
      <c r="D22" s="119">
        <v>152000</v>
      </c>
      <c r="E22" s="119" t="s">
        <v>239</v>
      </c>
      <c r="F22" s="119">
        <v>152000</v>
      </c>
      <c r="G22" s="123">
        <f t="shared" si="0"/>
        <v>0.7884</v>
      </c>
    </row>
    <row r="23" spans="1:7" ht="15" customHeight="1">
      <c r="A23" s="121" t="s">
        <v>268</v>
      </c>
      <c r="B23" s="117" t="s">
        <v>269</v>
      </c>
      <c r="C23" s="119">
        <v>4990110.16</v>
      </c>
      <c r="D23" s="119">
        <v>4422786.18</v>
      </c>
      <c r="E23" s="119" t="s">
        <v>239</v>
      </c>
      <c r="F23" s="119">
        <v>4422786.18</v>
      </c>
      <c r="G23" s="123">
        <f t="shared" si="0"/>
        <v>-0.1137</v>
      </c>
    </row>
    <row r="24" spans="1:7" ht="15" customHeight="1">
      <c r="A24" s="121" t="s">
        <v>270</v>
      </c>
      <c r="B24" s="117" t="s">
        <v>271</v>
      </c>
      <c r="C24" s="119">
        <v>2230539.33</v>
      </c>
      <c r="D24" s="119">
        <v>3040211.18</v>
      </c>
      <c r="E24" s="119" t="s">
        <v>239</v>
      </c>
      <c r="F24" s="119">
        <v>3040211.18</v>
      </c>
      <c r="G24" s="123">
        <f t="shared" si="0"/>
        <v>0.363</v>
      </c>
    </row>
    <row r="25" spans="1:7" ht="15" customHeight="1">
      <c r="A25" s="121" t="s">
        <v>272</v>
      </c>
      <c r="B25" s="117" t="s">
        <v>273</v>
      </c>
      <c r="C25" s="119">
        <v>1270675</v>
      </c>
      <c r="D25" s="119">
        <v>1382575</v>
      </c>
      <c r="E25" s="119" t="s">
        <v>239</v>
      </c>
      <c r="F25" s="119">
        <v>1382575</v>
      </c>
      <c r="G25" s="123">
        <f t="shared" si="0"/>
        <v>0.0881</v>
      </c>
    </row>
    <row r="26" spans="1:7" ht="15" customHeight="1">
      <c r="A26" s="121" t="s">
        <v>274</v>
      </c>
      <c r="B26" s="117" t="s">
        <v>275</v>
      </c>
      <c r="C26" s="119">
        <v>539300</v>
      </c>
      <c r="D26" s="119">
        <v>3078200</v>
      </c>
      <c r="E26" s="119" t="s">
        <v>239</v>
      </c>
      <c r="F26" s="119">
        <v>3078200</v>
      </c>
      <c r="G26" s="123">
        <f t="shared" si="0"/>
        <v>4.7078</v>
      </c>
    </row>
    <row r="27" spans="1:7" ht="15" customHeight="1">
      <c r="A27" s="121" t="s">
        <v>276</v>
      </c>
      <c r="B27" s="117" t="s">
        <v>277</v>
      </c>
      <c r="C27" s="119">
        <v>360000</v>
      </c>
      <c r="D27" s="119">
        <v>360000</v>
      </c>
      <c r="E27" s="119" t="s">
        <v>239</v>
      </c>
      <c r="F27" s="119">
        <v>360000</v>
      </c>
      <c r="G27" s="123">
        <f t="shared" si="0"/>
        <v>0</v>
      </c>
    </row>
    <row r="28" spans="1:7" ht="15" customHeight="1">
      <c r="A28" s="121" t="s">
        <v>278</v>
      </c>
      <c r="B28" s="117" t="s">
        <v>279</v>
      </c>
      <c r="C28" s="119">
        <v>179300</v>
      </c>
      <c r="D28" s="119">
        <v>177400</v>
      </c>
      <c r="E28" s="119" t="s">
        <v>239</v>
      </c>
      <c r="F28" s="119">
        <v>177400</v>
      </c>
      <c r="G28" s="123">
        <f t="shared" si="0"/>
        <v>-0.0106</v>
      </c>
    </row>
    <row r="29" spans="1:7" ht="15" customHeight="1">
      <c r="A29" s="121" t="s">
        <v>280</v>
      </c>
      <c r="B29" s="117" t="s">
        <v>281</v>
      </c>
      <c r="C29" s="119"/>
      <c r="D29" s="119">
        <v>470800</v>
      </c>
      <c r="E29" s="119" t="s">
        <v>239</v>
      </c>
      <c r="F29" s="119">
        <v>470800</v>
      </c>
      <c r="G29" s="123"/>
    </row>
    <row r="30" spans="1:7" ht="15" customHeight="1">
      <c r="A30" s="121" t="s">
        <v>282</v>
      </c>
      <c r="B30" s="117" t="s">
        <v>283</v>
      </c>
      <c r="C30" s="119"/>
      <c r="D30" s="119">
        <v>1780000</v>
      </c>
      <c r="E30" s="119" t="s">
        <v>239</v>
      </c>
      <c r="F30" s="119">
        <v>1780000</v>
      </c>
      <c r="G30" s="123"/>
    </row>
    <row r="31" spans="1:7" ht="15" customHeight="1">
      <c r="A31" s="121" t="s">
        <v>284</v>
      </c>
      <c r="B31" s="117" t="s">
        <v>285</v>
      </c>
      <c r="C31" s="119"/>
      <c r="D31" s="119">
        <v>290000</v>
      </c>
      <c r="E31" s="119" t="s">
        <v>239</v>
      </c>
      <c r="F31" s="119">
        <v>290000</v>
      </c>
      <c r="G31" s="123"/>
    </row>
    <row r="32" spans="1:7" ht="15" customHeight="1">
      <c r="A32" s="121" t="s">
        <v>286</v>
      </c>
      <c r="B32" s="117" t="s">
        <v>287</v>
      </c>
      <c r="C32" s="119">
        <v>16270000</v>
      </c>
      <c r="D32" s="119">
        <v>17360000</v>
      </c>
      <c r="E32" s="119">
        <v>17360000</v>
      </c>
      <c r="F32" s="119" t="s">
        <v>239</v>
      </c>
      <c r="G32" s="123">
        <f t="shared" si="0"/>
        <v>0.067</v>
      </c>
    </row>
    <row r="33" spans="1:7" ht="15" customHeight="1">
      <c r="A33" s="121" t="s">
        <v>288</v>
      </c>
      <c r="B33" s="117" t="s">
        <v>289</v>
      </c>
      <c r="C33" s="119">
        <v>16270000</v>
      </c>
      <c r="D33" s="119">
        <v>17360000</v>
      </c>
      <c r="E33" s="119">
        <v>17360000</v>
      </c>
      <c r="F33" s="119" t="s">
        <v>239</v>
      </c>
      <c r="G33" s="123">
        <f t="shared" si="0"/>
        <v>0.067</v>
      </c>
    </row>
    <row r="34" spans="1:7" ht="15" customHeight="1">
      <c r="A34" s="121" t="s">
        <v>290</v>
      </c>
      <c r="B34" s="115" t="s">
        <v>66</v>
      </c>
      <c r="C34" s="119">
        <v>118072.8</v>
      </c>
      <c r="D34" s="119">
        <v>153272.16</v>
      </c>
      <c r="E34" s="119">
        <v>153272.16</v>
      </c>
      <c r="F34" s="119" t="s">
        <v>239</v>
      </c>
      <c r="G34" s="123">
        <f t="shared" si="0"/>
        <v>0.2981</v>
      </c>
    </row>
    <row r="35" spans="1:7" ht="15" customHeight="1">
      <c r="A35" s="121" t="s">
        <v>291</v>
      </c>
      <c r="B35" s="117" t="s">
        <v>292</v>
      </c>
      <c r="C35" s="119">
        <v>118072.8</v>
      </c>
      <c r="D35" s="119">
        <v>153272.16</v>
      </c>
      <c r="E35" s="119">
        <v>153272.16</v>
      </c>
      <c r="F35" s="119" t="s">
        <v>239</v>
      </c>
      <c r="G35" s="123">
        <f t="shared" si="0"/>
        <v>0.2981</v>
      </c>
    </row>
    <row r="36" spans="1:7" ht="15" customHeight="1">
      <c r="A36" s="121" t="s">
        <v>293</v>
      </c>
      <c r="B36" s="117" t="s">
        <v>294</v>
      </c>
      <c r="C36" s="119">
        <v>118072.8</v>
      </c>
      <c r="D36" s="119">
        <v>153272.16</v>
      </c>
      <c r="E36" s="119">
        <v>153272.16</v>
      </c>
      <c r="F36" s="119" t="s">
        <v>239</v>
      </c>
      <c r="G36" s="123">
        <f t="shared" si="0"/>
        <v>0.2981</v>
      </c>
    </row>
    <row r="37" spans="1:7" ht="15" customHeight="1">
      <c r="A37" s="121" t="s">
        <v>295</v>
      </c>
      <c r="B37" s="115" t="s">
        <v>69</v>
      </c>
      <c r="C37" s="119"/>
      <c r="D37" s="119">
        <v>18400</v>
      </c>
      <c r="E37" s="119" t="s">
        <v>239</v>
      </c>
      <c r="F37" s="119">
        <v>18400</v>
      </c>
      <c r="G37" s="123"/>
    </row>
    <row r="38" spans="1:7" ht="15" customHeight="1">
      <c r="A38" s="121" t="s">
        <v>296</v>
      </c>
      <c r="B38" s="117" t="s">
        <v>297</v>
      </c>
      <c r="C38" s="119"/>
      <c r="D38" s="119">
        <v>18400</v>
      </c>
      <c r="E38" s="119" t="s">
        <v>239</v>
      </c>
      <c r="F38" s="119">
        <v>18400</v>
      </c>
      <c r="G38" s="123"/>
    </row>
    <row r="39" spans="1:7" ht="15" customHeight="1">
      <c r="A39" s="121" t="s">
        <v>298</v>
      </c>
      <c r="B39" s="117" t="s">
        <v>299</v>
      </c>
      <c r="C39" s="119"/>
      <c r="D39" s="119">
        <v>18400</v>
      </c>
      <c r="E39" s="119" t="s">
        <v>239</v>
      </c>
      <c r="F39" s="119">
        <v>18400</v>
      </c>
      <c r="G39" s="123"/>
    </row>
  </sheetData>
  <sheetProtection/>
  <mergeCells count="7">
    <mergeCell ref="A6:B6"/>
    <mergeCell ref="A4:B4"/>
    <mergeCell ref="C4:C5"/>
    <mergeCell ref="D4:F4"/>
    <mergeCell ref="G4:G5"/>
    <mergeCell ref="A2:G2"/>
    <mergeCell ref="B3:F3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I15" sqref="I15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15.75" customHeight="1">
      <c r="A1" s="86" t="s">
        <v>221</v>
      </c>
      <c r="B1" s="5"/>
      <c r="C1" s="5"/>
      <c r="D1" s="5"/>
      <c r="E1" s="5"/>
    </row>
    <row r="2" spans="1:5" ht="43.5" customHeight="1">
      <c r="A2" s="156" t="s">
        <v>205</v>
      </c>
      <c r="B2" s="156"/>
      <c r="C2" s="156"/>
      <c r="D2" s="156"/>
      <c r="E2" s="156"/>
    </row>
    <row r="3" spans="1:5" ht="21.75" customHeight="1">
      <c r="A3" s="158" t="s">
        <v>86</v>
      </c>
      <c r="B3" s="158"/>
      <c r="C3" s="158"/>
      <c r="D3" s="158"/>
      <c r="E3" s="158"/>
    </row>
    <row r="4" spans="1:5" s="18" customFormat="1" ht="24" customHeight="1">
      <c r="A4" s="92" t="s">
        <v>81</v>
      </c>
      <c r="B4" s="157" t="str">
        <f>'表四'!B3</f>
        <v>重庆市渝北区石船镇农业服务中心</v>
      </c>
      <c r="C4" s="157"/>
      <c r="D4" s="157"/>
      <c r="E4" s="93" t="s">
        <v>82</v>
      </c>
    </row>
    <row r="5" spans="1:5" ht="36" customHeight="1">
      <c r="A5" s="153" t="s">
        <v>83</v>
      </c>
      <c r="B5" s="155"/>
      <c r="C5" s="153" t="s">
        <v>206</v>
      </c>
      <c r="D5" s="154"/>
      <c r="E5" s="155"/>
    </row>
    <row r="6" spans="1:5" ht="36" customHeight="1">
      <c r="A6" s="94" t="s">
        <v>8</v>
      </c>
      <c r="B6" s="94" t="s">
        <v>9</v>
      </c>
      <c r="C6" s="95" t="s">
        <v>2</v>
      </c>
      <c r="D6" s="94" t="s">
        <v>15</v>
      </c>
      <c r="E6" s="94" t="s">
        <v>16</v>
      </c>
    </row>
    <row r="7" spans="1:5" ht="26.25" customHeight="1">
      <c r="A7" s="139" t="s">
        <v>2</v>
      </c>
      <c r="B7" s="139"/>
      <c r="C7" s="113">
        <v>25733700.9</v>
      </c>
      <c r="D7" s="113">
        <v>22606393.08</v>
      </c>
      <c r="E7" s="113">
        <v>3127307.82</v>
      </c>
    </row>
    <row r="8" spans="1:5" ht="20.25" customHeight="1">
      <c r="A8" s="114" t="s">
        <v>84</v>
      </c>
      <c r="B8" s="115" t="s">
        <v>85</v>
      </c>
      <c r="C8" s="112">
        <v>2823443.08</v>
      </c>
      <c r="D8" s="112">
        <v>2823443.08</v>
      </c>
      <c r="E8" s="112" t="s">
        <v>239</v>
      </c>
    </row>
    <row r="9" spans="1:5" ht="19.5" customHeight="1">
      <c r="A9" s="116" t="s">
        <v>300</v>
      </c>
      <c r="B9" s="117" t="s">
        <v>301</v>
      </c>
      <c r="C9" s="112">
        <v>631716</v>
      </c>
      <c r="D9" s="112">
        <v>631716</v>
      </c>
      <c r="E9" s="112" t="s">
        <v>239</v>
      </c>
    </row>
    <row r="10" spans="1:5" ht="18.75" customHeight="1">
      <c r="A10" s="116" t="s">
        <v>302</v>
      </c>
      <c r="B10" s="117" t="s">
        <v>303</v>
      </c>
      <c r="C10" s="112">
        <v>173232</v>
      </c>
      <c r="D10" s="112">
        <v>173232</v>
      </c>
      <c r="E10" s="112" t="s">
        <v>239</v>
      </c>
    </row>
    <row r="11" spans="1:5" ht="20.25" customHeight="1">
      <c r="A11" s="116" t="s">
        <v>304</v>
      </c>
      <c r="B11" s="117" t="s">
        <v>305</v>
      </c>
      <c r="C11" s="112">
        <v>1404720</v>
      </c>
      <c r="D11" s="112">
        <v>1404720</v>
      </c>
      <c r="E11" s="112" t="s">
        <v>239</v>
      </c>
    </row>
    <row r="12" spans="1:5" ht="19.5" customHeight="1">
      <c r="A12" s="116" t="s">
        <v>306</v>
      </c>
      <c r="B12" s="117" t="s">
        <v>307</v>
      </c>
      <c r="C12" s="112">
        <v>204362.88</v>
      </c>
      <c r="D12" s="112">
        <v>204362.88</v>
      </c>
      <c r="E12" s="112" t="s">
        <v>239</v>
      </c>
    </row>
    <row r="13" spans="1:5" ht="18.75" customHeight="1">
      <c r="A13" s="116" t="s">
        <v>308</v>
      </c>
      <c r="B13" s="117" t="s">
        <v>309</v>
      </c>
      <c r="C13" s="112">
        <v>102181.44</v>
      </c>
      <c r="D13" s="112">
        <v>102181.44</v>
      </c>
      <c r="E13" s="112" t="s">
        <v>239</v>
      </c>
    </row>
    <row r="14" spans="1:5" ht="20.25" customHeight="1">
      <c r="A14" s="116" t="s">
        <v>310</v>
      </c>
      <c r="B14" s="117" t="s">
        <v>311</v>
      </c>
      <c r="C14" s="112">
        <v>108567.78</v>
      </c>
      <c r="D14" s="112">
        <v>108567.78</v>
      </c>
      <c r="E14" s="112" t="s">
        <v>239</v>
      </c>
    </row>
    <row r="15" spans="1:5" ht="19.5" customHeight="1">
      <c r="A15" s="116" t="s">
        <v>312</v>
      </c>
      <c r="B15" s="117" t="s">
        <v>313</v>
      </c>
      <c r="C15" s="112">
        <v>22990.82</v>
      </c>
      <c r="D15" s="112">
        <v>22990.82</v>
      </c>
      <c r="E15" s="112" t="s">
        <v>239</v>
      </c>
    </row>
    <row r="16" spans="1:5" ht="18.75" customHeight="1">
      <c r="A16" s="116" t="s">
        <v>314</v>
      </c>
      <c r="B16" s="117" t="s">
        <v>315</v>
      </c>
      <c r="C16" s="112">
        <v>153272.16</v>
      </c>
      <c r="D16" s="112">
        <v>153272.16</v>
      </c>
      <c r="E16" s="112" t="s">
        <v>239</v>
      </c>
    </row>
    <row r="17" spans="1:5" ht="20.25" customHeight="1">
      <c r="A17" s="116" t="s">
        <v>316</v>
      </c>
      <c r="B17" s="117" t="s">
        <v>317</v>
      </c>
      <c r="C17" s="112">
        <v>22400</v>
      </c>
      <c r="D17" s="112">
        <v>22400</v>
      </c>
      <c r="E17" s="112" t="s">
        <v>239</v>
      </c>
    </row>
    <row r="18" spans="1:5" ht="19.5" customHeight="1">
      <c r="A18" s="114" t="s">
        <v>318</v>
      </c>
      <c r="B18" s="115" t="s">
        <v>319</v>
      </c>
      <c r="C18" s="112">
        <v>3127307.82</v>
      </c>
      <c r="D18" s="112" t="s">
        <v>239</v>
      </c>
      <c r="E18" s="112">
        <v>3127307.82</v>
      </c>
    </row>
    <row r="19" spans="1:5" ht="18.75" customHeight="1">
      <c r="A19" s="116" t="s">
        <v>320</v>
      </c>
      <c r="B19" s="117" t="s">
        <v>321</v>
      </c>
      <c r="C19" s="112">
        <v>1690000</v>
      </c>
      <c r="D19" s="112" t="s">
        <v>239</v>
      </c>
      <c r="E19" s="112">
        <v>1690000</v>
      </c>
    </row>
    <row r="20" spans="1:5" ht="20.25" customHeight="1">
      <c r="A20" s="116" t="s">
        <v>322</v>
      </c>
      <c r="B20" s="117" t="s">
        <v>323</v>
      </c>
      <c r="C20" s="112">
        <v>5000</v>
      </c>
      <c r="D20" s="112" t="s">
        <v>239</v>
      </c>
      <c r="E20" s="112">
        <v>5000</v>
      </c>
    </row>
    <row r="21" spans="1:5" ht="19.5" customHeight="1">
      <c r="A21" s="116" t="s">
        <v>324</v>
      </c>
      <c r="B21" s="117" t="s">
        <v>325</v>
      </c>
      <c r="C21" s="112">
        <v>5000</v>
      </c>
      <c r="D21" s="112" t="s">
        <v>239</v>
      </c>
      <c r="E21" s="112">
        <v>5000</v>
      </c>
    </row>
    <row r="22" spans="1:5" ht="18.75" customHeight="1">
      <c r="A22" s="116" t="s">
        <v>326</v>
      </c>
      <c r="B22" s="117" t="s">
        <v>327</v>
      </c>
      <c r="C22" s="112">
        <v>59475.74</v>
      </c>
      <c r="D22" s="112" t="s">
        <v>239</v>
      </c>
      <c r="E22" s="112">
        <v>59475.74</v>
      </c>
    </row>
    <row r="23" spans="1:5" ht="20.25" customHeight="1">
      <c r="A23" s="116" t="s">
        <v>328</v>
      </c>
      <c r="B23" s="117" t="s">
        <v>329</v>
      </c>
      <c r="C23" s="112" t="s">
        <v>239</v>
      </c>
      <c r="D23" s="112" t="s">
        <v>239</v>
      </c>
      <c r="E23" s="112" t="s">
        <v>239</v>
      </c>
    </row>
    <row r="24" spans="1:5" ht="19.5" customHeight="1">
      <c r="A24" s="116" t="s">
        <v>330</v>
      </c>
      <c r="B24" s="117" t="s">
        <v>331</v>
      </c>
      <c r="C24" s="112" t="s">
        <v>239</v>
      </c>
      <c r="D24" s="112" t="s">
        <v>239</v>
      </c>
      <c r="E24" s="112" t="s">
        <v>239</v>
      </c>
    </row>
    <row r="25" spans="1:5" ht="18.75" customHeight="1">
      <c r="A25" s="116" t="s">
        <v>332</v>
      </c>
      <c r="B25" s="117" t="s">
        <v>333</v>
      </c>
      <c r="C25" s="112">
        <v>22652.02</v>
      </c>
      <c r="D25" s="112" t="s">
        <v>239</v>
      </c>
      <c r="E25" s="112">
        <v>22652.02</v>
      </c>
    </row>
    <row r="26" spans="1:5" ht="20.25" customHeight="1">
      <c r="A26" s="116" t="s">
        <v>334</v>
      </c>
      <c r="B26" s="117" t="s">
        <v>335</v>
      </c>
      <c r="C26" s="112">
        <v>22110.06</v>
      </c>
      <c r="D26" s="112" t="s">
        <v>239</v>
      </c>
      <c r="E26" s="112">
        <v>22110.06</v>
      </c>
    </row>
    <row r="27" spans="1:5" ht="19.5" customHeight="1">
      <c r="A27" s="116" t="s">
        <v>336</v>
      </c>
      <c r="B27" s="117" t="s">
        <v>337</v>
      </c>
      <c r="C27" s="112">
        <v>200000</v>
      </c>
      <c r="D27" s="112" t="s">
        <v>239</v>
      </c>
      <c r="E27" s="112">
        <v>200000</v>
      </c>
    </row>
    <row r="28" spans="1:5" ht="18.75" customHeight="1">
      <c r="A28" s="116" t="s">
        <v>338</v>
      </c>
      <c r="B28" s="117" t="s">
        <v>339</v>
      </c>
      <c r="C28" s="112">
        <v>150000</v>
      </c>
      <c r="D28" s="112" t="s">
        <v>239</v>
      </c>
      <c r="E28" s="112">
        <v>150000</v>
      </c>
    </row>
    <row r="29" spans="1:5" ht="20.25" customHeight="1">
      <c r="A29" s="116" t="s">
        <v>340</v>
      </c>
      <c r="B29" s="117" t="s">
        <v>341</v>
      </c>
      <c r="C29" s="112">
        <v>973070</v>
      </c>
      <c r="D29" s="112" t="s">
        <v>239</v>
      </c>
      <c r="E29" s="112">
        <v>973070</v>
      </c>
    </row>
    <row r="30" spans="1:5" ht="19.5" customHeight="1">
      <c r="A30" s="114" t="s">
        <v>342</v>
      </c>
      <c r="B30" s="115" t="s">
        <v>343</v>
      </c>
      <c r="C30" s="112">
        <v>19782950</v>
      </c>
      <c r="D30" s="112">
        <v>19782950</v>
      </c>
      <c r="E30" s="112" t="s">
        <v>239</v>
      </c>
    </row>
    <row r="31" spans="1:5" ht="18.75" customHeight="1">
      <c r="A31" s="116" t="s">
        <v>344</v>
      </c>
      <c r="B31" s="117" t="s">
        <v>345</v>
      </c>
      <c r="C31" s="112">
        <v>19700950</v>
      </c>
      <c r="D31" s="112">
        <v>19700950</v>
      </c>
      <c r="E31" s="112" t="s">
        <v>239</v>
      </c>
    </row>
    <row r="32" spans="1:5" ht="20.25" customHeight="1">
      <c r="A32" s="116" t="s">
        <v>346</v>
      </c>
      <c r="B32" s="117" t="s">
        <v>347</v>
      </c>
      <c r="C32" s="112">
        <v>82000</v>
      </c>
      <c r="D32" s="112">
        <v>82000</v>
      </c>
      <c r="E32" s="112" t="s">
        <v>239</v>
      </c>
    </row>
    <row r="33" spans="1:5" ht="19.5" customHeight="1">
      <c r="A33" s="114" t="s">
        <v>348</v>
      </c>
      <c r="B33" s="115" t="s">
        <v>349</v>
      </c>
      <c r="C33" s="112" t="s">
        <v>239</v>
      </c>
      <c r="D33" s="112" t="s">
        <v>239</v>
      </c>
      <c r="E33" s="112" t="s">
        <v>239</v>
      </c>
    </row>
    <row r="34" spans="1:5" ht="18.75" customHeight="1">
      <c r="A34" s="116" t="s">
        <v>350</v>
      </c>
      <c r="B34" s="117" t="s">
        <v>351</v>
      </c>
      <c r="C34" s="112" t="s">
        <v>239</v>
      </c>
      <c r="D34" s="112" t="s">
        <v>239</v>
      </c>
      <c r="E34" s="112" t="s">
        <v>239</v>
      </c>
    </row>
    <row r="35" spans="1:5" ht="20.25" customHeight="1">
      <c r="A35" s="116" t="s">
        <v>352</v>
      </c>
      <c r="B35" s="117" t="s">
        <v>353</v>
      </c>
      <c r="C35" s="112" t="s">
        <v>239</v>
      </c>
      <c r="D35" s="112" t="s">
        <v>239</v>
      </c>
      <c r="E35" s="112" t="s">
        <v>239</v>
      </c>
    </row>
    <row r="36" spans="1:5" ht="19.5" customHeight="1">
      <c r="A36" s="114" t="s">
        <v>354</v>
      </c>
      <c r="B36" s="115" t="s">
        <v>355</v>
      </c>
      <c r="C36" s="112" t="s">
        <v>239</v>
      </c>
      <c r="D36" s="112" t="s">
        <v>239</v>
      </c>
      <c r="E36" s="112" t="s">
        <v>239</v>
      </c>
    </row>
  </sheetData>
  <sheetProtection/>
  <mergeCells count="6">
    <mergeCell ref="C5:E5"/>
    <mergeCell ref="A5:B5"/>
    <mergeCell ref="A2:E2"/>
    <mergeCell ref="B4:D4"/>
    <mergeCell ref="A3:E3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C11" sqref="C11"/>
    </sheetView>
  </sheetViews>
  <sheetFormatPr defaultColWidth="13.33203125" defaultRowHeight="11.25"/>
  <cols>
    <col min="1" max="1" width="20.33203125" style="5" customWidth="1"/>
    <col min="2" max="2" width="47.66015625" style="5" customWidth="1"/>
    <col min="3" max="3" width="48.83203125" style="5" customWidth="1"/>
    <col min="4" max="4" width="13" style="5" customWidth="1"/>
    <col min="5" max="16384" width="13.33203125" style="5" customWidth="1"/>
  </cols>
  <sheetData>
    <row r="1" ht="15.75" customHeight="1">
      <c r="A1" s="65" t="s">
        <v>213</v>
      </c>
    </row>
    <row r="2" spans="1:3" ht="38.25" customHeight="1">
      <c r="A2" s="161" t="s">
        <v>205</v>
      </c>
      <c r="B2" s="161"/>
      <c r="C2" s="161"/>
    </row>
    <row r="3" spans="1:3" ht="21.75" customHeight="1">
      <c r="A3" s="160" t="s">
        <v>88</v>
      </c>
      <c r="B3" s="160"/>
      <c r="C3" s="160"/>
    </row>
    <row r="4" spans="1:3" ht="19.5" customHeight="1">
      <c r="A4" s="87" t="s">
        <v>93</v>
      </c>
      <c r="B4" s="87" t="s">
        <v>237</v>
      </c>
      <c r="C4" s="88" t="s">
        <v>82</v>
      </c>
    </row>
    <row r="5" spans="1:3" ht="42" customHeight="1">
      <c r="A5" s="159" t="s">
        <v>87</v>
      </c>
      <c r="B5" s="159"/>
      <c r="C5" s="159" t="s">
        <v>11</v>
      </c>
    </row>
    <row r="6" spans="1:3" ht="26.25" customHeight="1">
      <c r="A6" s="89" t="s">
        <v>8</v>
      </c>
      <c r="B6" s="89" t="s">
        <v>9</v>
      </c>
      <c r="C6" s="159"/>
    </row>
    <row r="7" spans="1:3" s="75" customFormat="1" ht="21" customHeight="1">
      <c r="A7" s="143" t="s">
        <v>2</v>
      </c>
      <c r="B7" s="143"/>
      <c r="C7" s="118">
        <v>25733700.9</v>
      </c>
    </row>
    <row r="8" spans="1:3" s="75" customFormat="1" ht="21" customHeight="1">
      <c r="A8" s="116" t="s">
        <v>356</v>
      </c>
      <c r="B8" s="116" t="s">
        <v>357</v>
      </c>
      <c r="C8" s="119">
        <v>5950750.9</v>
      </c>
    </row>
    <row r="9" spans="1:3" s="75" customFormat="1" ht="21" customHeight="1">
      <c r="A9" s="116" t="s">
        <v>358</v>
      </c>
      <c r="B9" s="116" t="s">
        <v>359</v>
      </c>
      <c r="C9" s="119">
        <v>2823443.08</v>
      </c>
    </row>
    <row r="10" spans="1:3" s="75" customFormat="1" ht="21" customHeight="1">
      <c r="A10" s="116" t="s">
        <v>360</v>
      </c>
      <c r="B10" s="116" t="s">
        <v>361</v>
      </c>
      <c r="C10" s="119">
        <v>3127307.82</v>
      </c>
    </row>
    <row r="11" spans="1:3" s="75" customFormat="1" ht="21" customHeight="1">
      <c r="A11" s="116" t="s">
        <v>362</v>
      </c>
      <c r="B11" s="116" t="s">
        <v>363</v>
      </c>
      <c r="C11" s="119" t="s">
        <v>239</v>
      </c>
    </row>
    <row r="12" spans="1:3" s="75" customFormat="1" ht="21" customHeight="1">
      <c r="A12" s="116" t="s">
        <v>364</v>
      </c>
      <c r="B12" s="116" t="s">
        <v>365</v>
      </c>
      <c r="C12" s="119" t="s">
        <v>239</v>
      </c>
    </row>
    <row r="13" spans="1:3" s="75" customFormat="1" ht="21" customHeight="1">
      <c r="A13" s="116" t="s">
        <v>366</v>
      </c>
      <c r="B13" s="116" t="s">
        <v>355</v>
      </c>
      <c r="C13" s="119" t="s">
        <v>239</v>
      </c>
    </row>
    <row r="14" spans="1:3" s="75" customFormat="1" ht="21" customHeight="1">
      <c r="A14" s="116" t="s">
        <v>367</v>
      </c>
      <c r="B14" s="116" t="s">
        <v>368</v>
      </c>
      <c r="C14" s="119" t="s">
        <v>239</v>
      </c>
    </row>
    <row r="15" spans="1:3" s="75" customFormat="1" ht="21" customHeight="1">
      <c r="A15" s="116" t="s">
        <v>369</v>
      </c>
      <c r="B15" s="116" t="s">
        <v>343</v>
      </c>
      <c r="C15" s="119">
        <v>19782950</v>
      </c>
    </row>
    <row r="16" spans="1:3" s="75" customFormat="1" ht="21" customHeight="1">
      <c r="A16" s="116" t="s">
        <v>370</v>
      </c>
      <c r="B16" s="116" t="s">
        <v>371</v>
      </c>
      <c r="C16" s="119">
        <v>19782950</v>
      </c>
    </row>
  </sheetData>
  <sheetProtection/>
  <mergeCells count="5">
    <mergeCell ref="A5:B5"/>
    <mergeCell ref="C5:C6"/>
    <mergeCell ref="A7:B7"/>
    <mergeCell ref="A3:C3"/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2023-03-16T03:34:16Z</cp:lastPrinted>
  <dcterms:created xsi:type="dcterms:W3CDTF">2023-03-09T06:47:55Z</dcterms:created>
  <dcterms:modified xsi:type="dcterms:W3CDTF">2023-03-16T03:35:16Z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