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7735" windowHeight="14115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  <c r="D10" i="3"/>
  <c r="D9" i="3" s="1"/>
  <c r="D22" i="3"/>
  <c r="D25" i="3"/>
  <c r="D26" i="3"/>
  <c r="D23" i="3"/>
  <c r="D20" i="3"/>
  <c r="D19" i="3" s="1"/>
  <c r="D17" i="3"/>
  <c r="D16" i="3" s="1"/>
  <c r="D13" i="3"/>
  <c r="D11" i="3"/>
</calcChain>
</file>

<file path=xl/sharedStrings.xml><?xml version="1.0" encoding="utf-8"?>
<sst xmlns="http://schemas.openxmlformats.org/spreadsheetml/2006/main" count="1013" uniqueCount="385">
  <si>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</si>
  <si>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</si>
  <si>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</si>
  <si>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</si>
  <si>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20802</t>
    </r>
  </si>
  <si>
    <r>
      <rPr>
        <sz val="10"/>
        <rFont val="方正仿宋_GBK"/>
        <family val="4"/>
        <charset val="134"/>
      </rPr>
      <t> 民政管理事务</t>
    </r>
  </si>
  <si>
    <r>
      <rPr>
        <sz val="10"/>
        <rFont val="方正仿宋_GBK"/>
        <family val="4"/>
        <charset val="134"/>
      </rPr>
      <t>  2080208</t>
    </r>
  </si>
  <si>
    <r>
      <rPr>
        <sz val="10"/>
        <rFont val="方正仿宋_GBK"/>
        <family val="4"/>
        <charset val="134"/>
      </rPr>
      <t>  基层政权建设和社区治理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</si>
  <si>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</si>
  <si>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</si>
  <si>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</si>
  <si>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</si>
  <si>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</si>
  <si>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</si>
  <si>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</si>
  <si>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</si>
  <si>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</si>
  <si>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</si>
  <si>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</si>
  <si>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</si>
  <si>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2130104</t>
    </r>
  </si>
  <si>
    <r>
      <rPr>
        <sz val="10"/>
        <rFont val="方正仿宋_GBK"/>
        <family val="4"/>
        <charset val="134"/>
      </rPr>
      <t>  事业运行</t>
    </r>
  </si>
  <si>
    <r>
      <rPr>
        <sz val="10"/>
        <rFont val="方正仿宋_GBK"/>
        <family val="4"/>
        <charset val="134"/>
      </rPr>
      <t> 21602</t>
    </r>
  </si>
  <si>
    <r>
      <rPr>
        <sz val="10"/>
        <rFont val="方正仿宋_GBK"/>
        <family val="4"/>
        <charset val="134"/>
      </rPr>
      <t> 商业流通事务</t>
    </r>
  </si>
  <si>
    <r>
      <rPr>
        <sz val="10"/>
        <rFont val="方正仿宋_GBK"/>
        <family val="4"/>
        <charset val="134"/>
      </rPr>
      <t>  2160299</t>
    </r>
  </si>
  <si>
    <r>
      <rPr>
        <sz val="10"/>
        <rFont val="方正仿宋_GBK"/>
        <family val="4"/>
        <charset val="134"/>
      </rPr>
      <t>  其他商业流通事务支出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</si>
  <si>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</si>
  <si>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</si>
  <si>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</si>
  <si>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</si>
  <si>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20802</t>
    </r>
  </si>
  <si>
    <r>
      <rPr>
        <sz val="12"/>
        <rFont val="方正仿宋_GBK"/>
        <family val="4"/>
        <charset val="134"/>
      </rPr>
      <t> 民政管理事务</t>
    </r>
  </si>
  <si>
    <r>
      <rPr>
        <sz val="12"/>
        <rFont val="方正仿宋_GBK"/>
        <family val="4"/>
        <charset val="134"/>
      </rPr>
      <t>  2080208</t>
    </r>
  </si>
  <si>
    <r>
      <rPr>
        <sz val="12"/>
        <rFont val="方正仿宋_GBK"/>
        <family val="4"/>
        <charset val="134"/>
      </rPr>
      <t>  基层政权建设和社区治理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</si>
  <si>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</si>
  <si>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</si>
  <si>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</si>
  <si>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</si>
  <si>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</si>
  <si>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</si>
  <si>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</si>
  <si>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</si>
  <si>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</si>
  <si>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</si>
  <si>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21301</t>
    </r>
  </si>
  <si>
    <r>
      <rPr>
        <sz val="12"/>
        <rFont val="方正仿宋_GBK"/>
        <family val="4"/>
        <charset val="134"/>
      </rPr>
      <t> 农业农村</t>
    </r>
  </si>
  <si>
    <r>
      <rPr>
        <sz val="12"/>
        <rFont val="方正仿宋_GBK"/>
        <family val="4"/>
        <charset val="134"/>
      </rPr>
      <t>  2130104</t>
    </r>
  </si>
  <si>
    <r>
      <rPr>
        <sz val="12"/>
        <rFont val="方正仿宋_GBK"/>
        <family val="4"/>
        <charset val="134"/>
      </rPr>
      <t>  事业运行</t>
    </r>
  </si>
  <si>
    <r>
      <rPr>
        <sz val="12"/>
        <rFont val="方正仿宋_GBK"/>
        <family val="4"/>
        <charset val="134"/>
      </rPr>
      <t> 21602</t>
    </r>
  </si>
  <si>
    <r>
      <rPr>
        <sz val="12"/>
        <rFont val="方正仿宋_GBK"/>
        <family val="4"/>
        <charset val="134"/>
      </rPr>
      <t> 商业流通事务</t>
    </r>
  </si>
  <si>
    <r>
      <rPr>
        <sz val="12"/>
        <rFont val="方正仿宋_GBK"/>
        <family val="4"/>
        <charset val="134"/>
      </rPr>
      <t>  2160299</t>
    </r>
  </si>
  <si>
    <r>
      <rPr>
        <sz val="12"/>
        <rFont val="方正仿宋_GBK"/>
        <family val="4"/>
        <charset val="134"/>
      </rPr>
      <t>  其他商业流通事务支出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</si>
  <si>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</si>
  <si>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</si>
  <si>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</si>
  <si>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</si>
  <si>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912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</si>
  <si>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</si>
  <si>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</si>
  <si>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</si>
  <si>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</si>
  <si>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</si>
  <si>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</si>
  <si>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</si>
  <si>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</si>
  <si>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</si>
  <si>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</si>
  <si>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</si>
  <si>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</si>
  <si>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</si>
  <si>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</si>
  <si>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</si>
  <si>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</si>
  <si>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</si>
  <si>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</si>
  <si>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</si>
  <si>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</si>
  <si>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</si>
  <si>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</si>
  <si>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</si>
  <si>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</si>
  <si>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</si>
  <si>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</si>
  <si>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</si>
  <si>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</si>
  <si>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</si>
  <si>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</si>
  <si>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</si>
  <si>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</si>
  <si>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50501</t>
    </r>
  </si>
  <si>
    <r>
      <rPr>
        <sz val="12"/>
        <rFont val="方正仿宋_GBK"/>
        <family val="4"/>
        <charset val="134"/>
      </rPr>
      <t> 工资福利支出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</si>
  <si>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</si>
  <si>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</si>
  <si>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r>
      <rPr>
        <sz val="9"/>
        <color rgb="FF000000"/>
        <rFont val="方正仿宋_GBK"/>
        <family val="4"/>
        <charset val="134"/>
      </rPr>
      <t> 20802</t>
    </r>
  </si>
  <si>
    <r>
      <rPr>
        <sz val="9"/>
        <color rgb="FF000000"/>
        <rFont val="方正仿宋_GBK"/>
        <family val="4"/>
        <charset val="134"/>
      </rPr>
      <t> 民政管理事务</t>
    </r>
  </si>
  <si>
    <r>
      <rPr>
        <sz val="9"/>
        <color rgb="FF000000"/>
        <rFont val="方正仿宋_GBK"/>
        <family val="4"/>
        <charset val="134"/>
      </rPr>
      <t>  2080208</t>
    </r>
  </si>
  <si>
    <r>
      <rPr>
        <sz val="9"/>
        <color rgb="FF000000"/>
        <rFont val="方正仿宋_GBK"/>
        <family val="4"/>
        <charset val="134"/>
      </rPr>
      <t>  基层政权建设和社区治理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</si>
  <si>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</si>
  <si>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</si>
  <si>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</si>
  <si>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</si>
  <si>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</si>
  <si>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</si>
  <si>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</si>
  <si>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</si>
  <si>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</si>
  <si>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</si>
  <si>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</si>
  <si>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</si>
  <si>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2130104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</si>
  <si>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</si>
  <si>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21602</t>
    </r>
  </si>
  <si>
    <r>
      <rPr>
        <sz val="9"/>
        <color rgb="FF000000"/>
        <rFont val="方正仿宋_GBK"/>
        <family val="4"/>
        <charset val="134"/>
      </rPr>
      <t> 商业流通事务</t>
    </r>
  </si>
  <si>
    <r>
      <rPr>
        <sz val="9"/>
        <color rgb="FF000000"/>
        <rFont val="方正仿宋_GBK"/>
        <family val="4"/>
        <charset val="134"/>
      </rPr>
      <t>  2160299</t>
    </r>
  </si>
  <si>
    <r>
      <rPr>
        <sz val="9"/>
        <color rgb="FF000000"/>
        <rFont val="方正仿宋_GBK"/>
        <family val="4"/>
        <charset val="134"/>
      </rPr>
      <t>  其他商业流通事务支出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</si>
  <si>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</si>
  <si>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</si>
  <si>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</si>
  <si>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</si>
  <si>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</si>
  <si>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</si>
  <si>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31204</t>
    </r>
  </si>
  <si>
    <r>
      <rPr>
        <sz val="12"/>
        <rFont val="方正仿宋_GBK"/>
        <family val="4"/>
        <charset val="134"/>
      </rPr>
      <t> 费用补贴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</si>
  <si>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</si>
  <si>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</si>
  <si>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r>
      <rPr>
        <sz val="12"/>
        <rFont val="方正仿宋_GBK"/>
        <family val="4"/>
        <charset val="134"/>
      </rPr>
      <t> 50701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</si>
  <si>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</si>
  <si>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</si>
  <si>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</si>
  <si>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</si>
  <si>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</si>
  <si>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</si>
  <si>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</si>
  <si>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</si>
  <si>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</si>
  <si>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</si>
  <si>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</si>
  <si>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</si>
  <si>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</si>
  <si>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</si>
  <si>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</si>
  <si>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</si>
  <si>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</si>
  <si>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</si>
  <si>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</si>
  <si>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</si>
  <si>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</si>
  <si>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</si>
  <si>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</si>
  <si>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</si>
  <si>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</si>
  <si>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</si>
  <si>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</si>
  <si>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</si>
  <si>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</si>
  <si>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</si>
  <si>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</si>
  <si>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</si>
  <si>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</si>
  <si>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</si>
  <si>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</si>
  <si>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</si>
  <si>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</si>
  <si>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</si>
  <si>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</si>
  <si>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</si>
  <si>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</si>
  <si>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</si>
  <si>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</si>
  <si>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</si>
  <si>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</si>
  <si>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</si>
  <si>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</si>
  <si>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</si>
  <si>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</si>
  <si>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</si>
  <si>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</si>
  <si>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</si>
  <si>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</si>
  <si>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</si>
  <si>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</si>
  <si>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</si>
  <si>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</si>
  <si>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</si>
  <si>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商业服务业等支出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</si>
  <si>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</si>
  <si>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</si>
  <si>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</si>
  <si>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</si>
  <si>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</si>
  <si>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</si>
  <si>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</si>
  <si>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</si>
  <si>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</si>
  <si>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</si>
  <si>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</si>
  <si>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</si>
  <si>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</si>
  <si>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</si>
  <si>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</si>
  <si>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</si>
  <si>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</si>
  <si>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213</t>
  </si>
  <si>
    <t>216</t>
  </si>
  <si>
    <t>221</t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</si>
  <si>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</si>
  <si>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</si>
  <si>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</si>
  <si>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</si>
  <si>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</si>
  <si>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</si>
  <si>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</si>
  <si>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</si>
  <si>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</si>
  <si>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</si>
  <si>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</si>
  <si>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</si>
  <si>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</si>
  <si>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</si>
  <si>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</si>
  <si>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</si>
  <si>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</si>
  <si>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</si>
  <si>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</si>
  <si>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</si>
  <si>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</si>
  <si>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</si>
  <si>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</si>
  <si>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</si>
  <si>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</si>
  <si>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</si>
  <si>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</si>
  <si>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</si>
  <si>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</si>
  <si>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</si>
  <si>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</si>
  <si>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</si>
  <si>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</si>
  <si>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</si>
  <si>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</si>
  <si>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</si>
  <si>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</si>
  <si>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</si>
  <si>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</si>
  <si>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</si>
  <si>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</si>
  <si>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</si>
  <si>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</si>
  <si>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</si>
  <si>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</si>
  <si>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</si>
  <si>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</si>
  <si>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</si>
  <si>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</si>
  <si>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</si>
  <si>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</si>
  <si>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</si>
  <si>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</si>
  <si>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</si>
  <si>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</si>
  <si>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</si>
  <si>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</si>
  <si>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</si>
  <si>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</si>
  <si>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</si>
  <si>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</si>
  <si>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</si>
  <si>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</si>
  <si>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</si>
  <si>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</si>
  <si>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</si>
  <si>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</si>
  <si>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</si>
  <si>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</si>
  <si>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</si>
  <si>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</si>
  <si>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</si>
  <si>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</si>
  <si>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</si>
  <si>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</si>
  <si>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</si>
  <si>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</si>
  <si>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</si>
  <si>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</si>
  <si>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</si>
  <si>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</si>
  <si>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507</t>
  </si>
  <si>
    <t>对企业补助</t>
  </si>
  <si>
    <t>部门公开表13</t>
  </si>
  <si>
    <t>（部门预算支出支出经济分类科目）</t>
  </si>
  <si>
    <t>部门预算支出经济科目</t>
  </si>
  <si>
    <t>312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</si>
  <si>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</si>
  <si>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</si>
  <si>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</si>
  <si>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</si>
  <si>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</si>
  <si>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</si>
  <si>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</si>
  <si>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</si>
  <si>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</si>
  <si>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</si>
  <si>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</si>
  <si>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</si>
  <si>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</si>
  <si>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</si>
  <si>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</si>
  <si>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</si>
  <si>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</si>
  <si>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</si>
  <si>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912205</t>
  </si>
  <si>
    <t>重庆市渝北区木耳镇社区事务服务中心</t>
  </si>
  <si>
    <t>2080208</t>
  </si>
  <si>
    <t>基层政权建设和社区治理</t>
  </si>
  <si>
    <t>社区开展活动及宣传</t>
  </si>
  <si>
    <t>2160299</t>
  </si>
  <si>
    <t>其他商业流通事务支出</t>
  </si>
  <si>
    <t>城区菜市场管理经费</t>
  </si>
  <si>
    <t>2021年菜市场管理专项经费（提前下达）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</si>
  <si>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</si>
  <si>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</si>
  <si>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</si>
  <si>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</si>
  <si>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</si>
  <si>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</si>
  <si>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</si>
  <si>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</si>
  <si>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</si>
  <si>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</si>
  <si>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</si>
  <si>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</si>
  <si>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</si>
  <si>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</si>
  <si>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</si>
  <si>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</si>
  <si>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</si>
  <si>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预算执行情况</t>
  </si>
  <si>
    <t>定性</t>
  </si>
  <si>
    <t>优</t>
  </si>
  <si>
    <t>%</t>
  </si>
  <si>
    <t>≥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</si>
  <si>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</si>
  <si>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</si>
  <si>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</si>
  <si>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</si>
  <si>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</si>
  <si>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</si>
  <si>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</si>
  <si>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</si>
  <si>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</si>
  <si>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</si>
  <si>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</si>
  <si>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</si>
  <si>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</si>
  <si>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</si>
  <si>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</si>
  <si>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重庆市渝北区木耳镇木耳镇人民政府</t>
  </si>
  <si>
    <t> 重庆市渝北区木耳镇木耳镇人民政府</t>
  </si>
  <si>
    <t>说明：本单位无该项收支，故此表无数据。</t>
  </si>
  <si>
    <t>木耳镇社区服务中心</t>
    <phoneticPr fontId="43" type="noConversion"/>
  </si>
  <si>
    <t>单位全称：重庆市渝北区木耳镇社区事务服务中心</t>
  </si>
  <si>
    <t>编制单位：重庆市渝北区木耳镇社区事务服务中心</t>
  </si>
  <si>
    <t>社区治理</t>
    <phoneticPr fontId="43" type="noConversion"/>
  </si>
  <si>
    <t>减少高空抛物，规范犬只喂养，清理整治乱停及堵塞消防通道车辆，保障居民出行通畅，增强居民满意度</t>
    <phoneticPr fontId="43" type="noConversion"/>
  </si>
  <si>
    <t>按照要求对公租房社区进行治理</t>
    <phoneticPr fontId="43" type="noConversion"/>
  </si>
  <si>
    <t>对公租房社区车辆乱停、高空抛物、不文明养犬、消防通道阻塞占道等情况进行治理</t>
    <phoneticPr fontId="43" type="noConversion"/>
  </si>
  <si>
    <t>预算执行率</t>
    <phoneticPr fontId="46" type="noConversion"/>
  </si>
  <si>
    <t>≤</t>
  </si>
  <si>
    <t>良</t>
  </si>
  <si>
    <t>件</t>
  </si>
  <si>
    <t>万元</t>
  </si>
  <si>
    <t>年</t>
  </si>
  <si>
    <t>居民满意度</t>
    <phoneticPr fontId="46" type="noConversion"/>
  </si>
  <si>
    <t>帮助群众解决问题数</t>
    <phoneticPr fontId="46" type="noConversion"/>
  </si>
  <si>
    <t>入户走访等综合运行成本</t>
    <phoneticPr fontId="46" type="noConversion"/>
  </si>
  <si>
    <t>走访时间</t>
    <phoneticPr fontId="46" type="noConversion"/>
  </si>
  <si>
    <t>清理整治乱停及堵塞消防通道车辆，保障居民出行通畅</t>
    <phoneticPr fontId="46" type="noConversion"/>
  </si>
  <si>
    <t>=</t>
    <phoneticPr fontId="43" type="noConversion"/>
  </si>
  <si>
    <t xml:space="preserve">加强社区服务管理，开展便民利民的社区服务，保障社区工作正常开展，满足群众正常办事需求，指导社区活动开展，丰富群众精神生活，持续推进社区服务队伍建设，打造优秀的社区服务队伍。
</t>
    <phoneticPr fontId="43" type="noConversion"/>
  </si>
  <si>
    <t>场次</t>
  </si>
  <si>
    <t>活动开展次数</t>
    <phoneticPr fontId="43" type="noConversion"/>
  </si>
  <si>
    <t>丰富群众精神生活</t>
    <phoneticPr fontId="43" type="noConversion"/>
  </si>
  <si>
    <t>群众满意度</t>
    <phoneticPr fontId="43" type="noConversion"/>
  </si>
  <si>
    <t>%</t>
    <phoneticPr fontId="43" type="noConversion"/>
  </si>
  <si>
    <t>群众事务办结率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</si>
</sst>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indexed="8"/>
      <name val="等线"/>
      <family val="2"/>
    </font>
    <font>
      <sz val="9"/>
      <name val="等线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5" fillId="0" borderId="1">
      <alignment vertical="center"/>
    </xf>
  </cellStyleXfs>
  <cellXfs count="1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4" fillId="0" borderId="0" xfId="0" applyFont="1" applyAlignment="1"/>
    <xf numFmtId="0" fontId="18" fillId="0" borderId="4" xfId="0" applyFont="1" applyBorder="1" applyAlignment="1">
      <alignment vertical="center"/>
    </xf>
    <xf numFmtId="4" fontId="17" fillId="0" borderId="5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vertical="center" wrapText="1"/>
    </xf>
    <xf numFmtId="176" fontId="12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18" fillId="0" borderId="7" xfId="1" applyFont="1" applyBorder="1" applyAlignment="1">
      <alignment vertical="center"/>
    </xf>
    <xf numFmtId="0" fontId="18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vertical="center" wrapText="1"/>
    </xf>
    <xf numFmtId="0" fontId="18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3" t="s">
        <v>126</v>
      </c>
      <c r="B1" s="73"/>
      <c r="C1" s="73"/>
    </row>
    <row r="2" spans="1:3" ht="29.25" customHeight="1">
      <c r="A2" s="1" t="s">
        <v>127</v>
      </c>
      <c r="B2" s="74" t="s">
        <v>128</v>
      </c>
      <c r="C2" s="74"/>
    </row>
    <row r="3" spans="1:3" ht="29.25" customHeight="1">
      <c r="A3" s="1">
        <v>1</v>
      </c>
      <c r="B3" s="2" t="s">
        <v>129</v>
      </c>
      <c r="C3" s="2" t="s">
        <v>130</v>
      </c>
    </row>
    <row r="4" spans="1:3" ht="33.6" customHeight="1">
      <c r="A4" s="1">
        <v>2</v>
      </c>
      <c r="B4" s="2" t="s">
        <v>131</v>
      </c>
      <c r="C4" s="2" t="s">
        <v>132</v>
      </c>
    </row>
    <row r="5" spans="1:3" ht="27.6" customHeight="1">
      <c r="A5" s="1">
        <v>3</v>
      </c>
      <c r="B5" s="2" t="s">
        <v>133</v>
      </c>
      <c r="C5" s="2" t="s">
        <v>134</v>
      </c>
    </row>
    <row r="6" spans="1:3" ht="24.95" customHeight="1">
      <c r="A6" s="1">
        <v>4</v>
      </c>
      <c r="B6" s="2" t="s">
        <v>135</v>
      </c>
      <c r="C6" s="2" t="s">
        <v>136</v>
      </c>
    </row>
    <row r="7" spans="1:3" ht="25.9" customHeight="1">
      <c r="A7" s="1">
        <v>5</v>
      </c>
      <c r="B7" s="2" t="s">
        <v>137</v>
      </c>
      <c r="C7" s="2" t="s">
        <v>138</v>
      </c>
    </row>
    <row r="8" spans="1:3" ht="31.15" customHeight="1">
      <c r="A8" s="1">
        <v>6</v>
      </c>
      <c r="B8" s="2" t="s">
        <v>139</v>
      </c>
      <c r="C8" s="2" t="s">
        <v>140</v>
      </c>
    </row>
    <row r="9" spans="1:3" ht="29.25" customHeight="1">
      <c r="A9" s="1">
        <v>7</v>
      </c>
      <c r="B9" s="2" t="s">
        <v>141</v>
      </c>
      <c r="C9" s="2" t="s">
        <v>142</v>
      </c>
    </row>
    <row r="10" spans="1:3" ht="27.6" customHeight="1">
      <c r="A10" s="1">
        <v>8</v>
      </c>
      <c r="B10" s="2" t="s">
        <v>143</v>
      </c>
      <c r="C10" s="2" t="s">
        <v>144</v>
      </c>
    </row>
    <row r="11" spans="1:3" ht="31.15" customHeight="1">
      <c r="A11" s="1">
        <v>9</v>
      </c>
      <c r="B11" s="2" t="s">
        <v>145</v>
      </c>
      <c r="C11" s="2" t="s">
        <v>146</v>
      </c>
    </row>
    <row r="12" spans="1:3" ht="24.95" customHeight="1">
      <c r="A12" s="1">
        <v>10</v>
      </c>
      <c r="B12" s="2" t="s">
        <v>147</v>
      </c>
      <c r="C12" s="2" t="s">
        <v>148</v>
      </c>
    </row>
    <row r="13" spans="1:3" ht="23.25" customHeight="1">
      <c r="A13" s="1">
        <v>11</v>
      </c>
      <c r="B13" s="2" t="s">
        <v>149</v>
      </c>
      <c r="C13" s="2" t="s">
        <v>150</v>
      </c>
    </row>
    <row r="14" spans="1:3" ht="24.2" customHeight="1">
      <c r="A14" s="1">
        <v>12</v>
      </c>
      <c r="B14" s="2" t="s">
        <v>151</v>
      </c>
      <c r="C14" s="2" t="s">
        <v>152</v>
      </c>
    </row>
    <row r="15" spans="1:3" ht="25.9" customHeight="1">
      <c r="A15" s="1">
        <v>13</v>
      </c>
      <c r="B15" s="2" t="s">
        <v>153</v>
      </c>
      <c r="C15" s="2" t="s">
        <v>154</v>
      </c>
    </row>
    <row r="16" spans="1:3" ht="26.65" customHeight="1">
      <c r="A16" s="1">
        <v>14</v>
      </c>
      <c r="B16" s="2" t="s">
        <v>155</v>
      </c>
      <c r="C16" s="2" t="s">
        <v>156</v>
      </c>
    </row>
    <row r="17" spans="1:3" ht="26.65" customHeight="1">
      <c r="A17" s="1">
        <v>15</v>
      </c>
      <c r="B17" s="2" t="s">
        <v>157</v>
      </c>
      <c r="C17" s="3" t="s">
        <v>158</v>
      </c>
    </row>
    <row r="18" spans="1:3" ht="26.65" customHeight="1">
      <c r="A18" s="1">
        <v>16</v>
      </c>
      <c r="B18" s="2" t="s">
        <v>159</v>
      </c>
      <c r="C18" s="2" t="s">
        <v>160</v>
      </c>
    </row>
    <row r="19" spans="1:3" ht="26.65" customHeight="1">
      <c r="A19" s="1">
        <v>17</v>
      </c>
      <c r="B19" s="2" t="s">
        <v>161</v>
      </c>
      <c r="C19" s="2" t="s">
        <v>162</v>
      </c>
    </row>
    <row r="20" spans="1:3" ht="26.65" customHeight="1">
      <c r="A20" s="1">
        <v>18</v>
      </c>
      <c r="B20" s="2" t="s">
        <v>163</v>
      </c>
      <c r="C20" s="2" t="s">
        <v>164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22" sqref="C22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252</v>
      </c>
    </row>
    <row r="2" spans="1:6" ht="16.350000000000001" customHeight="1"/>
    <row r="3" spans="1:6" ht="16.350000000000001" customHeight="1">
      <c r="C3" s="88" t="s">
        <v>146</v>
      </c>
      <c r="D3" s="88"/>
      <c r="E3" s="88"/>
      <c r="F3" s="88"/>
    </row>
    <row r="4" spans="1:6" ht="16.350000000000001" customHeight="1">
      <c r="C4" s="88"/>
      <c r="D4" s="88"/>
      <c r="E4" s="88"/>
      <c r="F4" s="88"/>
    </row>
    <row r="5" spans="1:6" ht="16.350000000000001" customHeight="1"/>
    <row r="6" spans="1:6" ht="20.65" customHeight="1">
      <c r="C6" s="76" t="s">
        <v>360</v>
      </c>
      <c r="D6" s="76"/>
      <c r="F6" s="41" t="s">
        <v>166</v>
      </c>
    </row>
    <row r="7" spans="1:6" ht="34.5" customHeight="1">
      <c r="C7" s="91" t="s">
        <v>167</v>
      </c>
      <c r="D7" s="91"/>
      <c r="E7" s="91" t="s">
        <v>168</v>
      </c>
      <c r="F7" s="91"/>
    </row>
    <row r="8" spans="1:6" ht="32.85" customHeight="1">
      <c r="C8" s="8" t="s">
        <v>169</v>
      </c>
      <c r="D8" s="8" t="s">
        <v>170</v>
      </c>
      <c r="E8" s="8" t="s">
        <v>169</v>
      </c>
      <c r="F8" s="8" t="s">
        <v>170</v>
      </c>
    </row>
    <row r="9" spans="1:6" ht="24.95" customHeight="1">
      <c r="C9" s="9" t="s">
        <v>171</v>
      </c>
      <c r="D9" s="12">
        <v>1258933.22</v>
      </c>
      <c r="E9" s="9" t="s">
        <v>171</v>
      </c>
      <c r="F9" s="12">
        <v>1258933.22</v>
      </c>
    </row>
    <row r="10" spans="1:6" ht="24.95" customHeight="1">
      <c r="C10" s="2" t="s">
        <v>253</v>
      </c>
      <c r="D10" s="12">
        <v>1258933.22</v>
      </c>
      <c r="E10" s="2" t="s">
        <v>254</v>
      </c>
      <c r="F10" s="12">
        <v>1258933.22</v>
      </c>
    </row>
    <row r="11" spans="1:6" ht="20.65" customHeight="1">
      <c r="B11" s="25" t="s">
        <v>255</v>
      </c>
      <c r="C11" s="11" t="s">
        <v>256</v>
      </c>
      <c r="D11" s="12">
        <v>1258933.22</v>
      </c>
      <c r="E11" s="11" t="s">
        <v>179</v>
      </c>
      <c r="F11" s="12">
        <v>131675.20000000001</v>
      </c>
    </row>
    <row r="12" spans="1:6" ht="20.65" customHeight="1">
      <c r="B12" s="25"/>
      <c r="C12" s="11" t="s">
        <v>257</v>
      </c>
      <c r="D12" s="12" t="s">
        <v>177</v>
      </c>
      <c r="E12" s="11" t="s">
        <v>181</v>
      </c>
      <c r="F12" s="12">
        <v>30498</v>
      </c>
    </row>
    <row r="13" spans="1:6" ht="20.65" customHeight="1">
      <c r="B13" s="25"/>
      <c r="C13" s="11" t="s">
        <v>258</v>
      </c>
      <c r="D13" s="12" t="s">
        <v>177</v>
      </c>
      <c r="E13" s="11" t="s">
        <v>183</v>
      </c>
      <c r="F13" s="12">
        <v>495564.34</v>
      </c>
    </row>
    <row r="14" spans="1:6" ht="20.65" customHeight="1">
      <c r="B14" s="25"/>
      <c r="C14" s="11" t="s">
        <v>259</v>
      </c>
      <c r="D14" s="12" t="s">
        <v>177</v>
      </c>
      <c r="E14" s="11" t="s">
        <v>184</v>
      </c>
      <c r="F14" s="12">
        <v>570358.07999999996</v>
      </c>
    </row>
    <row r="15" spans="1:6" ht="20.65" customHeight="1">
      <c r="B15" s="25"/>
      <c r="C15" s="11" t="s">
        <v>260</v>
      </c>
      <c r="D15" s="12" t="s">
        <v>177</v>
      </c>
      <c r="E15" s="11" t="s">
        <v>185</v>
      </c>
      <c r="F15" s="12">
        <v>30837.599999999999</v>
      </c>
    </row>
    <row r="16" spans="1:6" ht="20.65" customHeight="1">
      <c r="B16" s="25"/>
      <c r="C16" s="11" t="s">
        <v>261</v>
      </c>
      <c r="D16" s="12" t="s">
        <v>177</v>
      </c>
      <c r="E16" s="11"/>
      <c r="F16" s="12" t="s">
        <v>177</v>
      </c>
    </row>
    <row r="17" spans="2:6" ht="20.65" customHeight="1">
      <c r="B17" s="25"/>
      <c r="C17" s="11" t="s">
        <v>262</v>
      </c>
      <c r="D17" s="12" t="s">
        <v>177</v>
      </c>
      <c r="E17" s="11"/>
      <c r="F17" s="12" t="s">
        <v>177</v>
      </c>
    </row>
    <row r="18" spans="2:6" ht="20.65" customHeight="1">
      <c r="B18" s="25"/>
      <c r="C18" s="11" t="s">
        <v>263</v>
      </c>
      <c r="D18" s="12" t="s">
        <v>177</v>
      </c>
      <c r="E18" s="11"/>
      <c r="F18" s="12" t="s">
        <v>177</v>
      </c>
    </row>
    <row r="19" spans="2:6" ht="20.65" customHeight="1">
      <c r="B19" s="25"/>
      <c r="C19" s="11" t="s">
        <v>264</v>
      </c>
      <c r="D19" s="12" t="s">
        <v>177</v>
      </c>
      <c r="E19" s="11"/>
      <c r="F19" s="12" t="s">
        <v>177</v>
      </c>
    </row>
    <row r="20" spans="2:6" ht="20.65" customHeight="1">
      <c r="C20" s="2" t="s">
        <v>186</v>
      </c>
      <c r="D20" s="12" t="s">
        <v>177</v>
      </c>
      <c r="E20" s="2" t="s">
        <v>187</v>
      </c>
      <c r="F20" s="2"/>
    </row>
    <row r="21" spans="2:6" ht="18.2" customHeight="1">
      <c r="C21" s="2" t="s">
        <v>265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94" t="s">
        <v>266</v>
      </c>
      <c r="C1" s="94"/>
    </row>
    <row r="2" spans="1:15" ht="16.350000000000001" customHeight="1"/>
    <row r="3" spans="1:15" ht="16.350000000000001" customHeight="1">
      <c r="B3" s="95" t="s">
        <v>148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ht="16.350000000000001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16.350000000000001" customHeight="1"/>
    <row r="6" spans="1:15" ht="20.65" customHeight="1">
      <c r="B6" s="76" t="s">
        <v>360</v>
      </c>
      <c r="C6" s="76"/>
      <c r="D6" s="76"/>
      <c r="O6" s="6" t="s">
        <v>166</v>
      </c>
    </row>
    <row r="7" spans="1:15" ht="36.200000000000003" customHeight="1">
      <c r="B7" s="96" t="s">
        <v>267</v>
      </c>
      <c r="C7" s="96"/>
      <c r="D7" s="96" t="s">
        <v>210</v>
      </c>
      <c r="E7" s="97" t="s">
        <v>268</v>
      </c>
      <c r="F7" s="92" t="s">
        <v>269</v>
      </c>
      <c r="G7" s="92" t="s">
        <v>270</v>
      </c>
      <c r="H7" s="92" t="s">
        <v>271</v>
      </c>
      <c r="I7" s="92" t="s">
        <v>272</v>
      </c>
      <c r="J7" s="92" t="s">
        <v>273</v>
      </c>
      <c r="K7" s="92" t="s">
        <v>274</v>
      </c>
      <c r="L7" s="92" t="s">
        <v>275</v>
      </c>
      <c r="M7" s="92" t="s">
        <v>276</v>
      </c>
      <c r="N7" s="92" t="s">
        <v>277</v>
      </c>
      <c r="O7" s="92" t="s">
        <v>278</v>
      </c>
    </row>
    <row r="8" spans="1:15" ht="30.2" customHeight="1">
      <c r="B8" s="42" t="s">
        <v>209</v>
      </c>
      <c r="C8" s="42" t="s">
        <v>196</v>
      </c>
      <c r="D8" s="96"/>
      <c r="E8" s="97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ht="20.65" customHeight="1">
      <c r="B9" s="93" t="s">
        <v>171</v>
      </c>
      <c r="C9" s="93"/>
      <c r="D9" s="43">
        <v>1258933.22</v>
      </c>
      <c r="E9" s="43" t="s">
        <v>177</v>
      </c>
      <c r="F9" s="43">
        <v>1258933.22</v>
      </c>
      <c r="G9" s="43" t="s">
        <v>177</v>
      </c>
      <c r="H9" s="43" t="s">
        <v>177</v>
      </c>
      <c r="I9" s="43" t="s">
        <v>177</v>
      </c>
      <c r="J9" s="43" t="s">
        <v>177</v>
      </c>
      <c r="K9" s="43" t="s">
        <v>177</v>
      </c>
      <c r="L9" s="43" t="s">
        <v>177</v>
      </c>
      <c r="M9" s="43" t="s">
        <v>177</v>
      </c>
      <c r="N9" s="43" t="s">
        <v>177</v>
      </c>
      <c r="O9" s="43" t="s">
        <v>177</v>
      </c>
    </row>
    <row r="10" spans="1:15" ht="20.65" customHeight="1">
      <c r="B10" s="44" t="s">
        <v>200</v>
      </c>
      <c r="C10" s="45" t="s">
        <v>179</v>
      </c>
      <c r="D10" s="46">
        <v>131675.20000000001</v>
      </c>
      <c r="E10" s="46" t="s">
        <v>177</v>
      </c>
      <c r="F10" s="46">
        <v>131675.20000000001</v>
      </c>
      <c r="G10" s="46" t="s">
        <v>177</v>
      </c>
      <c r="H10" s="46" t="s">
        <v>177</v>
      </c>
      <c r="I10" s="46" t="s">
        <v>177</v>
      </c>
      <c r="J10" s="46" t="s">
        <v>177</v>
      </c>
      <c r="K10" s="46" t="s">
        <v>177</v>
      </c>
      <c r="L10" s="46" t="s">
        <v>177</v>
      </c>
      <c r="M10" s="46" t="s">
        <v>177</v>
      </c>
      <c r="N10" s="46" t="s">
        <v>177</v>
      </c>
      <c r="O10" s="46" t="s">
        <v>177</v>
      </c>
    </row>
    <row r="11" spans="1:15" ht="18.2" customHeight="1">
      <c r="B11" s="44" t="s">
        <v>93</v>
      </c>
      <c r="C11" s="45" t="s">
        <v>94</v>
      </c>
      <c r="D11" s="46">
        <v>70000</v>
      </c>
      <c r="E11" s="46" t="s">
        <v>177</v>
      </c>
      <c r="F11" s="46">
        <v>70000</v>
      </c>
      <c r="G11" s="46" t="s">
        <v>177</v>
      </c>
      <c r="H11" s="46" t="s">
        <v>177</v>
      </c>
      <c r="I11" s="46" t="s">
        <v>177</v>
      </c>
      <c r="J11" s="46" t="s">
        <v>177</v>
      </c>
      <c r="K11" s="46" t="s">
        <v>177</v>
      </c>
      <c r="L11" s="46" t="s">
        <v>177</v>
      </c>
      <c r="M11" s="46" t="s">
        <v>177</v>
      </c>
      <c r="N11" s="46" t="s">
        <v>177</v>
      </c>
      <c r="O11" s="46" t="s">
        <v>177</v>
      </c>
    </row>
    <row r="12" spans="1:15" ht="19.899999999999999" customHeight="1">
      <c r="B12" s="44" t="s">
        <v>95</v>
      </c>
      <c r="C12" s="45" t="s">
        <v>96</v>
      </c>
      <c r="D12" s="46">
        <v>70000</v>
      </c>
      <c r="E12" s="46" t="s">
        <v>177</v>
      </c>
      <c r="F12" s="46">
        <v>70000</v>
      </c>
      <c r="G12" s="46" t="s">
        <v>177</v>
      </c>
      <c r="H12" s="46" t="s">
        <v>177</v>
      </c>
      <c r="I12" s="46" t="s">
        <v>177</v>
      </c>
      <c r="J12" s="46" t="s">
        <v>177</v>
      </c>
      <c r="K12" s="46" t="s">
        <v>177</v>
      </c>
      <c r="L12" s="46" t="s">
        <v>177</v>
      </c>
      <c r="M12" s="46" t="s">
        <v>177</v>
      </c>
      <c r="N12" s="46" t="s">
        <v>177</v>
      </c>
      <c r="O12" s="46" t="s">
        <v>177</v>
      </c>
    </row>
    <row r="13" spans="1:15" ht="18.2" customHeight="1">
      <c r="B13" s="44" t="s">
        <v>97</v>
      </c>
      <c r="C13" s="45" t="s">
        <v>98</v>
      </c>
      <c r="D13" s="46">
        <v>61675.199999999997</v>
      </c>
      <c r="E13" s="46" t="s">
        <v>177</v>
      </c>
      <c r="F13" s="46">
        <v>61675.199999999997</v>
      </c>
      <c r="G13" s="46" t="s">
        <v>177</v>
      </c>
      <c r="H13" s="46" t="s">
        <v>177</v>
      </c>
      <c r="I13" s="46" t="s">
        <v>177</v>
      </c>
      <c r="J13" s="46" t="s">
        <v>177</v>
      </c>
      <c r="K13" s="46" t="s">
        <v>177</v>
      </c>
      <c r="L13" s="46" t="s">
        <v>177</v>
      </c>
      <c r="M13" s="46" t="s">
        <v>177</v>
      </c>
      <c r="N13" s="46" t="s">
        <v>177</v>
      </c>
      <c r="O13" s="46" t="s">
        <v>177</v>
      </c>
    </row>
    <row r="14" spans="1:15" ht="19.899999999999999" customHeight="1">
      <c r="B14" s="44" t="s">
        <v>99</v>
      </c>
      <c r="C14" s="45" t="s">
        <v>100</v>
      </c>
      <c r="D14" s="46">
        <v>41116.800000000003</v>
      </c>
      <c r="E14" s="46" t="s">
        <v>177</v>
      </c>
      <c r="F14" s="46">
        <v>41116.800000000003</v>
      </c>
      <c r="G14" s="46" t="s">
        <v>177</v>
      </c>
      <c r="H14" s="46" t="s">
        <v>177</v>
      </c>
      <c r="I14" s="46" t="s">
        <v>177</v>
      </c>
      <c r="J14" s="46" t="s">
        <v>177</v>
      </c>
      <c r="K14" s="46" t="s">
        <v>177</v>
      </c>
      <c r="L14" s="46" t="s">
        <v>177</v>
      </c>
      <c r="M14" s="46" t="s">
        <v>177</v>
      </c>
      <c r="N14" s="46" t="s">
        <v>177</v>
      </c>
      <c r="O14" s="46" t="s">
        <v>177</v>
      </c>
    </row>
    <row r="15" spans="1:15" ht="19.899999999999999" customHeight="1">
      <c r="B15" s="44" t="s">
        <v>101</v>
      </c>
      <c r="C15" s="45" t="s">
        <v>102</v>
      </c>
      <c r="D15" s="46">
        <v>20558.400000000001</v>
      </c>
      <c r="E15" s="46" t="s">
        <v>177</v>
      </c>
      <c r="F15" s="46">
        <v>20558.400000000001</v>
      </c>
      <c r="G15" s="46" t="s">
        <v>177</v>
      </c>
      <c r="H15" s="46" t="s">
        <v>177</v>
      </c>
      <c r="I15" s="46" t="s">
        <v>177</v>
      </c>
      <c r="J15" s="46" t="s">
        <v>177</v>
      </c>
      <c r="K15" s="46" t="s">
        <v>177</v>
      </c>
      <c r="L15" s="46" t="s">
        <v>177</v>
      </c>
      <c r="M15" s="46" t="s">
        <v>177</v>
      </c>
      <c r="N15" s="46" t="s">
        <v>177</v>
      </c>
      <c r="O15" s="46" t="s">
        <v>177</v>
      </c>
    </row>
    <row r="16" spans="1:15" ht="20.65" customHeight="1">
      <c r="B16" s="44" t="s">
        <v>201</v>
      </c>
      <c r="C16" s="45" t="s">
        <v>181</v>
      </c>
      <c r="D16" s="46">
        <v>30498</v>
      </c>
      <c r="E16" s="46" t="s">
        <v>177</v>
      </c>
      <c r="F16" s="46">
        <v>30498</v>
      </c>
      <c r="G16" s="46" t="s">
        <v>177</v>
      </c>
      <c r="H16" s="46" t="s">
        <v>177</v>
      </c>
      <c r="I16" s="46" t="s">
        <v>177</v>
      </c>
      <c r="J16" s="46" t="s">
        <v>177</v>
      </c>
      <c r="K16" s="46" t="s">
        <v>177</v>
      </c>
      <c r="L16" s="46" t="s">
        <v>177</v>
      </c>
      <c r="M16" s="46" t="s">
        <v>177</v>
      </c>
      <c r="N16" s="46" t="s">
        <v>177</v>
      </c>
      <c r="O16" s="46" t="s">
        <v>177</v>
      </c>
    </row>
    <row r="17" spans="2:15" ht="18.2" customHeight="1">
      <c r="B17" s="44" t="s">
        <v>103</v>
      </c>
      <c r="C17" s="45" t="s">
        <v>104</v>
      </c>
      <c r="D17" s="46">
        <v>30498</v>
      </c>
      <c r="E17" s="46" t="s">
        <v>177</v>
      </c>
      <c r="F17" s="46">
        <v>30498</v>
      </c>
      <c r="G17" s="46" t="s">
        <v>177</v>
      </c>
      <c r="H17" s="46" t="s">
        <v>177</v>
      </c>
      <c r="I17" s="46" t="s">
        <v>177</v>
      </c>
      <c r="J17" s="46" t="s">
        <v>177</v>
      </c>
      <c r="K17" s="46" t="s">
        <v>177</v>
      </c>
      <c r="L17" s="46" t="s">
        <v>177</v>
      </c>
      <c r="M17" s="46" t="s">
        <v>177</v>
      </c>
      <c r="N17" s="46" t="s">
        <v>177</v>
      </c>
      <c r="O17" s="46" t="s">
        <v>177</v>
      </c>
    </row>
    <row r="18" spans="2:15" ht="19.899999999999999" customHeight="1">
      <c r="B18" s="44" t="s">
        <v>105</v>
      </c>
      <c r="C18" s="45" t="s">
        <v>106</v>
      </c>
      <c r="D18" s="46">
        <v>30498</v>
      </c>
      <c r="E18" s="46" t="s">
        <v>177</v>
      </c>
      <c r="F18" s="46">
        <v>30498</v>
      </c>
      <c r="G18" s="46" t="s">
        <v>177</v>
      </c>
      <c r="H18" s="46" t="s">
        <v>177</v>
      </c>
      <c r="I18" s="46" t="s">
        <v>177</v>
      </c>
      <c r="J18" s="46" t="s">
        <v>177</v>
      </c>
      <c r="K18" s="46" t="s">
        <v>177</v>
      </c>
      <c r="L18" s="46" t="s">
        <v>177</v>
      </c>
      <c r="M18" s="46" t="s">
        <v>177</v>
      </c>
      <c r="N18" s="46" t="s">
        <v>177</v>
      </c>
      <c r="O18" s="46" t="s">
        <v>177</v>
      </c>
    </row>
    <row r="19" spans="2:15" ht="20.65" customHeight="1">
      <c r="B19" s="44" t="s">
        <v>202</v>
      </c>
      <c r="C19" s="45" t="s">
        <v>183</v>
      </c>
      <c r="D19" s="46">
        <v>495564.34</v>
      </c>
      <c r="E19" s="46" t="s">
        <v>177</v>
      </c>
      <c r="F19" s="46">
        <v>495564.34</v>
      </c>
      <c r="G19" s="46" t="s">
        <v>177</v>
      </c>
      <c r="H19" s="46" t="s">
        <v>177</v>
      </c>
      <c r="I19" s="46" t="s">
        <v>177</v>
      </c>
      <c r="J19" s="46" t="s">
        <v>177</v>
      </c>
      <c r="K19" s="46" t="s">
        <v>177</v>
      </c>
      <c r="L19" s="46" t="s">
        <v>177</v>
      </c>
      <c r="M19" s="46" t="s">
        <v>177</v>
      </c>
      <c r="N19" s="46" t="s">
        <v>177</v>
      </c>
      <c r="O19" s="46" t="s">
        <v>177</v>
      </c>
    </row>
    <row r="20" spans="2:15" ht="18.2" customHeight="1">
      <c r="B20" s="44" t="s">
        <v>107</v>
      </c>
      <c r="C20" s="45" t="s">
        <v>108</v>
      </c>
      <c r="D20" s="46">
        <v>495564.34</v>
      </c>
      <c r="E20" s="46" t="s">
        <v>177</v>
      </c>
      <c r="F20" s="46">
        <v>495564.34</v>
      </c>
      <c r="G20" s="46" t="s">
        <v>177</v>
      </c>
      <c r="H20" s="46" t="s">
        <v>177</v>
      </c>
      <c r="I20" s="46" t="s">
        <v>177</v>
      </c>
      <c r="J20" s="46" t="s">
        <v>177</v>
      </c>
      <c r="K20" s="46" t="s">
        <v>177</v>
      </c>
      <c r="L20" s="46" t="s">
        <v>177</v>
      </c>
      <c r="M20" s="46" t="s">
        <v>177</v>
      </c>
      <c r="N20" s="46" t="s">
        <v>177</v>
      </c>
      <c r="O20" s="46" t="s">
        <v>177</v>
      </c>
    </row>
    <row r="21" spans="2:15" ht="19.899999999999999" customHeight="1">
      <c r="B21" s="44" t="s">
        <v>109</v>
      </c>
      <c r="C21" s="45" t="s">
        <v>110</v>
      </c>
      <c r="D21" s="46">
        <v>495564.34</v>
      </c>
      <c r="E21" s="46" t="s">
        <v>177</v>
      </c>
      <c r="F21" s="46">
        <v>495564.34</v>
      </c>
      <c r="G21" s="46" t="s">
        <v>177</v>
      </c>
      <c r="H21" s="46" t="s">
        <v>177</v>
      </c>
      <c r="I21" s="46" t="s">
        <v>177</v>
      </c>
      <c r="J21" s="46" t="s">
        <v>177</v>
      </c>
      <c r="K21" s="46" t="s">
        <v>177</v>
      </c>
      <c r="L21" s="46" t="s">
        <v>177</v>
      </c>
      <c r="M21" s="46" t="s">
        <v>177</v>
      </c>
      <c r="N21" s="46" t="s">
        <v>177</v>
      </c>
      <c r="O21" s="46" t="s">
        <v>177</v>
      </c>
    </row>
    <row r="22" spans="2:15" ht="20.65" customHeight="1">
      <c r="B22" s="44" t="s">
        <v>203</v>
      </c>
      <c r="C22" s="45" t="s">
        <v>184</v>
      </c>
      <c r="D22" s="46">
        <v>570358.07999999996</v>
      </c>
      <c r="E22" s="46" t="s">
        <v>177</v>
      </c>
      <c r="F22" s="46">
        <v>570358.07999999996</v>
      </c>
      <c r="G22" s="46" t="s">
        <v>177</v>
      </c>
      <c r="H22" s="46" t="s">
        <v>177</v>
      </c>
      <c r="I22" s="46" t="s">
        <v>177</v>
      </c>
      <c r="J22" s="46" t="s">
        <v>177</v>
      </c>
      <c r="K22" s="46" t="s">
        <v>177</v>
      </c>
      <c r="L22" s="46" t="s">
        <v>177</v>
      </c>
      <c r="M22" s="46" t="s">
        <v>177</v>
      </c>
      <c r="N22" s="46" t="s">
        <v>177</v>
      </c>
      <c r="O22" s="46" t="s">
        <v>177</v>
      </c>
    </row>
    <row r="23" spans="2:15" ht="18.2" customHeight="1">
      <c r="B23" s="44" t="s">
        <v>111</v>
      </c>
      <c r="C23" s="45" t="s">
        <v>112</v>
      </c>
      <c r="D23" s="46">
        <v>570358.07999999996</v>
      </c>
      <c r="E23" s="46" t="s">
        <v>177</v>
      </c>
      <c r="F23" s="46">
        <v>570358.07999999996</v>
      </c>
      <c r="G23" s="46" t="s">
        <v>177</v>
      </c>
      <c r="H23" s="46" t="s">
        <v>177</v>
      </c>
      <c r="I23" s="46" t="s">
        <v>177</v>
      </c>
      <c r="J23" s="46" t="s">
        <v>177</v>
      </c>
      <c r="K23" s="46" t="s">
        <v>177</v>
      </c>
      <c r="L23" s="46" t="s">
        <v>177</v>
      </c>
      <c r="M23" s="46" t="s">
        <v>177</v>
      </c>
      <c r="N23" s="46" t="s">
        <v>177</v>
      </c>
      <c r="O23" s="46" t="s">
        <v>177</v>
      </c>
    </row>
    <row r="24" spans="2:15" ht="19.899999999999999" customHeight="1">
      <c r="B24" s="44" t="s">
        <v>113</v>
      </c>
      <c r="C24" s="45" t="s">
        <v>114</v>
      </c>
      <c r="D24" s="46">
        <v>570358.07999999996</v>
      </c>
      <c r="E24" s="46" t="s">
        <v>177</v>
      </c>
      <c r="F24" s="46">
        <v>570358.07999999996</v>
      </c>
      <c r="G24" s="46" t="s">
        <v>177</v>
      </c>
      <c r="H24" s="46" t="s">
        <v>177</v>
      </c>
      <c r="I24" s="46" t="s">
        <v>177</v>
      </c>
      <c r="J24" s="46" t="s">
        <v>177</v>
      </c>
      <c r="K24" s="46" t="s">
        <v>177</v>
      </c>
      <c r="L24" s="46" t="s">
        <v>177</v>
      </c>
      <c r="M24" s="46" t="s">
        <v>177</v>
      </c>
      <c r="N24" s="46" t="s">
        <v>177</v>
      </c>
      <c r="O24" s="46" t="s">
        <v>177</v>
      </c>
    </row>
    <row r="25" spans="2:15" ht="20.65" customHeight="1">
      <c r="B25" s="44" t="s">
        <v>204</v>
      </c>
      <c r="C25" s="45" t="s">
        <v>185</v>
      </c>
      <c r="D25" s="46">
        <v>30837.599999999999</v>
      </c>
      <c r="E25" s="46" t="s">
        <v>177</v>
      </c>
      <c r="F25" s="46">
        <v>30837.599999999999</v>
      </c>
      <c r="G25" s="46" t="s">
        <v>177</v>
      </c>
      <c r="H25" s="46" t="s">
        <v>177</v>
      </c>
      <c r="I25" s="46" t="s">
        <v>177</v>
      </c>
      <c r="J25" s="46" t="s">
        <v>177</v>
      </c>
      <c r="K25" s="46" t="s">
        <v>177</v>
      </c>
      <c r="L25" s="46" t="s">
        <v>177</v>
      </c>
      <c r="M25" s="46" t="s">
        <v>177</v>
      </c>
      <c r="N25" s="46" t="s">
        <v>177</v>
      </c>
      <c r="O25" s="46" t="s">
        <v>177</v>
      </c>
    </row>
    <row r="26" spans="2:15" ht="18.2" customHeight="1">
      <c r="B26" s="44" t="s">
        <v>115</v>
      </c>
      <c r="C26" s="45" t="s">
        <v>116</v>
      </c>
      <c r="D26" s="46">
        <v>30837.599999999999</v>
      </c>
      <c r="E26" s="46" t="s">
        <v>177</v>
      </c>
      <c r="F26" s="46">
        <v>30837.599999999999</v>
      </c>
      <c r="G26" s="46" t="s">
        <v>177</v>
      </c>
      <c r="H26" s="46" t="s">
        <v>177</v>
      </c>
      <c r="I26" s="46" t="s">
        <v>177</v>
      </c>
      <c r="J26" s="46" t="s">
        <v>177</v>
      </c>
      <c r="K26" s="46" t="s">
        <v>177</v>
      </c>
      <c r="L26" s="46" t="s">
        <v>177</v>
      </c>
      <c r="M26" s="46" t="s">
        <v>177</v>
      </c>
      <c r="N26" s="46" t="s">
        <v>177</v>
      </c>
      <c r="O26" s="46" t="s">
        <v>177</v>
      </c>
    </row>
    <row r="27" spans="2:15" ht="19.899999999999999" customHeight="1">
      <c r="B27" s="44" t="s">
        <v>117</v>
      </c>
      <c r="C27" s="45" t="s">
        <v>118</v>
      </c>
      <c r="D27" s="46">
        <v>30837.599999999999</v>
      </c>
      <c r="E27" s="46" t="s">
        <v>177</v>
      </c>
      <c r="F27" s="46">
        <v>30837.599999999999</v>
      </c>
      <c r="G27" s="46" t="s">
        <v>177</v>
      </c>
      <c r="H27" s="46" t="s">
        <v>177</v>
      </c>
      <c r="I27" s="46" t="s">
        <v>177</v>
      </c>
      <c r="J27" s="46" t="s">
        <v>177</v>
      </c>
      <c r="K27" s="46" t="s">
        <v>177</v>
      </c>
      <c r="L27" s="46" t="s">
        <v>177</v>
      </c>
      <c r="M27" s="46" t="s">
        <v>177</v>
      </c>
      <c r="N27" s="46" t="s">
        <v>177</v>
      </c>
      <c r="O27" s="46" t="s">
        <v>177</v>
      </c>
    </row>
  </sheetData>
  <mergeCells count="17">
    <mergeCell ref="L7:L8"/>
    <mergeCell ref="M7:M8"/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279</v>
      </c>
    </row>
    <row r="2" spans="1:9" ht="16.350000000000001" customHeight="1"/>
    <row r="3" spans="1:9" ht="16.350000000000001" customHeight="1">
      <c r="B3" s="88" t="s">
        <v>150</v>
      </c>
      <c r="C3" s="88"/>
      <c r="D3" s="88"/>
      <c r="E3" s="88"/>
      <c r="F3" s="88"/>
      <c r="G3" s="88"/>
      <c r="H3" s="88"/>
      <c r="I3" s="88"/>
    </row>
    <row r="4" spans="1:9" ht="16.350000000000001" customHeight="1">
      <c r="B4" s="88"/>
      <c r="C4" s="88"/>
      <c r="D4" s="88"/>
      <c r="E4" s="88"/>
      <c r="F4" s="88"/>
      <c r="G4" s="88"/>
      <c r="H4" s="88"/>
      <c r="I4" s="88"/>
    </row>
    <row r="5" spans="1:9" ht="16.350000000000001" customHeight="1">
      <c r="B5" s="47"/>
      <c r="C5" s="47"/>
      <c r="D5" s="47"/>
      <c r="E5" s="47"/>
      <c r="F5" s="47"/>
    </row>
    <row r="6" spans="1:9" ht="20.65" customHeight="1">
      <c r="B6" s="76" t="s">
        <v>360</v>
      </c>
      <c r="C6" s="76"/>
      <c r="D6" s="76"/>
      <c r="E6" s="47"/>
      <c r="I6" s="48" t="s">
        <v>166</v>
      </c>
    </row>
    <row r="7" spans="1:9" ht="43.9" customHeight="1">
      <c r="B7" s="7" t="s">
        <v>209</v>
      </c>
      <c r="C7" s="7" t="s">
        <v>196</v>
      </c>
      <c r="D7" s="7" t="s">
        <v>210</v>
      </c>
      <c r="E7" s="7" t="s">
        <v>220</v>
      </c>
      <c r="F7" s="7" t="s">
        <v>280</v>
      </c>
      <c r="G7" s="7" t="s">
        <v>281</v>
      </c>
      <c r="H7" s="7" t="s">
        <v>282</v>
      </c>
      <c r="I7" s="7" t="s">
        <v>283</v>
      </c>
    </row>
    <row r="8" spans="1:9" ht="23.25" customHeight="1">
      <c r="B8" s="85" t="s">
        <v>171</v>
      </c>
      <c r="C8" s="85"/>
      <c r="D8" s="31">
        <v>1258933.22</v>
      </c>
      <c r="E8" s="31">
        <v>618575.14</v>
      </c>
      <c r="F8" s="31">
        <v>640358.07999999996</v>
      </c>
      <c r="G8" s="31"/>
      <c r="H8" s="31"/>
      <c r="I8" s="31"/>
    </row>
    <row r="9" spans="1:9" ht="21.6" customHeight="1">
      <c r="B9" s="49" t="s">
        <v>200</v>
      </c>
      <c r="C9" s="11" t="s">
        <v>179</v>
      </c>
      <c r="D9" s="33">
        <v>131675.20000000001</v>
      </c>
      <c r="E9" s="33">
        <v>61675.199999999997</v>
      </c>
      <c r="F9" s="33">
        <v>70000</v>
      </c>
      <c r="G9" s="31"/>
      <c r="H9" s="31"/>
      <c r="I9" s="31"/>
    </row>
    <row r="10" spans="1:9" ht="20.65" customHeight="1">
      <c r="B10" s="49" t="s">
        <v>30</v>
      </c>
      <c r="C10" s="11" t="s">
        <v>31</v>
      </c>
      <c r="D10" s="33">
        <v>70000</v>
      </c>
      <c r="E10" s="33" t="s">
        <v>177</v>
      </c>
      <c r="F10" s="33">
        <v>70000</v>
      </c>
      <c r="G10" s="31"/>
      <c r="H10" s="31"/>
      <c r="I10" s="31"/>
    </row>
    <row r="11" spans="1:9" ht="20.65" customHeight="1">
      <c r="B11" s="49" t="s">
        <v>32</v>
      </c>
      <c r="C11" s="11" t="s">
        <v>33</v>
      </c>
      <c r="D11" s="33">
        <v>70000</v>
      </c>
      <c r="E11" s="33" t="s">
        <v>177</v>
      </c>
      <c r="F11" s="33">
        <v>70000</v>
      </c>
      <c r="G11" s="31"/>
      <c r="H11" s="31"/>
      <c r="I11" s="31"/>
    </row>
    <row r="12" spans="1:9" ht="20.65" customHeight="1">
      <c r="B12" s="49" t="s">
        <v>34</v>
      </c>
      <c r="C12" s="11" t="s">
        <v>35</v>
      </c>
      <c r="D12" s="33">
        <v>61675.199999999997</v>
      </c>
      <c r="E12" s="33">
        <v>61675.199999999997</v>
      </c>
      <c r="F12" s="33" t="s">
        <v>177</v>
      </c>
      <c r="G12" s="31"/>
      <c r="H12" s="31"/>
      <c r="I12" s="31"/>
    </row>
    <row r="13" spans="1:9" ht="20.65" customHeight="1">
      <c r="B13" s="49" t="s">
        <v>36</v>
      </c>
      <c r="C13" s="11" t="s">
        <v>37</v>
      </c>
      <c r="D13" s="33">
        <v>41116.800000000003</v>
      </c>
      <c r="E13" s="33">
        <v>41116.800000000003</v>
      </c>
      <c r="F13" s="33" t="s">
        <v>177</v>
      </c>
      <c r="G13" s="31"/>
      <c r="H13" s="31"/>
      <c r="I13" s="31"/>
    </row>
    <row r="14" spans="1:9" ht="20.65" customHeight="1">
      <c r="B14" s="49" t="s">
        <v>38</v>
      </c>
      <c r="C14" s="11" t="s">
        <v>39</v>
      </c>
      <c r="D14" s="33">
        <v>20558.400000000001</v>
      </c>
      <c r="E14" s="33">
        <v>20558.400000000001</v>
      </c>
      <c r="F14" s="33" t="s">
        <v>177</v>
      </c>
      <c r="G14" s="31"/>
      <c r="H14" s="31"/>
      <c r="I14" s="31"/>
    </row>
    <row r="15" spans="1:9" ht="21.6" customHeight="1">
      <c r="B15" s="49" t="s">
        <v>201</v>
      </c>
      <c r="C15" s="11" t="s">
        <v>181</v>
      </c>
      <c r="D15" s="33">
        <v>30498</v>
      </c>
      <c r="E15" s="33">
        <v>30498</v>
      </c>
      <c r="F15" s="33" t="s">
        <v>177</v>
      </c>
      <c r="G15" s="31"/>
      <c r="H15" s="31"/>
      <c r="I15" s="31"/>
    </row>
    <row r="16" spans="1:9" ht="20.65" customHeight="1">
      <c r="B16" s="49" t="s">
        <v>40</v>
      </c>
      <c r="C16" s="11" t="s">
        <v>41</v>
      </c>
      <c r="D16" s="33">
        <v>30498</v>
      </c>
      <c r="E16" s="33">
        <v>30498</v>
      </c>
      <c r="F16" s="33" t="s">
        <v>177</v>
      </c>
      <c r="G16" s="31"/>
      <c r="H16" s="31"/>
      <c r="I16" s="31"/>
    </row>
    <row r="17" spans="2:9" ht="20.65" customHeight="1">
      <c r="B17" s="49" t="s">
        <v>42</v>
      </c>
      <c r="C17" s="11" t="s">
        <v>43</v>
      </c>
      <c r="D17" s="33">
        <v>30498</v>
      </c>
      <c r="E17" s="33">
        <v>30498</v>
      </c>
      <c r="F17" s="33" t="s">
        <v>177</v>
      </c>
      <c r="G17" s="31"/>
      <c r="H17" s="31"/>
      <c r="I17" s="31"/>
    </row>
    <row r="18" spans="2:9" ht="21.6" customHeight="1">
      <c r="B18" s="49" t="s">
        <v>202</v>
      </c>
      <c r="C18" s="11" t="s">
        <v>183</v>
      </c>
      <c r="D18" s="33">
        <v>495564.34</v>
      </c>
      <c r="E18" s="33">
        <v>495564.34</v>
      </c>
      <c r="F18" s="33" t="s">
        <v>177</v>
      </c>
      <c r="G18" s="31"/>
      <c r="H18" s="31"/>
      <c r="I18" s="31"/>
    </row>
    <row r="19" spans="2:9" ht="20.65" customHeight="1">
      <c r="B19" s="49" t="s">
        <v>44</v>
      </c>
      <c r="C19" s="11" t="s">
        <v>45</v>
      </c>
      <c r="D19" s="33">
        <v>495564.34</v>
      </c>
      <c r="E19" s="33">
        <v>495564.34</v>
      </c>
      <c r="F19" s="33" t="s">
        <v>177</v>
      </c>
      <c r="G19" s="31"/>
      <c r="H19" s="31"/>
      <c r="I19" s="31"/>
    </row>
    <row r="20" spans="2:9" ht="20.65" customHeight="1">
      <c r="B20" s="49" t="s">
        <v>46</v>
      </c>
      <c r="C20" s="11" t="s">
        <v>47</v>
      </c>
      <c r="D20" s="33">
        <v>495564.34</v>
      </c>
      <c r="E20" s="33">
        <v>495564.34</v>
      </c>
      <c r="F20" s="33" t="s">
        <v>177</v>
      </c>
      <c r="G20" s="31"/>
      <c r="H20" s="31"/>
      <c r="I20" s="31"/>
    </row>
    <row r="21" spans="2:9" ht="21.6" customHeight="1">
      <c r="B21" s="49" t="s">
        <v>203</v>
      </c>
      <c r="C21" s="11" t="s">
        <v>184</v>
      </c>
      <c r="D21" s="33">
        <v>570358.07999999996</v>
      </c>
      <c r="E21" s="33" t="s">
        <v>177</v>
      </c>
      <c r="F21" s="33">
        <v>570358.07999999996</v>
      </c>
      <c r="G21" s="31"/>
      <c r="H21" s="31"/>
      <c r="I21" s="31"/>
    </row>
    <row r="22" spans="2:9" ht="20.65" customHeight="1">
      <c r="B22" s="49" t="s">
        <v>48</v>
      </c>
      <c r="C22" s="11" t="s">
        <v>49</v>
      </c>
      <c r="D22" s="33">
        <v>570358.07999999996</v>
      </c>
      <c r="E22" s="33" t="s">
        <v>177</v>
      </c>
      <c r="F22" s="33">
        <v>570358.07999999996</v>
      </c>
      <c r="G22" s="31"/>
      <c r="H22" s="31"/>
      <c r="I22" s="31"/>
    </row>
    <row r="23" spans="2:9" ht="20.65" customHeight="1">
      <c r="B23" s="49" t="s">
        <v>50</v>
      </c>
      <c r="C23" s="11" t="s">
        <v>51</v>
      </c>
      <c r="D23" s="33">
        <v>570358.07999999996</v>
      </c>
      <c r="E23" s="33" t="s">
        <v>177</v>
      </c>
      <c r="F23" s="33">
        <v>570358.07999999996</v>
      </c>
      <c r="G23" s="31"/>
      <c r="H23" s="31"/>
      <c r="I23" s="31"/>
    </row>
    <row r="24" spans="2:9" ht="21.6" customHeight="1">
      <c r="B24" s="49" t="s">
        <v>204</v>
      </c>
      <c r="C24" s="11" t="s">
        <v>185</v>
      </c>
      <c r="D24" s="33">
        <v>30837.599999999999</v>
      </c>
      <c r="E24" s="33">
        <v>30837.599999999999</v>
      </c>
      <c r="F24" s="33" t="s">
        <v>177</v>
      </c>
      <c r="G24" s="31"/>
      <c r="H24" s="31"/>
      <c r="I24" s="31"/>
    </row>
    <row r="25" spans="2:9" ht="20.65" customHeight="1">
      <c r="B25" s="49" t="s">
        <v>52</v>
      </c>
      <c r="C25" s="11" t="s">
        <v>53</v>
      </c>
      <c r="D25" s="33">
        <v>30837.599999999999</v>
      </c>
      <c r="E25" s="33">
        <v>30837.599999999999</v>
      </c>
      <c r="F25" s="33" t="s">
        <v>177</v>
      </c>
      <c r="G25" s="31"/>
      <c r="H25" s="31"/>
      <c r="I25" s="31"/>
    </row>
    <row r="26" spans="2:9" ht="20.65" customHeight="1">
      <c r="B26" s="49" t="s">
        <v>54</v>
      </c>
      <c r="C26" s="11" t="s">
        <v>55</v>
      </c>
      <c r="D26" s="33">
        <v>30837.599999999999</v>
      </c>
      <c r="E26" s="33">
        <v>30837.599999999999</v>
      </c>
      <c r="F26" s="33" t="s">
        <v>177</v>
      </c>
      <c r="G26" s="31"/>
      <c r="H26" s="31"/>
      <c r="I26" s="31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284</v>
      </c>
    </row>
    <row r="2" spans="1:4" ht="16.350000000000001" customHeight="1"/>
    <row r="3" spans="1:4" ht="51.75" customHeight="1">
      <c r="B3" s="98" t="s">
        <v>152</v>
      </c>
      <c r="C3" s="98"/>
      <c r="D3" s="98"/>
    </row>
    <row r="4" spans="1:4" ht="27.6" customHeight="1">
      <c r="B4" s="86" t="s">
        <v>285</v>
      </c>
      <c r="C4" s="86"/>
      <c r="D4" s="86"/>
    </row>
    <row r="5" spans="1:4" ht="20.65" customHeight="1">
      <c r="B5" s="76" t="s">
        <v>360</v>
      </c>
      <c r="C5" s="76"/>
      <c r="D5" s="29" t="s">
        <v>166</v>
      </c>
    </row>
    <row r="6" spans="1:4" ht="37.15" customHeight="1">
      <c r="B6" s="87" t="s">
        <v>219</v>
      </c>
      <c r="C6" s="87"/>
      <c r="D6" s="87" t="s">
        <v>280</v>
      </c>
    </row>
    <row r="7" spans="1:4" ht="27.6" customHeight="1">
      <c r="B7" s="7" t="s">
        <v>209</v>
      </c>
      <c r="C7" s="7" t="s">
        <v>196</v>
      </c>
      <c r="D7" s="87"/>
    </row>
    <row r="8" spans="1:4" ht="20.65" customHeight="1">
      <c r="B8" s="85" t="s">
        <v>171</v>
      </c>
      <c r="C8" s="85"/>
      <c r="D8" s="31">
        <v>640358.07999999996</v>
      </c>
    </row>
    <row r="9" spans="1:4" ht="19.899999999999999" customHeight="1">
      <c r="B9" s="49" t="s">
        <v>221</v>
      </c>
      <c r="C9" s="49" t="s">
        <v>222</v>
      </c>
      <c r="D9" s="33">
        <v>355179.04</v>
      </c>
    </row>
    <row r="10" spans="1:4" ht="18.95" customHeight="1">
      <c r="B10" s="49" t="s">
        <v>123</v>
      </c>
      <c r="C10" s="49" t="s">
        <v>124</v>
      </c>
      <c r="D10" s="33">
        <v>355179.04</v>
      </c>
    </row>
    <row r="11" spans="1:4" ht="19.899999999999999" customHeight="1">
      <c r="B11" s="49" t="s">
        <v>286</v>
      </c>
      <c r="C11" s="49" t="s">
        <v>287</v>
      </c>
      <c r="D11" s="33">
        <v>285179.03999999998</v>
      </c>
    </row>
    <row r="12" spans="1:4" ht="18.95" customHeight="1">
      <c r="B12" s="49" t="s">
        <v>125</v>
      </c>
      <c r="C12" s="49" t="s">
        <v>122</v>
      </c>
      <c r="D12" s="33">
        <v>285179.03999999998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288</v>
      </c>
    </row>
    <row r="2" spans="1:4" ht="16.350000000000001" customHeight="1"/>
    <row r="3" spans="1:4" ht="51.75" customHeight="1">
      <c r="B3" s="75" t="s">
        <v>154</v>
      </c>
      <c r="C3" s="75"/>
      <c r="D3" s="75"/>
    </row>
    <row r="4" spans="1:4" ht="27.6" customHeight="1">
      <c r="B4" s="86" t="s">
        <v>289</v>
      </c>
      <c r="C4" s="86"/>
      <c r="D4" s="86"/>
    </row>
    <row r="5" spans="1:4" ht="20.65" customHeight="1">
      <c r="B5" s="76" t="s">
        <v>360</v>
      </c>
      <c r="C5" s="76"/>
      <c r="D5" s="29" t="s">
        <v>166</v>
      </c>
    </row>
    <row r="6" spans="1:4" ht="39.6" customHeight="1">
      <c r="B6" s="87" t="s">
        <v>290</v>
      </c>
      <c r="C6" s="87"/>
      <c r="D6" s="87" t="s">
        <v>280</v>
      </c>
    </row>
    <row r="7" spans="1:4" ht="31.15" customHeight="1">
      <c r="B7" s="7" t="s">
        <v>209</v>
      </c>
      <c r="C7" s="7" t="s">
        <v>196</v>
      </c>
      <c r="D7" s="87"/>
    </row>
    <row r="8" spans="1:4" ht="20.65" customHeight="1">
      <c r="B8" s="85" t="s">
        <v>171</v>
      </c>
      <c r="C8" s="85"/>
      <c r="D8" s="31">
        <v>640358.07999999996</v>
      </c>
    </row>
    <row r="9" spans="1:4" ht="19.899999999999999" customHeight="1">
      <c r="B9" s="32" t="s">
        <v>215</v>
      </c>
      <c r="C9" s="32" t="s">
        <v>216</v>
      </c>
      <c r="D9" s="33">
        <v>355179.04</v>
      </c>
    </row>
    <row r="10" spans="1:4" ht="18.95" customHeight="1">
      <c r="B10" s="32" t="s">
        <v>119</v>
      </c>
      <c r="C10" s="32" t="s">
        <v>120</v>
      </c>
      <c r="D10" s="33">
        <v>355179.04</v>
      </c>
    </row>
    <row r="11" spans="1:4" ht="19.899999999999999" customHeight="1">
      <c r="B11" s="32" t="s">
        <v>291</v>
      </c>
      <c r="C11" s="32" t="s">
        <v>287</v>
      </c>
      <c r="D11" s="33">
        <v>285179.03999999998</v>
      </c>
    </row>
    <row r="12" spans="1:4" ht="18.95" customHeight="1">
      <c r="B12" s="32" t="s">
        <v>121</v>
      </c>
      <c r="C12" s="32" t="s">
        <v>122</v>
      </c>
      <c r="D12" s="33">
        <v>285179.03999999998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selection activeCell="H8" sqref="H8"/>
    </sheetView>
  </sheetViews>
  <sheetFormatPr defaultColWidth="10" defaultRowHeight="13.5"/>
  <cols>
    <col min="1" max="1" width="0.375" customWidth="1"/>
    <col min="2" max="2" width="13.375" customWidth="1"/>
    <col min="3" max="3" width="18.2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99" t="s">
        <v>292</v>
      </c>
      <c r="C1" s="99"/>
    </row>
    <row r="2" spans="1:26" ht="42.2" customHeight="1">
      <c r="B2" s="95" t="s">
        <v>156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0.65" customHeight="1">
      <c r="B3" s="76" t="s">
        <v>360</v>
      </c>
      <c r="C3" s="76"/>
      <c r="D3" s="76"/>
      <c r="E3" s="76"/>
      <c r="Z3" s="5" t="s">
        <v>166</v>
      </c>
    </row>
    <row r="4" spans="1:26" ht="33.6" customHeight="1">
      <c r="B4" s="100" t="s">
        <v>293</v>
      </c>
      <c r="C4" s="100" t="s">
        <v>294</v>
      </c>
      <c r="D4" s="100" t="s">
        <v>295</v>
      </c>
      <c r="E4" s="100" t="s">
        <v>296</v>
      </c>
      <c r="F4" s="100" t="s">
        <v>297</v>
      </c>
      <c r="G4" s="100" t="s">
        <v>298</v>
      </c>
      <c r="H4" s="100" t="s">
        <v>299</v>
      </c>
      <c r="I4" s="100" t="s">
        <v>210</v>
      </c>
      <c r="J4" s="100" t="s">
        <v>172</v>
      </c>
      <c r="K4" s="100"/>
      <c r="L4" s="100"/>
      <c r="M4" s="100"/>
      <c r="N4" s="100"/>
      <c r="O4" s="100"/>
      <c r="P4" s="100" t="s">
        <v>173</v>
      </c>
      <c r="Q4" s="100"/>
      <c r="R4" s="100"/>
      <c r="S4" s="100" t="s">
        <v>174</v>
      </c>
      <c r="T4" s="100" t="s">
        <v>259</v>
      </c>
      <c r="U4" s="100" t="s">
        <v>300</v>
      </c>
      <c r="V4" s="100"/>
      <c r="W4" s="100"/>
      <c r="X4" s="100"/>
      <c r="Y4" s="100"/>
      <c r="Z4" s="100"/>
    </row>
    <row r="5" spans="1:26" ht="40.5" customHeight="1">
      <c r="B5" s="100"/>
      <c r="C5" s="100"/>
      <c r="D5" s="100"/>
      <c r="E5" s="100"/>
      <c r="F5" s="100"/>
      <c r="G5" s="100"/>
      <c r="H5" s="100"/>
      <c r="I5" s="100"/>
      <c r="J5" s="50" t="s">
        <v>197</v>
      </c>
      <c r="K5" s="50" t="s">
        <v>301</v>
      </c>
      <c r="L5" s="50" t="s">
        <v>302</v>
      </c>
      <c r="M5" s="50" t="s">
        <v>303</v>
      </c>
      <c r="N5" s="50" t="s">
        <v>304</v>
      </c>
      <c r="O5" s="50" t="s">
        <v>305</v>
      </c>
      <c r="P5" s="50" t="s">
        <v>197</v>
      </c>
      <c r="Q5" s="50" t="s">
        <v>173</v>
      </c>
      <c r="R5" s="50" t="s">
        <v>306</v>
      </c>
      <c r="S5" s="100"/>
      <c r="T5" s="100"/>
      <c r="U5" s="50" t="s">
        <v>197</v>
      </c>
      <c r="V5" s="50" t="s">
        <v>260</v>
      </c>
      <c r="W5" s="50" t="s">
        <v>261</v>
      </c>
      <c r="X5" s="50" t="s">
        <v>307</v>
      </c>
      <c r="Y5" s="50" t="s">
        <v>263</v>
      </c>
      <c r="Z5" s="50" t="s">
        <v>308</v>
      </c>
    </row>
    <row r="6" spans="1:26" ht="32.85" customHeight="1">
      <c r="B6" s="13"/>
      <c r="C6" s="13"/>
      <c r="D6" s="13"/>
      <c r="E6" s="13"/>
      <c r="F6" s="13"/>
      <c r="G6" s="13"/>
      <c r="H6" s="51" t="s">
        <v>171</v>
      </c>
      <c r="I6" s="31">
        <v>640358.07999999996</v>
      </c>
      <c r="J6" s="31">
        <v>640358.07999999996</v>
      </c>
      <c r="K6" s="31">
        <v>640358.07999999996</v>
      </c>
      <c r="L6" s="31" t="s">
        <v>177</v>
      </c>
      <c r="M6" s="31" t="s">
        <v>177</v>
      </c>
      <c r="N6" s="31" t="s">
        <v>177</v>
      </c>
      <c r="O6" s="31" t="s">
        <v>177</v>
      </c>
      <c r="P6" s="31" t="s">
        <v>177</v>
      </c>
      <c r="Q6" s="31" t="s">
        <v>177</v>
      </c>
      <c r="R6" s="31" t="s">
        <v>177</v>
      </c>
      <c r="S6" s="31" t="s">
        <v>177</v>
      </c>
      <c r="T6" s="31" t="s">
        <v>177</v>
      </c>
      <c r="U6" s="31" t="s">
        <v>177</v>
      </c>
      <c r="V6" s="31" t="s">
        <v>177</v>
      </c>
      <c r="W6" s="31" t="s">
        <v>177</v>
      </c>
      <c r="X6" s="31" t="s">
        <v>177</v>
      </c>
      <c r="Y6" s="31" t="s">
        <v>177</v>
      </c>
      <c r="Z6" s="31" t="s">
        <v>177</v>
      </c>
    </row>
    <row r="7" spans="1:26" s="66" customFormat="1" ht="30" customHeight="1">
      <c r="B7" s="56" t="s">
        <v>309</v>
      </c>
      <c r="C7" s="65" t="s">
        <v>356</v>
      </c>
      <c r="D7" s="65"/>
      <c r="E7" s="65"/>
      <c r="F7" s="65"/>
      <c r="G7" s="65"/>
      <c r="H7" s="65"/>
      <c r="I7" s="22">
        <v>640358.07999999996</v>
      </c>
      <c r="J7" s="22">
        <v>640358.07999999996</v>
      </c>
      <c r="K7" s="22">
        <v>640358.07999999996</v>
      </c>
      <c r="L7" s="22" t="s">
        <v>177</v>
      </c>
      <c r="M7" s="22" t="s">
        <v>177</v>
      </c>
      <c r="N7" s="22" t="s">
        <v>177</v>
      </c>
      <c r="O7" s="22" t="s">
        <v>177</v>
      </c>
      <c r="P7" s="22" t="s">
        <v>177</v>
      </c>
      <c r="Q7" s="22" t="s">
        <v>177</v>
      </c>
      <c r="R7" s="22" t="s">
        <v>177</v>
      </c>
      <c r="S7" s="22" t="s">
        <v>177</v>
      </c>
      <c r="T7" s="22" t="s">
        <v>177</v>
      </c>
      <c r="U7" s="22" t="s">
        <v>177</v>
      </c>
      <c r="V7" s="22" t="s">
        <v>177</v>
      </c>
      <c r="W7" s="22" t="s">
        <v>177</v>
      </c>
      <c r="X7" s="22" t="s">
        <v>177</v>
      </c>
      <c r="Y7" s="22" t="s">
        <v>177</v>
      </c>
      <c r="Z7" s="22" t="s">
        <v>177</v>
      </c>
    </row>
    <row r="8" spans="1:26" s="66" customFormat="1" ht="30" customHeight="1">
      <c r="B8" s="56" t="s">
        <v>56</v>
      </c>
      <c r="C8" s="65" t="s">
        <v>357</v>
      </c>
      <c r="D8" s="56" t="s">
        <v>310</v>
      </c>
      <c r="E8" s="56" t="s">
        <v>311</v>
      </c>
      <c r="F8" s="56" t="s">
        <v>312</v>
      </c>
      <c r="G8" s="56" t="s">
        <v>313</v>
      </c>
      <c r="H8" s="56" t="s">
        <v>362</v>
      </c>
      <c r="I8" s="22">
        <v>30000</v>
      </c>
      <c r="J8" s="22">
        <v>30000</v>
      </c>
      <c r="K8" s="22">
        <v>30000</v>
      </c>
      <c r="L8" s="22" t="s">
        <v>177</v>
      </c>
      <c r="M8" s="22" t="s">
        <v>177</v>
      </c>
      <c r="N8" s="22" t="s">
        <v>177</v>
      </c>
      <c r="O8" s="22" t="s">
        <v>177</v>
      </c>
      <c r="P8" s="22" t="s">
        <v>177</v>
      </c>
      <c r="Q8" s="22" t="s">
        <v>177</v>
      </c>
      <c r="R8" s="22" t="s">
        <v>177</v>
      </c>
      <c r="S8" s="22" t="s">
        <v>177</v>
      </c>
      <c r="T8" s="22" t="s">
        <v>177</v>
      </c>
      <c r="U8" s="22" t="s">
        <v>177</v>
      </c>
      <c r="V8" s="22" t="s">
        <v>177</v>
      </c>
      <c r="W8" s="22" t="s">
        <v>177</v>
      </c>
      <c r="X8" s="22" t="s">
        <v>177</v>
      </c>
      <c r="Y8" s="22" t="s">
        <v>177</v>
      </c>
      <c r="Z8" s="22" t="s">
        <v>177</v>
      </c>
    </row>
    <row r="9" spans="1:26" s="66" customFormat="1" ht="30" customHeight="1">
      <c r="B9" s="56" t="s">
        <v>56</v>
      </c>
      <c r="C9" s="65" t="s">
        <v>357</v>
      </c>
      <c r="D9" s="56" t="s">
        <v>310</v>
      </c>
      <c r="E9" s="56" t="s">
        <v>311</v>
      </c>
      <c r="F9" s="56" t="s">
        <v>312</v>
      </c>
      <c r="G9" s="56" t="s">
        <v>313</v>
      </c>
      <c r="H9" s="56" t="s">
        <v>314</v>
      </c>
      <c r="I9" s="22">
        <v>40000</v>
      </c>
      <c r="J9" s="22">
        <v>40000</v>
      </c>
      <c r="K9" s="22">
        <v>40000</v>
      </c>
      <c r="L9" s="22" t="s">
        <v>177</v>
      </c>
      <c r="M9" s="22" t="s">
        <v>177</v>
      </c>
      <c r="N9" s="22" t="s">
        <v>177</v>
      </c>
      <c r="O9" s="22" t="s">
        <v>177</v>
      </c>
      <c r="P9" s="22" t="s">
        <v>177</v>
      </c>
      <c r="Q9" s="22" t="s">
        <v>177</v>
      </c>
      <c r="R9" s="22" t="s">
        <v>177</v>
      </c>
      <c r="S9" s="22" t="s">
        <v>177</v>
      </c>
      <c r="T9" s="22" t="s">
        <v>177</v>
      </c>
      <c r="U9" s="22" t="s">
        <v>177</v>
      </c>
      <c r="V9" s="22" t="s">
        <v>177</v>
      </c>
      <c r="W9" s="22" t="s">
        <v>177</v>
      </c>
      <c r="X9" s="22" t="s">
        <v>177</v>
      </c>
      <c r="Y9" s="22" t="s">
        <v>177</v>
      </c>
      <c r="Z9" s="22" t="s">
        <v>177</v>
      </c>
    </row>
    <row r="10" spans="1:26" s="66" customFormat="1" ht="30" customHeight="1">
      <c r="B10" s="56" t="s">
        <v>56</v>
      </c>
      <c r="C10" s="65" t="s">
        <v>357</v>
      </c>
      <c r="D10" s="56" t="s">
        <v>310</v>
      </c>
      <c r="E10" s="56" t="s">
        <v>311</v>
      </c>
      <c r="F10" s="56" t="s">
        <v>315</v>
      </c>
      <c r="G10" s="56" t="s">
        <v>316</v>
      </c>
      <c r="H10" s="56" t="s">
        <v>317</v>
      </c>
      <c r="I10" s="22">
        <v>285179.03999999998</v>
      </c>
      <c r="J10" s="22">
        <v>285179.03999999998</v>
      </c>
      <c r="K10" s="22">
        <v>285179.03999999998</v>
      </c>
      <c r="L10" s="22" t="s">
        <v>177</v>
      </c>
      <c r="M10" s="22" t="s">
        <v>177</v>
      </c>
      <c r="N10" s="22" t="s">
        <v>177</v>
      </c>
      <c r="O10" s="22" t="s">
        <v>177</v>
      </c>
      <c r="P10" s="22" t="s">
        <v>177</v>
      </c>
      <c r="Q10" s="22" t="s">
        <v>177</v>
      </c>
      <c r="R10" s="22" t="s">
        <v>177</v>
      </c>
      <c r="S10" s="22" t="s">
        <v>177</v>
      </c>
      <c r="T10" s="22" t="s">
        <v>177</v>
      </c>
      <c r="U10" s="22" t="s">
        <v>177</v>
      </c>
      <c r="V10" s="22" t="s">
        <v>177</v>
      </c>
      <c r="W10" s="22" t="s">
        <v>177</v>
      </c>
      <c r="X10" s="22" t="s">
        <v>177</v>
      </c>
      <c r="Y10" s="22" t="s">
        <v>177</v>
      </c>
      <c r="Z10" s="22" t="s">
        <v>177</v>
      </c>
    </row>
    <row r="11" spans="1:26" s="66" customFormat="1" ht="30" customHeight="1">
      <c r="B11" s="56" t="s">
        <v>56</v>
      </c>
      <c r="C11" s="65" t="s">
        <v>357</v>
      </c>
      <c r="D11" s="56" t="s">
        <v>310</v>
      </c>
      <c r="E11" s="56" t="s">
        <v>311</v>
      </c>
      <c r="F11" s="56" t="s">
        <v>315</v>
      </c>
      <c r="G11" s="56" t="s">
        <v>316</v>
      </c>
      <c r="H11" s="56" t="s">
        <v>318</v>
      </c>
      <c r="I11" s="22">
        <v>285179.03999999998</v>
      </c>
      <c r="J11" s="22">
        <v>285179.03999999998</v>
      </c>
      <c r="K11" s="22">
        <v>285179.03999999998</v>
      </c>
      <c r="L11" s="22" t="s">
        <v>177</v>
      </c>
      <c r="M11" s="22" t="s">
        <v>177</v>
      </c>
      <c r="N11" s="22" t="s">
        <v>177</v>
      </c>
      <c r="O11" s="22" t="s">
        <v>177</v>
      </c>
      <c r="P11" s="22" t="s">
        <v>177</v>
      </c>
      <c r="Q11" s="22" t="s">
        <v>177</v>
      </c>
      <c r="R11" s="22" t="s">
        <v>177</v>
      </c>
      <c r="S11" s="22" t="s">
        <v>177</v>
      </c>
      <c r="T11" s="22" t="s">
        <v>177</v>
      </c>
      <c r="U11" s="22" t="s">
        <v>177</v>
      </c>
      <c r="V11" s="22" t="s">
        <v>177</v>
      </c>
      <c r="W11" s="22" t="s">
        <v>177</v>
      </c>
      <c r="X11" s="22" t="s">
        <v>177</v>
      </c>
      <c r="Y11" s="22" t="s">
        <v>177</v>
      </c>
      <c r="Z11" s="22" t="s">
        <v>177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D26" sqref="D26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34" t="s">
        <v>319</v>
      </c>
    </row>
    <row r="2" spans="1:9" ht="32.85" customHeight="1">
      <c r="A2" s="101" t="s">
        <v>158</v>
      </c>
      <c r="B2" s="101"/>
      <c r="C2" s="101"/>
      <c r="D2" s="101"/>
      <c r="E2" s="101"/>
      <c r="F2" s="101"/>
      <c r="G2" s="101"/>
      <c r="H2" s="101"/>
      <c r="I2" s="101"/>
    </row>
    <row r="3" spans="1:9" ht="20.65" customHeight="1">
      <c r="A3" s="102" t="s">
        <v>360</v>
      </c>
      <c r="B3" s="102"/>
      <c r="C3" s="102"/>
      <c r="D3" s="102"/>
      <c r="I3" s="52" t="s">
        <v>166</v>
      </c>
    </row>
    <row r="4" spans="1:9" ht="25.9" customHeight="1">
      <c r="A4" s="53" t="s">
        <v>320</v>
      </c>
      <c r="B4" s="53" t="s">
        <v>294</v>
      </c>
      <c r="C4" s="53" t="s">
        <v>321</v>
      </c>
      <c r="D4" s="53" t="s">
        <v>296</v>
      </c>
      <c r="E4" s="53" t="s">
        <v>322</v>
      </c>
      <c r="F4" s="53" t="s">
        <v>171</v>
      </c>
      <c r="G4" s="53" t="s">
        <v>323</v>
      </c>
      <c r="H4" s="53" t="s">
        <v>324</v>
      </c>
      <c r="I4" s="53" t="s">
        <v>325</v>
      </c>
    </row>
    <row r="5" spans="1:9" ht="16.350000000000001" customHeight="1">
      <c r="A5" s="2"/>
      <c r="B5" s="2"/>
      <c r="C5" s="2"/>
      <c r="D5" s="2"/>
      <c r="E5" s="2"/>
      <c r="F5" s="33" t="s">
        <v>177</v>
      </c>
      <c r="G5" s="33" t="s">
        <v>177</v>
      </c>
      <c r="H5" s="33" t="s">
        <v>177</v>
      </c>
      <c r="I5" s="33" t="s">
        <v>177</v>
      </c>
    </row>
    <row r="6" spans="1:9" ht="16.350000000000001" customHeight="1">
      <c r="A6" s="2"/>
      <c r="B6" s="2"/>
      <c r="C6" s="2"/>
      <c r="D6" s="2"/>
      <c r="E6" s="2"/>
      <c r="F6" s="33" t="s">
        <v>177</v>
      </c>
      <c r="G6" s="33" t="s">
        <v>177</v>
      </c>
      <c r="H6" s="33" t="s">
        <v>177</v>
      </c>
      <c r="I6" s="33" t="s">
        <v>177</v>
      </c>
    </row>
    <row r="7" spans="1:9">
      <c r="A7" s="67" t="s">
        <v>358</v>
      </c>
    </row>
  </sheetData>
  <mergeCells count="2">
    <mergeCell ref="A2:I2"/>
    <mergeCell ref="A3:D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5" sqref="G15"/>
    </sheetView>
  </sheetViews>
  <sheetFormatPr defaultColWidth="10" defaultRowHeight="13.5"/>
  <cols>
    <col min="1" max="1" width="0.25" customWidth="1"/>
    <col min="2" max="2" width="15.25" customWidth="1"/>
    <col min="3" max="3" width="38.62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326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5" t="s">
        <v>160</v>
      </c>
      <c r="C3" s="75"/>
      <c r="D3" s="75"/>
      <c r="E3" s="75"/>
      <c r="F3" s="75"/>
      <c r="G3" s="75"/>
    </row>
    <row r="4" spans="1:7" ht="16.350000000000001" customHeight="1">
      <c r="B4" s="75"/>
      <c r="C4" s="75"/>
      <c r="D4" s="75"/>
      <c r="E4" s="75"/>
      <c r="F4" s="75"/>
      <c r="G4" s="75"/>
    </row>
    <row r="5" spans="1:7" ht="16.350000000000001" customHeight="1"/>
    <row r="6" spans="1:7" ht="20.65" customHeight="1">
      <c r="B6" s="76" t="s">
        <v>360</v>
      </c>
      <c r="C6" s="76"/>
      <c r="G6" s="54" t="s">
        <v>166</v>
      </c>
    </row>
    <row r="7" spans="1:7" ht="37.9" customHeight="1">
      <c r="B7" s="55" t="s">
        <v>327</v>
      </c>
      <c r="C7" s="104" t="s">
        <v>311</v>
      </c>
      <c r="D7" s="104"/>
      <c r="E7" s="15" t="s">
        <v>328</v>
      </c>
      <c r="F7" s="105">
        <v>1258933.22</v>
      </c>
      <c r="G7" s="105"/>
    </row>
    <row r="8" spans="1:7" ht="140.25" customHeight="1">
      <c r="B8" s="55" t="s">
        <v>329</v>
      </c>
      <c r="C8" s="106" t="s">
        <v>378</v>
      </c>
      <c r="D8" s="106"/>
      <c r="E8" s="106"/>
      <c r="F8" s="106"/>
      <c r="G8" s="106"/>
    </row>
    <row r="9" spans="1:7" ht="23.25" customHeight="1">
      <c r="B9" s="103" t="s">
        <v>330</v>
      </c>
      <c r="C9" s="15" t="s">
        <v>331</v>
      </c>
      <c r="D9" s="15" t="s">
        <v>332</v>
      </c>
      <c r="E9" s="15" t="s">
        <v>333</v>
      </c>
      <c r="F9" s="15" t="s">
        <v>334</v>
      </c>
      <c r="G9" s="15" t="s">
        <v>335</v>
      </c>
    </row>
    <row r="10" spans="1:7" ht="18.95" customHeight="1">
      <c r="B10" s="103"/>
      <c r="C10" s="56" t="s">
        <v>336</v>
      </c>
      <c r="D10" s="117">
        <v>20</v>
      </c>
      <c r="E10" s="57" t="s">
        <v>383</v>
      </c>
      <c r="F10" s="57" t="s">
        <v>340</v>
      </c>
      <c r="G10" s="57">
        <v>98</v>
      </c>
    </row>
    <row r="11" spans="1:7" ht="18.95" customHeight="1">
      <c r="B11" s="103"/>
      <c r="C11" s="56" t="s">
        <v>381</v>
      </c>
      <c r="D11" s="117">
        <v>20</v>
      </c>
      <c r="E11" s="57"/>
      <c r="F11" s="57" t="s">
        <v>337</v>
      </c>
      <c r="G11" s="57" t="s">
        <v>338</v>
      </c>
    </row>
    <row r="12" spans="1:7" ht="18.95" customHeight="1">
      <c r="B12" s="103"/>
      <c r="C12" s="56" t="s">
        <v>380</v>
      </c>
      <c r="D12" s="117">
        <v>20</v>
      </c>
      <c r="E12" s="57" t="s">
        <v>379</v>
      </c>
      <c r="F12" s="57" t="s">
        <v>340</v>
      </c>
      <c r="G12" s="117">
        <v>20</v>
      </c>
    </row>
    <row r="13" spans="1:7" ht="18.95" customHeight="1">
      <c r="B13" s="103"/>
      <c r="C13" s="56" t="s">
        <v>384</v>
      </c>
      <c r="D13" s="117">
        <v>20</v>
      </c>
      <c r="E13" s="57" t="s">
        <v>383</v>
      </c>
      <c r="F13" s="57" t="s">
        <v>340</v>
      </c>
      <c r="G13" s="57">
        <v>95</v>
      </c>
    </row>
    <row r="14" spans="1:7" ht="18.95" customHeight="1">
      <c r="B14" s="103"/>
      <c r="C14" s="56" t="s">
        <v>382</v>
      </c>
      <c r="D14" s="117">
        <v>20</v>
      </c>
      <c r="E14" s="57" t="s">
        <v>383</v>
      </c>
      <c r="F14" s="57" t="s">
        <v>340</v>
      </c>
      <c r="G14" s="57">
        <v>80</v>
      </c>
    </row>
  </sheetData>
  <mergeCells count="6">
    <mergeCell ref="B9:B14"/>
    <mergeCell ref="B3:G4"/>
    <mergeCell ref="B6:C6"/>
    <mergeCell ref="C7:D7"/>
    <mergeCell ref="F7:G7"/>
    <mergeCell ref="C8:G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8" sqref="J8"/>
    </sheetView>
  </sheetViews>
  <sheetFormatPr defaultColWidth="10" defaultRowHeight="13.5"/>
  <cols>
    <col min="1" max="1" width="0.875" customWidth="1"/>
    <col min="2" max="2" width="17.875" customWidth="1"/>
    <col min="3" max="3" width="23.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341</v>
      </c>
      <c r="C1" s="4"/>
      <c r="D1" s="4"/>
      <c r="E1" s="4"/>
      <c r="F1" s="4"/>
      <c r="G1" s="4"/>
    </row>
    <row r="2" spans="1:7" ht="64.7" customHeight="1">
      <c r="A2" s="4"/>
      <c r="B2" s="109" t="s">
        <v>162</v>
      </c>
      <c r="C2" s="109"/>
      <c r="D2" s="109"/>
      <c r="E2" s="109"/>
      <c r="F2" s="109"/>
      <c r="G2" s="109"/>
    </row>
    <row r="3" spans="1:7" ht="29.25" customHeight="1">
      <c r="B3" s="111" t="s">
        <v>361</v>
      </c>
      <c r="C3" s="111"/>
      <c r="D3" s="111"/>
      <c r="E3" s="111"/>
      <c r="F3" s="111"/>
      <c r="G3" s="48" t="s">
        <v>166</v>
      </c>
    </row>
    <row r="4" spans="1:7" ht="31.15" customHeight="1">
      <c r="B4" s="58" t="s">
        <v>342</v>
      </c>
      <c r="C4" s="108" t="s">
        <v>362</v>
      </c>
      <c r="D4" s="108"/>
      <c r="E4" s="108"/>
      <c r="F4" s="15" t="s">
        <v>343</v>
      </c>
      <c r="G4" s="59" t="s">
        <v>359</v>
      </c>
    </row>
    <row r="5" spans="1:7" ht="31.15" customHeight="1">
      <c r="B5" s="107" t="s">
        <v>344</v>
      </c>
      <c r="C5" s="110">
        <v>30000</v>
      </c>
      <c r="D5" s="110"/>
      <c r="E5" s="110"/>
      <c r="F5" s="15" t="s">
        <v>345</v>
      </c>
      <c r="G5" s="60" t="s">
        <v>177</v>
      </c>
    </row>
    <row r="6" spans="1:7" ht="31.15" customHeight="1">
      <c r="B6" s="107"/>
      <c r="C6" s="110"/>
      <c r="D6" s="110"/>
      <c r="E6" s="110"/>
      <c r="F6" s="15" t="s">
        <v>346</v>
      </c>
      <c r="G6" s="60" t="s">
        <v>177</v>
      </c>
    </row>
    <row r="7" spans="1:7" ht="41.45" customHeight="1">
      <c r="B7" s="58" t="s">
        <v>347</v>
      </c>
      <c r="C7" s="106" t="s">
        <v>365</v>
      </c>
      <c r="D7" s="106"/>
      <c r="E7" s="106"/>
      <c r="F7" s="106"/>
      <c r="G7" s="106"/>
    </row>
    <row r="8" spans="1:7" ht="43.15" customHeight="1">
      <c r="B8" s="58" t="s">
        <v>348</v>
      </c>
      <c r="C8" s="106" t="s">
        <v>364</v>
      </c>
      <c r="D8" s="106"/>
      <c r="E8" s="106"/>
      <c r="F8" s="106"/>
      <c r="G8" s="106"/>
    </row>
    <row r="9" spans="1:7" ht="39.6" customHeight="1">
      <c r="B9" s="58" t="s">
        <v>349</v>
      </c>
      <c r="C9" s="106" t="s">
        <v>363</v>
      </c>
      <c r="D9" s="106"/>
      <c r="E9" s="106"/>
      <c r="F9" s="106"/>
      <c r="G9" s="106"/>
    </row>
    <row r="10" spans="1:7" ht="19.899999999999999" customHeight="1">
      <c r="B10" s="107" t="s">
        <v>330</v>
      </c>
      <c r="C10" s="15" t="s">
        <v>331</v>
      </c>
      <c r="D10" s="15" t="s">
        <v>332</v>
      </c>
      <c r="E10" s="15" t="s">
        <v>333</v>
      </c>
      <c r="F10" s="15" t="s">
        <v>334</v>
      </c>
      <c r="G10" s="15" t="s">
        <v>335</v>
      </c>
    </row>
    <row r="11" spans="1:7" ht="18.95" customHeight="1">
      <c r="B11" s="107"/>
      <c r="C11" s="113" t="s">
        <v>372</v>
      </c>
      <c r="D11" s="114">
        <v>20</v>
      </c>
      <c r="E11" s="114" t="s">
        <v>339</v>
      </c>
      <c r="F11" s="114" t="s">
        <v>340</v>
      </c>
      <c r="G11" s="115">
        <v>80</v>
      </c>
    </row>
    <row r="12" spans="1:7" ht="18.95" customHeight="1">
      <c r="B12" s="107"/>
      <c r="C12" s="113" t="s">
        <v>373</v>
      </c>
      <c r="D12" s="114">
        <v>20</v>
      </c>
      <c r="E12" s="114" t="s">
        <v>369</v>
      </c>
      <c r="F12" s="114" t="s">
        <v>340</v>
      </c>
      <c r="G12" s="115">
        <v>100</v>
      </c>
    </row>
    <row r="13" spans="1:7" ht="18.95" customHeight="1">
      <c r="B13" s="107"/>
      <c r="C13" s="113" t="s">
        <v>374</v>
      </c>
      <c r="D13" s="114">
        <v>10</v>
      </c>
      <c r="E13" s="114" t="s">
        <v>370</v>
      </c>
      <c r="F13" s="114" t="s">
        <v>367</v>
      </c>
      <c r="G13" s="115">
        <v>7</v>
      </c>
    </row>
    <row r="14" spans="1:7" ht="18.95" customHeight="1">
      <c r="B14" s="107"/>
      <c r="C14" s="113" t="s">
        <v>375</v>
      </c>
      <c r="D14" s="114">
        <v>20</v>
      </c>
      <c r="E14" s="114" t="s">
        <v>371</v>
      </c>
      <c r="F14" s="114" t="s">
        <v>377</v>
      </c>
      <c r="G14" s="115">
        <v>1</v>
      </c>
    </row>
    <row r="15" spans="1:7" ht="30.75" customHeight="1">
      <c r="B15" s="107"/>
      <c r="C15" s="116" t="s">
        <v>376</v>
      </c>
      <c r="D15" s="114">
        <v>20</v>
      </c>
      <c r="E15" s="114"/>
      <c r="F15" s="114" t="s">
        <v>337</v>
      </c>
      <c r="G15" s="115" t="s">
        <v>368</v>
      </c>
    </row>
    <row r="16" spans="1:7" ht="18.95" customHeight="1">
      <c r="B16" s="107"/>
      <c r="C16" s="113" t="s">
        <v>366</v>
      </c>
      <c r="D16" s="114">
        <v>10</v>
      </c>
      <c r="E16" s="114" t="s">
        <v>339</v>
      </c>
      <c r="F16" s="114" t="s">
        <v>340</v>
      </c>
      <c r="G16" s="115">
        <v>98</v>
      </c>
    </row>
  </sheetData>
  <mergeCells count="9">
    <mergeCell ref="B2:G2"/>
    <mergeCell ref="C4:E4"/>
    <mergeCell ref="B5:B6"/>
    <mergeCell ref="C5:E6"/>
    <mergeCell ref="B3:F3"/>
    <mergeCell ref="C7:G7"/>
    <mergeCell ref="C8:G8"/>
    <mergeCell ref="C9:G9"/>
    <mergeCell ref="B10:B16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8" sqref="A8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4" t="s">
        <v>350</v>
      </c>
    </row>
    <row r="2" spans="1:6" ht="16.350000000000001" customHeight="1">
      <c r="A2" s="112" t="s">
        <v>164</v>
      </c>
      <c r="B2" s="112"/>
      <c r="C2" s="112"/>
      <c r="D2" s="112"/>
      <c r="E2" s="112"/>
      <c r="F2" s="112"/>
    </row>
    <row r="3" spans="1:6" ht="24.2" customHeight="1">
      <c r="A3" s="112"/>
      <c r="B3" s="112"/>
      <c r="C3" s="112"/>
      <c r="D3" s="112"/>
      <c r="E3" s="112"/>
      <c r="F3" s="112"/>
    </row>
    <row r="4" spans="1:6" ht="20.65" customHeight="1">
      <c r="A4" s="76" t="s">
        <v>360</v>
      </c>
      <c r="B4" s="76"/>
      <c r="C4" s="76"/>
      <c r="F4" s="61" t="s">
        <v>166</v>
      </c>
    </row>
    <row r="5" spans="1:6" ht="32.85" customHeight="1">
      <c r="A5" s="62" t="s">
        <v>294</v>
      </c>
      <c r="B5" s="62" t="s">
        <v>299</v>
      </c>
      <c r="C5" s="62" t="s">
        <v>351</v>
      </c>
      <c r="D5" s="62" t="s">
        <v>352</v>
      </c>
      <c r="E5" s="62" t="s">
        <v>353</v>
      </c>
      <c r="F5" s="62" t="s">
        <v>354</v>
      </c>
    </row>
    <row r="6" spans="1:6" ht="19.899999999999999" customHeight="1">
      <c r="A6" s="63"/>
      <c r="B6" s="63"/>
      <c r="C6" s="63"/>
      <c r="D6" s="63" t="s">
        <v>355</v>
      </c>
      <c r="E6" s="64" t="s">
        <v>177</v>
      </c>
      <c r="F6" s="63"/>
    </row>
    <row r="7" spans="1:6" ht="18.95" customHeight="1">
      <c r="A7" s="63"/>
      <c r="B7" s="63"/>
      <c r="C7" s="63"/>
      <c r="D7" s="63"/>
      <c r="E7" s="64" t="s">
        <v>177</v>
      </c>
      <c r="F7" s="63"/>
    </row>
    <row r="8" spans="1:6">
      <c r="A8" s="67" t="s">
        <v>358</v>
      </c>
    </row>
  </sheetData>
  <mergeCells count="2">
    <mergeCell ref="A2:F3"/>
    <mergeCell ref="A4:C4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165</v>
      </c>
    </row>
    <row r="2" spans="1:8" ht="16.350000000000001" customHeight="1"/>
    <row r="3" spans="1:8" ht="40.5" customHeight="1">
      <c r="B3" s="75" t="s">
        <v>130</v>
      </c>
      <c r="C3" s="75"/>
      <c r="D3" s="75"/>
      <c r="E3" s="75"/>
      <c r="F3" s="75"/>
      <c r="G3" s="75"/>
      <c r="H3" s="75"/>
    </row>
    <row r="4" spans="1:8" ht="20.65" customHeight="1">
      <c r="B4" s="76" t="s">
        <v>360</v>
      </c>
      <c r="C4" s="76"/>
      <c r="D4" s="76"/>
      <c r="E4" s="4"/>
      <c r="F4" s="4"/>
      <c r="G4" s="4"/>
      <c r="H4" s="6" t="s">
        <v>166</v>
      </c>
    </row>
    <row r="5" spans="1:8" ht="43.15" customHeight="1">
      <c r="B5" s="77" t="s">
        <v>167</v>
      </c>
      <c r="C5" s="77"/>
      <c r="D5" s="77" t="s">
        <v>168</v>
      </c>
      <c r="E5" s="77"/>
      <c r="F5" s="77"/>
      <c r="G5" s="77"/>
      <c r="H5" s="77"/>
    </row>
    <row r="6" spans="1:8" ht="43.15" customHeight="1">
      <c r="B6" s="8" t="s">
        <v>169</v>
      </c>
      <c r="C6" s="8" t="s">
        <v>170</v>
      </c>
      <c r="D6" s="8" t="s">
        <v>169</v>
      </c>
      <c r="E6" s="8" t="s">
        <v>171</v>
      </c>
      <c r="F6" s="7" t="s">
        <v>172</v>
      </c>
      <c r="G6" s="7" t="s">
        <v>173</v>
      </c>
      <c r="H6" s="7" t="s">
        <v>174</v>
      </c>
    </row>
    <row r="7" spans="1:8" ht="24.2" customHeight="1">
      <c r="B7" s="9" t="s">
        <v>175</v>
      </c>
      <c r="C7" s="10">
        <v>1258933.22</v>
      </c>
      <c r="D7" s="9" t="s">
        <v>176</v>
      </c>
      <c r="E7" s="10">
        <v>1258933.22</v>
      </c>
      <c r="F7" s="10">
        <v>1258933.22</v>
      </c>
      <c r="G7" s="10" t="s">
        <v>177</v>
      </c>
      <c r="H7" s="10" t="s">
        <v>177</v>
      </c>
    </row>
    <row r="8" spans="1:8" ht="23.25" customHeight="1">
      <c r="B8" s="11" t="s">
        <v>178</v>
      </c>
      <c r="C8" s="12">
        <v>1258933.22</v>
      </c>
      <c r="D8" s="11" t="s">
        <v>179</v>
      </c>
      <c r="E8" s="12">
        <v>131675.20000000001</v>
      </c>
      <c r="F8" s="12">
        <v>131675.20000000001</v>
      </c>
      <c r="G8" s="12" t="s">
        <v>177</v>
      </c>
      <c r="H8" s="12" t="s">
        <v>177</v>
      </c>
    </row>
    <row r="9" spans="1:8" ht="23.25" customHeight="1">
      <c r="B9" s="11" t="s">
        <v>180</v>
      </c>
      <c r="C9" s="12" t="s">
        <v>177</v>
      </c>
      <c r="D9" s="11" t="s">
        <v>181</v>
      </c>
      <c r="E9" s="12">
        <v>30498</v>
      </c>
      <c r="F9" s="12">
        <v>30498</v>
      </c>
      <c r="G9" s="12" t="s">
        <v>177</v>
      </c>
      <c r="H9" s="12" t="s">
        <v>177</v>
      </c>
    </row>
    <row r="10" spans="1:8" ht="23.25" customHeight="1">
      <c r="B10" s="11" t="s">
        <v>182</v>
      </c>
      <c r="C10" s="12" t="s">
        <v>177</v>
      </c>
      <c r="D10" s="11" t="s">
        <v>183</v>
      </c>
      <c r="E10" s="12">
        <v>495564.34</v>
      </c>
      <c r="F10" s="12">
        <v>495564.34</v>
      </c>
      <c r="G10" s="12" t="s">
        <v>177</v>
      </c>
      <c r="H10" s="12" t="s">
        <v>177</v>
      </c>
    </row>
    <row r="11" spans="1:8" ht="23.25" customHeight="1">
      <c r="B11" s="11"/>
      <c r="C11" s="12" t="s">
        <v>177</v>
      </c>
      <c r="D11" s="11" t="s">
        <v>184</v>
      </c>
      <c r="E11" s="12">
        <v>570358.07999999996</v>
      </c>
      <c r="F11" s="12">
        <v>570358.07999999996</v>
      </c>
      <c r="G11" s="12" t="s">
        <v>177</v>
      </c>
      <c r="H11" s="12" t="s">
        <v>177</v>
      </c>
    </row>
    <row r="12" spans="1:8" ht="23.25" customHeight="1">
      <c r="B12" s="11"/>
      <c r="C12" s="12" t="s">
        <v>177</v>
      </c>
      <c r="D12" s="11" t="s">
        <v>185</v>
      </c>
      <c r="E12" s="12">
        <v>30837.599999999999</v>
      </c>
      <c r="F12" s="12">
        <v>30837.599999999999</v>
      </c>
      <c r="G12" s="12" t="s">
        <v>177</v>
      </c>
      <c r="H12" s="12" t="s">
        <v>177</v>
      </c>
    </row>
    <row r="13" spans="1:8" ht="16.350000000000001" customHeight="1">
      <c r="B13" s="13"/>
      <c r="C13" s="14"/>
      <c r="D13" s="13"/>
      <c r="E13" s="14"/>
      <c r="F13" s="14"/>
      <c r="G13" s="14"/>
      <c r="H13" s="14"/>
    </row>
    <row r="14" spans="1:8" ht="22.35" customHeight="1">
      <c r="B14" s="15" t="s">
        <v>186</v>
      </c>
      <c r="C14" s="16"/>
      <c r="D14" s="15" t="s">
        <v>187</v>
      </c>
      <c r="E14" s="14"/>
      <c r="F14" s="14"/>
      <c r="G14" s="14"/>
      <c r="H14" s="14"/>
    </row>
    <row r="15" spans="1:8" ht="21.6" customHeight="1">
      <c r="B15" s="17" t="s">
        <v>178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180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182</v>
      </c>
      <c r="C17" s="16"/>
      <c r="D17" s="13"/>
      <c r="E17" s="14"/>
      <c r="F17" s="14"/>
      <c r="G17" s="14"/>
      <c r="H17" s="14"/>
    </row>
    <row r="18" spans="2:8" ht="16.350000000000001" customHeight="1">
      <c r="B18" s="13"/>
      <c r="C18" s="14"/>
      <c r="D18" s="13"/>
      <c r="E18" s="14"/>
      <c r="F18" s="14"/>
      <c r="G18" s="14"/>
      <c r="H18" s="14"/>
    </row>
    <row r="19" spans="2:8" ht="24.2" customHeight="1">
      <c r="B19" s="9" t="s">
        <v>188</v>
      </c>
      <c r="C19" s="10">
        <v>1258933.22</v>
      </c>
      <c r="D19" s="9" t="s">
        <v>189</v>
      </c>
      <c r="E19" s="10">
        <v>1258933.22</v>
      </c>
      <c r="F19" s="10">
        <v>1258933.22</v>
      </c>
      <c r="G19" s="10" t="s">
        <v>177</v>
      </c>
      <c r="H19" s="10" t="s">
        <v>177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activeCell="H27" sqref="H27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190</v>
      </c>
      <c r="C1" s="4"/>
      <c r="E1" s="4"/>
      <c r="F1" s="4"/>
      <c r="G1" s="4"/>
    </row>
    <row r="2" spans="1:8" ht="16.350000000000001" customHeight="1"/>
    <row r="3" spans="1:8" ht="21.6" customHeight="1">
      <c r="B3" s="79" t="s">
        <v>132</v>
      </c>
      <c r="C3" s="79"/>
      <c r="D3" s="79"/>
      <c r="E3" s="79"/>
      <c r="F3" s="79"/>
      <c r="G3" s="79"/>
    </row>
    <row r="4" spans="1:8" ht="19.899999999999999" customHeight="1">
      <c r="B4" s="79"/>
      <c r="C4" s="79"/>
      <c r="D4" s="79"/>
      <c r="E4" s="79"/>
      <c r="F4" s="79"/>
      <c r="G4" s="79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6" t="s">
        <v>360</v>
      </c>
      <c r="C6" s="76"/>
      <c r="D6" s="76"/>
      <c r="E6" s="76"/>
      <c r="F6" s="76"/>
      <c r="G6" s="6" t="s">
        <v>166</v>
      </c>
    </row>
    <row r="7" spans="1:8" ht="34.5" customHeight="1">
      <c r="B7" s="80" t="s">
        <v>191</v>
      </c>
      <c r="C7" s="80"/>
      <c r="D7" s="74" t="s">
        <v>192</v>
      </c>
      <c r="E7" s="80" t="s">
        <v>193</v>
      </c>
      <c r="F7" s="80"/>
      <c r="G7" s="80"/>
      <c r="H7" s="74" t="s">
        <v>194</v>
      </c>
    </row>
    <row r="8" spans="1:8" ht="29.25" customHeight="1">
      <c r="B8" s="19" t="s">
        <v>195</v>
      </c>
      <c r="C8" s="19" t="s">
        <v>196</v>
      </c>
      <c r="D8" s="74"/>
      <c r="E8" s="19" t="s">
        <v>197</v>
      </c>
      <c r="F8" s="19" t="s">
        <v>198</v>
      </c>
      <c r="G8" s="19" t="s">
        <v>199</v>
      </c>
      <c r="H8" s="74"/>
    </row>
    <row r="9" spans="1:8" ht="22.35" customHeight="1">
      <c r="B9" s="78" t="s">
        <v>171</v>
      </c>
      <c r="C9" s="78"/>
      <c r="D9" s="69">
        <f>D10+D16+D19+D22+D25</f>
        <v>1801011.1600000001</v>
      </c>
      <c r="E9" s="69">
        <v>1258933.22</v>
      </c>
      <c r="F9" s="69">
        <v>618575.14</v>
      </c>
      <c r="G9" s="69">
        <v>640358.07999999996</v>
      </c>
      <c r="H9" s="71">
        <f>(E9-D9)/D9*100</f>
        <v>-30.09853309293209</v>
      </c>
    </row>
    <row r="10" spans="1:8" ht="19.899999999999999" customHeight="1">
      <c r="B10" s="20" t="s">
        <v>200</v>
      </c>
      <c r="C10" s="68" t="s">
        <v>179</v>
      </c>
      <c r="D10" s="70">
        <f>D11+D13</f>
        <v>900625.2</v>
      </c>
      <c r="E10" s="70">
        <v>131675.20000000001</v>
      </c>
      <c r="F10" s="70">
        <v>61675.199999999997</v>
      </c>
      <c r="G10" s="70">
        <v>70000</v>
      </c>
      <c r="H10" s="71">
        <f t="shared" ref="H10:H27" si="0">(E10-D10)/D10*100</f>
        <v>-85.379578541661942</v>
      </c>
    </row>
    <row r="11" spans="1:8" ht="17.25" customHeight="1">
      <c r="B11" s="20" t="s">
        <v>4</v>
      </c>
      <c r="C11" s="68" t="s">
        <v>5</v>
      </c>
      <c r="D11" s="70">
        <f>SUM(D12)</f>
        <v>838950</v>
      </c>
      <c r="E11" s="70">
        <v>70000</v>
      </c>
      <c r="F11" s="70" t="s">
        <v>177</v>
      </c>
      <c r="G11" s="70">
        <v>70000</v>
      </c>
      <c r="H11" s="71">
        <f t="shared" si="0"/>
        <v>-91.656236962870253</v>
      </c>
    </row>
    <row r="12" spans="1:8" ht="18.95" customHeight="1">
      <c r="B12" s="20" t="s">
        <v>6</v>
      </c>
      <c r="C12" s="68" t="s">
        <v>7</v>
      </c>
      <c r="D12" s="70">
        <v>838950</v>
      </c>
      <c r="E12" s="70">
        <v>70000</v>
      </c>
      <c r="F12" s="70" t="s">
        <v>177</v>
      </c>
      <c r="G12" s="70">
        <v>70000</v>
      </c>
      <c r="H12" s="71">
        <f t="shared" si="0"/>
        <v>-91.656236962870253</v>
      </c>
    </row>
    <row r="13" spans="1:8" ht="17.25" customHeight="1">
      <c r="B13" s="20" t="s">
        <v>8</v>
      </c>
      <c r="C13" s="68" t="s">
        <v>9</v>
      </c>
      <c r="D13" s="70">
        <f>SUM(D14:D15)</f>
        <v>61675.200000000004</v>
      </c>
      <c r="E13" s="70">
        <v>61675.199999999997</v>
      </c>
      <c r="F13" s="70">
        <v>61675.199999999997</v>
      </c>
      <c r="G13" s="70" t="s">
        <v>177</v>
      </c>
      <c r="H13" s="71">
        <f t="shared" si="0"/>
        <v>-1.1797217705306874E-14</v>
      </c>
    </row>
    <row r="14" spans="1:8" ht="18.95" customHeight="1">
      <c r="B14" s="20" t="s">
        <v>10</v>
      </c>
      <c r="C14" s="68" t="s">
        <v>11</v>
      </c>
      <c r="D14" s="70">
        <v>41116.800000000003</v>
      </c>
      <c r="E14" s="70">
        <v>41116.800000000003</v>
      </c>
      <c r="F14" s="70">
        <v>41116.800000000003</v>
      </c>
      <c r="G14" s="70" t="s">
        <v>177</v>
      </c>
      <c r="H14" s="71">
        <f t="shared" si="0"/>
        <v>0</v>
      </c>
    </row>
    <row r="15" spans="1:8" ht="18.95" customHeight="1">
      <c r="B15" s="20" t="s">
        <v>12</v>
      </c>
      <c r="C15" s="68" t="s">
        <v>13</v>
      </c>
      <c r="D15" s="70">
        <v>20558.400000000001</v>
      </c>
      <c r="E15" s="70">
        <v>20558.400000000001</v>
      </c>
      <c r="F15" s="70">
        <v>20558.400000000001</v>
      </c>
      <c r="G15" s="70" t="s">
        <v>177</v>
      </c>
      <c r="H15" s="71">
        <f t="shared" si="0"/>
        <v>0</v>
      </c>
    </row>
    <row r="16" spans="1:8" ht="19.899999999999999" customHeight="1">
      <c r="B16" s="20" t="s">
        <v>201</v>
      </c>
      <c r="C16" s="68" t="s">
        <v>181</v>
      </c>
      <c r="D16" s="70">
        <f>SUM(D17)</f>
        <v>37494.42</v>
      </c>
      <c r="E16" s="70">
        <v>30498</v>
      </c>
      <c r="F16" s="70">
        <v>30498</v>
      </c>
      <c r="G16" s="70" t="s">
        <v>177</v>
      </c>
      <c r="H16" s="71">
        <f t="shared" si="0"/>
        <v>-18.659896592612977</v>
      </c>
    </row>
    <row r="17" spans="2:8" ht="17.25" customHeight="1">
      <c r="B17" s="20" t="s">
        <v>14</v>
      </c>
      <c r="C17" s="68" t="s">
        <v>15</v>
      </c>
      <c r="D17" s="70">
        <f>SUM(D18)</f>
        <v>37494.42</v>
      </c>
      <c r="E17" s="70">
        <v>30498</v>
      </c>
      <c r="F17" s="70">
        <v>30498</v>
      </c>
      <c r="G17" s="70" t="s">
        <v>177</v>
      </c>
      <c r="H17" s="71">
        <f t="shared" si="0"/>
        <v>-18.659896592612977</v>
      </c>
    </row>
    <row r="18" spans="2:8" ht="18.95" customHeight="1">
      <c r="B18" s="20" t="s">
        <v>16</v>
      </c>
      <c r="C18" s="68" t="s">
        <v>17</v>
      </c>
      <c r="D18" s="70">
        <v>37494.42</v>
      </c>
      <c r="E18" s="70">
        <v>30498</v>
      </c>
      <c r="F18" s="70">
        <v>30498</v>
      </c>
      <c r="G18" s="70" t="s">
        <v>177</v>
      </c>
      <c r="H18" s="71">
        <f t="shared" si="0"/>
        <v>-18.659896592612977</v>
      </c>
    </row>
    <row r="19" spans="2:8" ht="19.899999999999999" customHeight="1">
      <c r="B19" s="20" t="s">
        <v>202</v>
      </c>
      <c r="C19" s="68" t="s">
        <v>183</v>
      </c>
      <c r="D19" s="70">
        <f>SUM(D20)</f>
        <v>485589.94</v>
      </c>
      <c r="E19" s="70">
        <v>495564.34</v>
      </c>
      <c r="F19" s="70">
        <v>495564.34</v>
      </c>
      <c r="G19" s="70" t="s">
        <v>177</v>
      </c>
      <c r="H19" s="71">
        <f t="shared" si="0"/>
        <v>2.0540787974314343</v>
      </c>
    </row>
    <row r="20" spans="2:8" ht="17.25" customHeight="1">
      <c r="B20" s="20" t="s">
        <v>18</v>
      </c>
      <c r="C20" s="68" t="s">
        <v>19</v>
      </c>
      <c r="D20" s="70">
        <f>SUM(D21)</f>
        <v>485589.94</v>
      </c>
      <c r="E20" s="70">
        <v>495564.34</v>
      </c>
      <c r="F20" s="70">
        <v>495564.34</v>
      </c>
      <c r="G20" s="70" t="s">
        <v>177</v>
      </c>
      <c r="H20" s="71">
        <f t="shared" si="0"/>
        <v>2.0540787974314343</v>
      </c>
    </row>
    <row r="21" spans="2:8" ht="18.95" customHeight="1">
      <c r="B21" s="20" t="s">
        <v>20</v>
      </c>
      <c r="C21" s="68" t="s">
        <v>21</v>
      </c>
      <c r="D21" s="70">
        <v>485589.94</v>
      </c>
      <c r="E21" s="70">
        <v>495564.34</v>
      </c>
      <c r="F21" s="70">
        <v>495564.34</v>
      </c>
      <c r="G21" s="70" t="s">
        <v>177</v>
      </c>
      <c r="H21" s="71">
        <f t="shared" si="0"/>
        <v>2.0540787974314343</v>
      </c>
    </row>
    <row r="22" spans="2:8" ht="19.899999999999999" customHeight="1">
      <c r="B22" s="20" t="s">
        <v>203</v>
      </c>
      <c r="C22" s="68" t="s">
        <v>184</v>
      </c>
      <c r="D22" s="70">
        <f>SUM(D23)</f>
        <v>345600</v>
      </c>
      <c r="E22" s="70">
        <v>570358.07999999996</v>
      </c>
      <c r="F22" s="70" t="s">
        <v>177</v>
      </c>
      <c r="G22" s="70">
        <v>570358.07999999996</v>
      </c>
      <c r="H22" s="71">
        <f t="shared" si="0"/>
        <v>65.034166666666664</v>
      </c>
    </row>
    <row r="23" spans="2:8" ht="17.25" customHeight="1">
      <c r="B23" s="20" t="s">
        <v>22</v>
      </c>
      <c r="C23" s="68" t="s">
        <v>23</v>
      </c>
      <c r="D23" s="70">
        <f>SUM(D24)</f>
        <v>345600</v>
      </c>
      <c r="E23" s="70">
        <v>570358.07999999996</v>
      </c>
      <c r="F23" s="70" t="s">
        <v>177</v>
      </c>
      <c r="G23" s="70">
        <v>570358.07999999996</v>
      </c>
      <c r="H23" s="71">
        <f t="shared" si="0"/>
        <v>65.034166666666664</v>
      </c>
    </row>
    <row r="24" spans="2:8" ht="18.95" customHeight="1">
      <c r="B24" s="20" t="s">
        <v>24</v>
      </c>
      <c r="C24" s="68" t="s">
        <v>25</v>
      </c>
      <c r="D24" s="70">
        <v>345600</v>
      </c>
      <c r="E24" s="70">
        <v>570358.07999999996</v>
      </c>
      <c r="F24" s="70" t="s">
        <v>177</v>
      </c>
      <c r="G24" s="70">
        <v>570358.07999999996</v>
      </c>
      <c r="H24" s="71">
        <f t="shared" si="0"/>
        <v>65.034166666666664</v>
      </c>
    </row>
    <row r="25" spans="2:8" ht="19.899999999999999" customHeight="1">
      <c r="B25" s="20" t="s">
        <v>204</v>
      </c>
      <c r="C25" s="68" t="s">
        <v>185</v>
      </c>
      <c r="D25" s="70">
        <f>SUM(D26)</f>
        <v>31701.599999999999</v>
      </c>
      <c r="E25" s="70">
        <v>30837.599999999999</v>
      </c>
      <c r="F25" s="70">
        <v>30837.599999999999</v>
      </c>
      <c r="G25" s="70" t="s">
        <v>177</v>
      </c>
      <c r="H25" s="71">
        <f t="shared" si="0"/>
        <v>-2.7254144901203725</v>
      </c>
    </row>
    <row r="26" spans="2:8" ht="17.25" customHeight="1">
      <c r="B26" s="20" t="s">
        <v>26</v>
      </c>
      <c r="C26" s="68" t="s">
        <v>27</v>
      </c>
      <c r="D26" s="70">
        <f>SUM(D27)</f>
        <v>31701.599999999999</v>
      </c>
      <c r="E26" s="70">
        <v>30837.599999999999</v>
      </c>
      <c r="F26" s="70">
        <v>30837.599999999999</v>
      </c>
      <c r="G26" s="70" t="s">
        <v>177</v>
      </c>
      <c r="H26" s="71">
        <f t="shared" si="0"/>
        <v>-2.7254144901203725</v>
      </c>
    </row>
    <row r="27" spans="2:8" ht="18.95" customHeight="1">
      <c r="B27" s="20" t="s">
        <v>28</v>
      </c>
      <c r="C27" s="68" t="s">
        <v>29</v>
      </c>
      <c r="D27" s="70">
        <v>31701.599999999999</v>
      </c>
      <c r="E27" s="70">
        <v>30837.599999999999</v>
      </c>
      <c r="F27" s="70">
        <v>30837.599999999999</v>
      </c>
      <c r="G27" s="70" t="s">
        <v>177</v>
      </c>
      <c r="H27" s="72">
        <f t="shared" si="0"/>
        <v>-2.7254144901203725</v>
      </c>
    </row>
    <row r="28" spans="2:8" ht="23.25" customHeight="1">
      <c r="B28" s="23"/>
      <c r="C28" s="4"/>
      <c r="E28" s="4"/>
      <c r="F28" s="4"/>
      <c r="G28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4" t="s">
        <v>205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82" t="s">
        <v>134</v>
      </c>
      <c r="C3" s="82"/>
      <c r="D3" s="82"/>
      <c r="E3" s="82"/>
      <c r="F3" s="82"/>
    </row>
    <row r="4" spans="1:6" ht="16.350000000000001" customHeight="1">
      <c r="B4" s="82"/>
      <c r="C4" s="82"/>
      <c r="D4" s="82"/>
      <c r="E4" s="82"/>
      <c r="F4" s="82"/>
    </row>
    <row r="5" spans="1:6" ht="16.350000000000001" customHeight="1">
      <c r="B5" s="83" t="s">
        <v>206</v>
      </c>
      <c r="C5" s="83"/>
      <c r="D5" s="83"/>
      <c r="E5" s="83"/>
      <c r="F5" s="83"/>
    </row>
    <row r="6" spans="1:6" ht="20.65" customHeight="1">
      <c r="B6" s="76" t="s">
        <v>360</v>
      </c>
      <c r="C6" s="76"/>
      <c r="D6" s="4"/>
      <c r="E6" s="4"/>
      <c r="F6" s="6" t="s">
        <v>166</v>
      </c>
    </row>
    <row r="7" spans="1:6" ht="36.200000000000003" customHeight="1">
      <c r="B7" s="84" t="s">
        <v>207</v>
      </c>
      <c r="C7" s="84"/>
      <c r="D7" s="84" t="s">
        <v>208</v>
      </c>
      <c r="E7" s="84"/>
      <c r="F7" s="84"/>
    </row>
    <row r="8" spans="1:6" ht="27.6" customHeight="1">
      <c r="B8" s="26" t="s">
        <v>209</v>
      </c>
      <c r="C8" s="26" t="s">
        <v>196</v>
      </c>
      <c r="D8" s="26" t="s">
        <v>210</v>
      </c>
      <c r="E8" s="26" t="s">
        <v>211</v>
      </c>
      <c r="F8" s="26" t="s">
        <v>212</v>
      </c>
    </row>
    <row r="9" spans="1:6" ht="19.899999999999999" customHeight="1">
      <c r="B9" s="81" t="s">
        <v>171</v>
      </c>
      <c r="C9" s="81"/>
      <c r="D9" s="27">
        <v>618575.14</v>
      </c>
      <c r="E9" s="27">
        <v>578461.74</v>
      </c>
      <c r="F9" s="27">
        <v>40113.4</v>
      </c>
    </row>
    <row r="10" spans="1:6" ht="19.899999999999999" customHeight="1">
      <c r="B10" s="20" t="s">
        <v>213</v>
      </c>
      <c r="C10" s="21" t="s">
        <v>214</v>
      </c>
      <c r="D10" s="28">
        <v>578461.74</v>
      </c>
      <c r="E10" s="28">
        <v>578461.74</v>
      </c>
      <c r="F10" s="28" t="s">
        <v>177</v>
      </c>
    </row>
    <row r="11" spans="1:6" ht="18.95" customHeight="1">
      <c r="B11" s="20" t="s">
        <v>57</v>
      </c>
      <c r="C11" s="21" t="s">
        <v>58</v>
      </c>
      <c r="D11" s="28">
        <v>139476</v>
      </c>
      <c r="E11" s="28">
        <v>139476</v>
      </c>
      <c r="F11" s="28" t="s">
        <v>177</v>
      </c>
    </row>
    <row r="12" spans="1:6" ht="18.95" customHeight="1">
      <c r="B12" s="20" t="s">
        <v>59</v>
      </c>
      <c r="C12" s="21" t="s">
        <v>60</v>
      </c>
      <c r="D12" s="28">
        <v>11844</v>
      </c>
      <c r="E12" s="28">
        <v>11844</v>
      </c>
      <c r="F12" s="28" t="s">
        <v>177</v>
      </c>
    </row>
    <row r="13" spans="1:6" ht="18.95" customHeight="1">
      <c r="B13" s="20" t="s">
        <v>61</v>
      </c>
      <c r="C13" s="21" t="s">
        <v>62</v>
      </c>
      <c r="D13" s="28">
        <v>303360</v>
      </c>
      <c r="E13" s="28">
        <v>303360</v>
      </c>
      <c r="F13" s="28" t="s">
        <v>177</v>
      </c>
    </row>
    <row r="14" spans="1:6" ht="18.95" customHeight="1">
      <c r="B14" s="20" t="s">
        <v>63</v>
      </c>
      <c r="C14" s="21" t="s">
        <v>64</v>
      </c>
      <c r="D14" s="28">
        <v>41116.800000000003</v>
      </c>
      <c r="E14" s="28">
        <v>41116.800000000003</v>
      </c>
      <c r="F14" s="28" t="s">
        <v>177</v>
      </c>
    </row>
    <row r="15" spans="1:6" ht="18.95" customHeight="1">
      <c r="B15" s="20" t="s">
        <v>65</v>
      </c>
      <c r="C15" s="21" t="s">
        <v>66</v>
      </c>
      <c r="D15" s="28">
        <v>20558.400000000001</v>
      </c>
      <c r="E15" s="28">
        <v>20558.400000000001</v>
      </c>
      <c r="F15" s="28" t="s">
        <v>177</v>
      </c>
    </row>
    <row r="16" spans="1:6" ht="18.95" customHeight="1">
      <c r="B16" s="20" t="s">
        <v>67</v>
      </c>
      <c r="C16" s="21" t="s">
        <v>68</v>
      </c>
      <c r="D16" s="28">
        <v>21843.3</v>
      </c>
      <c r="E16" s="28">
        <v>21843.3</v>
      </c>
      <c r="F16" s="28" t="s">
        <v>177</v>
      </c>
    </row>
    <row r="17" spans="2:6" ht="18.95" customHeight="1">
      <c r="B17" s="20" t="s">
        <v>69</v>
      </c>
      <c r="C17" s="21" t="s">
        <v>70</v>
      </c>
      <c r="D17" s="28">
        <v>4625.6400000000003</v>
      </c>
      <c r="E17" s="28">
        <v>4625.6400000000003</v>
      </c>
      <c r="F17" s="28" t="s">
        <v>177</v>
      </c>
    </row>
    <row r="18" spans="2:6" ht="18.95" customHeight="1">
      <c r="B18" s="20" t="s">
        <v>71</v>
      </c>
      <c r="C18" s="21" t="s">
        <v>72</v>
      </c>
      <c r="D18" s="28">
        <v>30837.599999999999</v>
      </c>
      <c r="E18" s="28">
        <v>30837.599999999999</v>
      </c>
      <c r="F18" s="28" t="s">
        <v>177</v>
      </c>
    </row>
    <row r="19" spans="2:6" ht="18.95" customHeight="1">
      <c r="B19" s="20" t="s">
        <v>73</v>
      </c>
      <c r="C19" s="21" t="s">
        <v>74</v>
      </c>
      <c r="D19" s="28">
        <v>4800</v>
      </c>
      <c r="E19" s="28">
        <v>4800</v>
      </c>
      <c r="F19" s="28" t="s">
        <v>177</v>
      </c>
    </row>
    <row r="20" spans="2:6" ht="19.899999999999999" customHeight="1">
      <c r="B20" s="20" t="s">
        <v>215</v>
      </c>
      <c r="C20" s="21" t="s">
        <v>216</v>
      </c>
      <c r="D20" s="28">
        <v>40113.4</v>
      </c>
      <c r="E20" s="28" t="s">
        <v>177</v>
      </c>
      <c r="F20" s="28">
        <v>40113.4</v>
      </c>
    </row>
    <row r="21" spans="2:6" ht="18.95" customHeight="1">
      <c r="B21" s="20" t="s">
        <v>75</v>
      </c>
      <c r="C21" s="21" t="s">
        <v>76</v>
      </c>
      <c r="D21" s="28">
        <v>4000</v>
      </c>
      <c r="E21" s="28" t="s">
        <v>177</v>
      </c>
      <c r="F21" s="28">
        <v>4000</v>
      </c>
    </row>
    <row r="22" spans="2:6" ht="18.95" customHeight="1">
      <c r="B22" s="20" t="s">
        <v>77</v>
      </c>
      <c r="C22" s="21" t="s">
        <v>78</v>
      </c>
      <c r="D22" s="28">
        <v>5000</v>
      </c>
      <c r="E22" s="28" t="s">
        <v>177</v>
      </c>
      <c r="F22" s="28">
        <v>5000</v>
      </c>
    </row>
    <row r="23" spans="2:6" ht="18.95" customHeight="1">
      <c r="B23" s="20" t="s">
        <v>79</v>
      </c>
      <c r="C23" s="21" t="s">
        <v>80</v>
      </c>
      <c r="D23" s="28">
        <v>18000</v>
      </c>
      <c r="E23" s="28" t="s">
        <v>177</v>
      </c>
      <c r="F23" s="28">
        <v>18000</v>
      </c>
    </row>
    <row r="24" spans="2:6" ht="18.95" customHeight="1">
      <c r="B24" s="20" t="s">
        <v>81</v>
      </c>
      <c r="C24" s="21" t="s">
        <v>82</v>
      </c>
      <c r="D24" s="28">
        <v>2092.14</v>
      </c>
      <c r="E24" s="28" t="s">
        <v>177</v>
      </c>
      <c r="F24" s="28">
        <v>2092.14</v>
      </c>
    </row>
    <row r="25" spans="2:6" ht="18.95" customHeight="1">
      <c r="B25" s="20" t="s">
        <v>83</v>
      </c>
      <c r="C25" s="21" t="s">
        <v>84</v>
      </c>
      <c r="D25" s="28">
        <v>5139.6000000000004</v>
      </c>
      <c r="E25" s="28" t="s">
        <v>177</v>
      </c>
      <c r="F25" s="28">
        <v>5139.6000000000004</v>
      </c>
    </row>
    <row r="26" spans="2:6" ht="18.95" customHeight="1">
      <c r="B26" s="20" t="s">
        <v>85</v>
      </c>
      <c r="C26" s="21" t="s">
        <v>86</v>
      </c>
      <c r="D26" s="28">
        <v>4881.66</v>
      </c>
      <c r="E26" s="28" t="s">
        <v>177</v>
      </c>
      <c r="F26" s="28">
        <v>4881.66</v>
      </c>
    </row>
    <row r="27" spans="2:6" ht="18.95" customHeight="1">
      <c r="B27" s="20" t="s">
        <v>87</v>
      </c>
      <c r="C27" s="21" t="s">
        <v>88</v>
      </c>
      <c r="D27" s="28">
        <v>1000</v>
      </c>
      <c r="E27" s="28" t="s">
        <v>177</v>
      </c>
      <c r="F27" s="28">
        <v>1000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217</v>
      </c>
    </row>
    <row r="2" spans="1:4" ht="16.350000000000001" customHeight="1"/>
    <row r="3" spans="1:4" ht="51.75" customHeight="1">
      <c r="B3" s="75" t="s">
        <v>136</v>
      </c>
      <c r="C3" s="75"/>
      <c r="D3" s="75"/>
    </row>
    <row r="4" spans="1:4" ht="27.6" customHeight="1">
      <c r="B4" s="86" t="s">
        <v>218</v>
      </c>
      <c r="C4" s="86"/>
      <c r="D4" s="86"/>
    </row>
    <row r="5" spans="1:4" ht="20.65" customHeight="1">
      <c r="B5" s="76" t="s">
        <v>360</v>
      </c>
      <c r="C5" s="76"/>
      <c r="D5" s="29" t="s">
        <v>166</v>
      </c>
    </row>
    <row r="6" spans="1:4" ht="42.2" customHeight="1">
      <c r="B6" s="87" t="s">
        <v>219</v>
      </c>
      <c r="C6" s="87"/>
      <c r="D6" s="87" t="s">
        <v>220</v>
      </c>
    </row>
    <row r="7" spans="1:4" ht="26.65" customHeight="1">
      <c r="B7" s="30" t="s">
        <v>209</v>
      </c>
      <c r="C7" s="30" t="s">
        <v>196</v>
      </c>
      <c r="D7" s="87"/>
    </row>
    <row r="8" spans="1:4" ht="20.65" customHeight="1">
      <c r="B8" s="85" t="s">
        <v>171</v>
      </c>
      <c r="C8" s="85"/>
      <c r="D8" s="31">
        <v>618575.14</v>
      </c>
    </row>
    <row r="9" spans="1:4" ht="19.899999999999999" customHeight="1">
      <c r="B9" s="32" t="s">
        <v>221</v>
      </c>
      <c r="C9" s="32" t="s">
        <v>222</v>
      </c>
      <c r="D9" s="33">
        <v>618575.14</v>
      </c>
    </row>
    <row r="10" spans="1:4" ht="18.95" customHeight="1">
      <c r="B10" s="32" t="s">
        <v>89</v>
      </c>
      <c r="C10" s="32" t="s">
        <v>90</v>
      </c>
      <c r="D10" s="33">
        <v>578461.74</v>
      </c>
    </row>
    <row r="11" spans="1:4" ht="18.95" customHeight="1">
      <c r="B11" s="32" t="s">
        <v>91</v>
      </c>
      <c r="C11" s="32" t="s">
        <v>92</v>
      </c>
      <c r="D11" s="33">
        <v>40113.4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4" t="s">
        <v>223</v>
      </c>
    </row>
    <row r="2" spans="1:13" ht="16.350000000000001" customHeight="1">
      <c r="B2" s="88" t="s">
        <v>138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6.35000000000000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6.350000000000001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0.65" customHeight="1">
      <c r="B5" s="76" t="s">
        <v>360</v>
      </c>
      <c r="C5" s="76"/>
      <c r="M5" s="6" t="s">
        <v>166</v>
      </c>
    </row>
    <row r="6" spans="1:13" ht="38.85" customHeight="1">
      <c r="B6" s="80" t="s">
        <v>193</v>
      </c>
      <c r="C6" s="80"/>
      <c r="D6" s="80"/>
      <c r="E6" s="80"/>
      <c r="F6" s="80"/>
      <c r="G6" s="80"/>
      <c r="H6" s="80" t="s">
        <v>192</v>
      </c>
      <c r="I6" s="80"/>
      <c r="J6" s="80"/>
      <c r="K6" s="80"/>
      <c r="L6" s="80"/>
      <c r="M6" s="80"/>
    </row>
    <row r="7" spans="1:13" ht="36.200000000000003" customHeight="1">
      <c r="B7" s="80" t="s">
        <v>171</v>
      </c>
      <c r="C7" s="80" t="s">
        <v>224</v>
      </c>
      <c r="D7" s="80" t="s">
        <v>225</v>
      </c>
      <c r="E7" s="80"/>
      <c r="F7" s="80"/>
      <c r="G7" s="80" t="s">
        <v>226</v>
      </c>
      <c r="H7" s="80" t="s">
        <v>171</v>
      </c>
      <c r="I7" s="80" t="s">
        <v>224</v>
      </c>
      <c r="J7" s="80" t="s">
        <v>225</v>
      </c>
      <c r="K7" s="80"/>
      <c r="L7" s="80"/>
      <c r="M7" s="80" t="s">
        <v>226</v>
      </c>
    </row>
    <row r="8" spans="1:13" ht="36.200000000000003" customHeight="1">
      <c r="B8" s="80"/>
      <c r="C8" s="80"/>
      <c r="D8" s="19" t="s">
        <v>197</v>
      </c>
      <c r="E8" s="19" t="s">
        <v>227</v>
      </c>
      <c r="F8" s="19" t="s">
        <v>228</v>
      </c>
      <c r="G8" s="80"/>
      <c r="H8" s="80"/>
      <c r="I8" s="80"/>
      <c r="J8" s="19" t="s">
        <v>197</v>
      </c>
      <c r="K8" s="19" t="s">
        <v>227</v>
      </c>
      <c r="L8" s="19" t="s">
        <v>228</v>
      </c>
      <c r="M8" s="80"/>
    </row>
    <row r="9" spans="1:13" ht="25.9" customHeight="1">
      <c r="B9" s="35" t="s">
        <v>177</v>
      </c>
      <c r="C9" s="35" t="s">
        <v>177</v>
      </c>
      <c r="D9" s="35" t="s">
        <v>177</v>
      </c>
      <c r="E9" s="35" t="s">
        <v>177</v>
      </c>
      <c r="F9" s="35" t="s">
        <v>177</v>
      </c>
      <c r="G9" s="35" t="s">
        <v>177</v>
      </c>
      <c r="H9" s="35" t="s">
        <v>177</v>
      </c>
      <c r="I9" s="35" t="s">
        <v>177</v>
      </c>
      <c r="J9" s="35" t="s">
        <v>177</v>
      </c>
      <c r="K9" s="35" t="s">
        <v>177</v>
      </c>
      <c r="L9" s="35" t="s">
        <v>177</v>
      </c>
      <c r="M9" s="35" t="s">
        <v>177</v>
      </c>
    </row>
    <row r="10" spans="1:13">
      <c r="B10" s="67" t="s">
        <v>358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4" t="s">
        <v>229</v>
      </c>
      <c r="C1" s="25"/>
      <c r="D1" s="25"/>
      <c r="E1" s="25"/>
      <c r="F1" s="25"/>
    </row>
    <row r="2" spans="1:6" ht="16.350000000000001" customHeight="1">
      <c r="B2" s="4"/>
    </row>
    <row r="3" spans="1:6" ht="24.95" customHeight="1">
      <c r="B3" s="82" t="s">
        <v>140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76" t="s">
        <v>360</v>
      </c>
      <c r="C6" s="76"/>
      <c r="D6" s="25"/>
      <c r="E6" s="25"/>
      <c r="F6" s="6" t="s">
        <v>166</v>
      </c>
    </row>
    <row r="7" spans="1:6" ht="33.6" customHeight="1">
      <c r="B7" s="84" t="s">
        <v>195</v>
      </c>
      <c r="C7" s="84" t="s">
        <v>196</v>
      </c>
      <c r="D7" s="84" t="s">
        <v>230</v>
      </c>
      <c r="E7" s="84"/>
      <c r="F7" s="84"/>
    </row>
    <row r="8" spans="1:6" ht="31.15" customHeight="1">
      <c r="B8" s="84"/>
      <c r="C8" s="84"/>
      <c r="D8" s="26" t="s">
        <v>210</v>
      </c>
      <c r="E8" s="26" t="s">
        <v>198</v>
      </c>
      <c r="F8" s="26" t="s">
        <v>199</v>
      </c>
    </row>
    <row r="9" spans="1:6" ht="20.65" customHeight="1">
      <c r="B9" s="81" t="s">
        <v>171</v>
      </c>
      <c r="C9" s="81"/>
      <c r="D9" s="27" t="s">
        <v>177</v>
      </c>
      <c r="E9" s="27" t="s">
        <v>177</v>
      </c>
      <c r="F9" s="27" t="s">
        <v>177</v>
      </c>
    </row>
    <row r="10" spans="1:6" ht="16.350000000000001" customHeight="1">
      <c r="B10" s="20"/>
      <c r="C10" s="21"/>
      <c r="D10" s="28" t="s">
        <v>177</v>
      </c>
      <c r="E10" s="28" t="s">
        <v>177</v>
      </c>
      <c r="F10" s="28" t="s">
        <v>177</v>
      </c>
    </row>
    <row r="11" spans="1:6" ht="16.350000000000001" customHeight="1">
      <c r="B11" s="20" t="s">
        <v>0</v>
      </c>
      <c r="C11" s="21" t="s">
        <v>1</v>
      </c>
      <c r="D11" s="28" t="s">
        <v>177</v>
      </c>
      <c r="E11" s="28" t="s">
        <v>177</v>
      </c>
      <c r="F11" s="28" t="s">
        <v>177</v>
      </c>
    </row>
    <row r="12" spans="1:6" ht="16.350000000000001" customHeight="1">
      <c r="B12" s="20" t="s">
        <v>2</v>
      </c>
      <c r="C12" s="21" t="s">
        <v>3</v>
      </c>
      <c r="D12" s="28" t="s">
        <v>177</v>
      </c>
      <c r="E12" s="28" t="s">
        <v>177</v>
      </c>
      <c r="F12" s="28" t="s">
        <v>177</v>
      </c>
    </row>
    <row r="13" spans="1:6">
      <c r="B13" s="67" t="s">
        <v>358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6" t="s">
        <v>231</v>
      </c>
      <c r="C1" s="25"/>
      <c r="D1" s="25"/>
      <c r="E1" s="25"/>
      <c r="F1" s="25"/>
    </row>
    <row r="2" spans="1:6" ht="16.350000000000001" customHeight="1">
      <c r="B2" s="4"/>
    </row>
    <row r="3" spans="1:6" ht="24.95" customHeight="1">
      <c r="B3" s="82" t="s">
        <v>142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76" t="s">
        <v>360</v>
      </c>
      <c r="C6" s="76"/>
      <c r="D6" s="25"/>
      <c r="E6" s="25"/>
      <c r="F6" s="6" t="s">
        <v>166</v>
      </c>
    </row>
    <row r="7" spans="1:6" ht="33.6" customHeight="1">
      <c r="B7" s="84" t="s">
        <v>195</v>
      </c>
      <c r="C7" s="84" t="s">
        <v>196</v>
      </c>
      <c r="D7" s="84" t="s">
        <v>232</v>
      </c>
      <c r="E7" s="84"/>
      <c r="F7" s="84"/>
    </row>
    <row r="8" spans="1:6" ht="31.15" customHeight="1">
      <c r="B8" s="84"/>
      <c r="C8" s="84"/>
      <c r="D8" s="26" t="s">
        <v>210</v>
      </c>
      <c r="E8" s="26" t="s">
        <v>198</v>
      </c>
      <c r="F8" s="26" t="s">
        <v>199</v>
      </c>
    </row>
    <row r="9" spans="1:6" ht="20.65" customHeight="1">
      <c r="B9" s="81" t="s">
        <v>171</v>
      </c>
      <c r="C9" s="81"/>
      <c r="D9" s="27" t="s">
        <v>177</v>
      </c>
      <c r="E9" s="27" t="s">
        <v>177</v>
      </c>
      <c r="F9" s="27" t="s">
        <v>177</v>
      </c>
    </row>
    <row r="10" spans="1:6" ht="16.350000000000001" customHeight="1">
      <c r="B10" s="20"/>
      <c r="C10" s="21"/>
      <c r="D10" s="28" t="s">
        <v>177</v>
      </c>
      <c r="E10" s="28" t="s">
        <v>177</v>
      </c>
      <c r="F10" s="28" t="s">
        <v>177</v>
      </c>
    </row>
    <row r="11" spans="1:6" ht="16.350000000000001" customHeight="1">
      <c r="B11" s="20" t="s">
        <v>0</v>
      </c>
      <c r="C11" s="21" t="s">
        <v>1</v>
      </c>
      <c r="D11" s="28" t="s">
        <v>177</v>
      </c>
      <c r="E11" s="28" t="s">
        <v>177</v>
      </c>
      <c r="F11" s="28" t="s">
        <v>177</v>
      </c>
    </row>
    <row r="12" spans="1:6" ht="16.350000000000001" customHeight="1">
      <c r="B12" s="20" t="s">
        <v>2</v>
      </c>
      <c r="C12" s="21" t="s">
        <v>3</v>
      </c>
      <c r="D12" s="28" t="s">
        <v>177</v>
      </c>
      <c r="E12" s="28" t="s">
        <v>177</v>
      </c>
      <c r="F12" s="28" t="s">
        <v>177</v>
      </c>
    </row>
    <row r="13" spans="1:6">
      <c r="B13" s="67" t="s">
        <v>358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4" t="s">
        <v>233</v>
      </c>
    </row>
    <row r="2" spans="1:4" ht="34.5" customHeight="1">
      <c r="A2" s="89" t="s">
        <v>144</v>
      </c>
      <c r="B2" s="89"/>
      <c r="C2" s="89"/>
      <c r="D2" s="89"/>
    </row>
    <row r="3" spans="1:4" ht="20.65" customHeight="1">
      <c r="A3" s="76" t="s">
        <v>360</v>
      </c>
      <c r="B3" s="76"/>
      <c r="C3" s="37"/>
      <c r="D3" s="38" t="s">
        <v>166</v>
      </c>
    </row>
    <row r="4" spans="1:4" ht="29.25" customHeight="1">
      <c r="A4" s="39" t="s">
        <v>234</v>
      </c>
      <c r="B4" s="39" t="s">
        <v>170</v>
      </c>
      <c r="C4" s="39" t="s">
        <v>235</v>
      </c>
      <c r="D4" s="39" t="s">
        <v>170</v>
      </c>
    </row>
    <row r="5" spans="1:4" ht="26.65" customHeight="1">
      <c r="A5" s="1" t="s">
        <v>236</v>
      </c>
      <c r="B5" s="1"/>
      <c r="C5" s="1" t="s">
        <v>236</v>
      </c>
      <c r="D5" s="39"/>
    </row>
    <row r="6" spans="1:4" ht="26.65" customHeight="1">
      <c r="A6" s="2" t="s">
        <v>188</v>
      </c>
      <c r="B6" s="2"/>
      <c r="C6" s="2" t="s">
        <v>189</v>
      </c>
      <c r="D6" s="40"/>
    </row>
    <row r="7" spans="1:4" ht="24.95" customHeight="1">
      <c r="A7" s="2" t="s">
        <v>237</v>
      </c>
      <c r="B7" s="2"/>
      <c r="C7" s="2" t="s">
        <v>238</v>
      </c>
      <c r="D7" s="2"/>
    </row>
    <row r="8" spans="1:4" ht="24.2" customHeight="1">
      <c r="A8" s="2" t="s">
        <v>239</v>
      </c>
      <c r="B8" s="2"/>
      <c r="C8" s="2" t="s">
        <v>239</v>
      </c>
      <c r="D8" s="2"/>
    </row>
    <row r="9" spans="1:4" ht="25.9" customHeight="1">
      <c r="A9" s="2" t="s">
        <v>240</v>
      </c>
      <c r="B9" s="2"/>
      <c r="C9" s="2" t="s">
        <v>240</v>
      </c>
      <c r="D9" s="2"/>
    </row>
    <row r="10" spans="1:4" ht="24.2" customHeight="1">
      <c r="A10" s="2" t="s">
        <v>241</v>
      </c>
      <c r="B10" s="2"/>
      <c r="C10" s="2" t="s">
        <v>241</v>
      </c>
      <c r="D10" s="2"/>
    </row>
    <row r="11" spans="1:4" ht="26.65" customHeight="1">
      <c r="A11" s="2" t="s">
        <v>242</v>
      </c>
      <c r="B11" s="2"/>
      <c r="C11" s="2" t="s">
        <v>243</v>
      </c>
      <c r="D11" s="2"/>
    </row>
    <row r="12" spans="1:4" ht="33.6" customHeight="1">
      <c r="A12" s="2" t="s">
        <v>244</v>
      </c>
      <c r="B12" s="2"/>
      <c r="C12" s="2" t="s">
        <v>244</v>
      </c>
      <c r="D12" s="2"/>
    </row>
    <row r="13" spans="1:4" ht="20.65" customHeight="1">
      <c r="A13" s="2" t="s">
        <v>245</v>
      </c>
      <c r="B13" s="2"/>
      <c r="C13" s="2" t="s">
        <v>245</v>
      </c>
      <c r="D13" s="2"/>
    </row>
    <row r="14" spans="1:4" ht="24.95" customHeight="1">
      <c r="A14" s="2" t="s">
        <v>246</v>
      </c>
      <c r="B14" s="2"/>
      <c r="C14" s="2" t="s">
        <v>247</v>
      </c>
      <c r="D14" s="2"/>
    </row>
    <row r="15" spans="1:4" ht="26.65" customHeight="1">
      <c r="A15" s="2" t="s">
        <v>248</v>
      </c>
      <c r="B15" s="2"/>
      <c r="C15" s="2" t="s">
        <v>249</v>
      </c>
      <c r="D15" s="2"/>
    </row>
    <row r="16" spans="1:4" ht="16.350000000000001" customHeight="1">
      <c r="A16" s="2"/>
      <c r="B16" s="2"/>
      <c r="C16" s="2" t="s">
        <v>250</v>
      </c>
      <c r="D16" s="2"/>
    </row>
    <row r="17" spans="1:4" ht="16.350000000000001" customHeight="1">
      <c r="A17" s="90" t="s">
        <v>251</v>
      </c>
      <c r="B17" s="90"/>
      <c r="C17" s="90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2022-02-18T02:17:05Z</dcterms:created>
  <dcterms:modified xsi:type="dcterms:W3CDTF">2022-02-22T08:55:29Z</dcterms:modified>
</cp:coreProperties>
</file>