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补贴登记汇总表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<sst xmlns="http://schemas.openxmlformats.org/spreadsheetml/2006/main" count="45" uniqueCount="27">
  <si>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2020年度补贴资金分配汇总表(农业支持保护补贴-第一批)</t>
  </si>
  <si>
    <r>
      <t>单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位</t>
    </r>
  </si>
  <si>
    <t>社别</t>
  </si>
  <si>
    <t>户数</t>
  </si>
  <si>
    <t>补贴面积</t>
  </si>
  <si>
    <t>基础面积</t>
  </si>
  <si>
    <t>扣除面积</t>
  </si>
  <si>
    <t>增加面积</t>
  </si>
  <si>
    <t>补贴金额（元）</t>
  </si>
  <si>
    <t>双河村</t>
  </si>
  <si>
    <t>4社</t>
  </si>
  <si>
    <t>12社</t>
  </si>
  <si>
    <t>合计</t>
  </si>
  <si>
    <t>壁山村</t>
  </si>
  <si>
    <t>2社</t>
  </si>
  <si>
    <t>3社</t>
  </si>
  <si>
    <t>5社</t>
  </si>
  <si>
    <t>6社</t>
  </si>
  <si>
    <t>7社</t>
  </si>
  <si>
    <t>高笋村</t>
  </si>
  <si>
    <t>排花洞村</t>
  </si>
  <si>
    <t>1社</t>
  </si>
  <si>
    <r>
      <t xml:space="preserve"> </t>
    </r>
    <r>
      <rPr>
        <sz val="10"/>
        <rFont val="宋体"/>
        <family val="0"/>
      </rPr>
      <t>洞口村</t>
    </r>
  </si>
  <si>
    <t>沙金村</t>
  </si>
  <si>
    <t>下坝村</t>
  </si>
  <si>
    <t>总合计</t>
  </si>
  <si>
    <r>
      <t xml:space="preserve"> 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</si>
</sst>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#,###"/>
    <numFmt numFmtId="181" formatCode="#,##0.000"/>
    <numFmt numFmtId="182" formatCode="0.00_);[Red]\(0.00\)"/>
    <numFmt numFmtId="183" formatCode="0_);[Red]\(0\)"/>
  </numFmts>
  <fonts count="46">
    <font>
      <sz val="10"/>
      <name val="Arial"/>
      <family val="2"/>
    </font>
    <font>
      <sz val="10"/>
      <name val="宋体"/>
      <family val="0"/>
    </font>
    <font>
      <sz val="15"/>
      <color indexed="63"/>
      <name val="黑体"/>
      <family val="3"/>
    </font>
    <font>
      <b/>
      <sz val="1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" fontId="4" fillId="0" borderId="12" xfId="0" applyNumberFormat="1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shrinkToFit="1"/>
    </xf>
    <xf numFmtId="180" fontId="5" fillId="0" borderId="12" xfId="0" applyNumberFormat="1" applyFont="1" applyBorder="1" applyAlignment="1">
      <alignment horizontal="center" vertical="center" shrinkToFit="1"/>
    </xf>
    <xf numFmtId="181" fontId="5" fillId="0" borderId="12" xfId="0" applyNumberFormat="1" applyFont="1" applyBorder="1" applyAlignment="1">
      <alignment horizontal="center" vertical="center" shrinkToFit="1"/>
    </xf>
    <xf numFmtId="4" fontId="5" fillId="0" borderId="12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shrinkToFit="1"/>
    </xf>
    <xf numFmtId="180" fontId="5" fillId="33" borderId="12" xfId="0" applyNumberFormat="1" applyFont="1" applyFill="1" applyBorder="1" applyAlignment="1">
      <alignment horizontal="center" vertical="center" shrinkToFit="1"/>
    </xf>
    <xf numFmtId="181" fontId="5" fillId="33" borderId="12" xfId="0" applyNumberFormat="1" applyFont="1" applyFill="1" applyBorder="1" applyAlignment="1">
      <alignment horizontal="center" vertical="center" shrinkToFit="1"/>
    </xf>
    <xf numFmtId="4" fontId="5" fillId="33" borderId="12" xfId="0" applyNumberFormat="1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shrinkToFit="1"/>
    </xf>
    <xf numFmtId="180" fontId="5" fillId="0" borderId="17" xfId="0" applyNumberFormat="1" applyFont="1" applyBorder="1" applyAlignment="1">
      <alignment horizontal="center" vertical="center" shrinkToFit="1"/>
    </xf>
    <xf numFmtId="181" fontId="5" fillId="0" borderId="17" xfId="0" applyNumberFormat="1" applyFont="1" applyBorder="1" applyAlignment="1">
      <alignment horizontal="center" vertical="center" shrinkToFit="1"/>
    </xf>
    <xf numFmtId="4" fontId="5" fillId="0" borderId="17" xfId="0" applyNumberFormat="1" applyFont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shrinkToFit="1"/>
    </xf>
    <xf numFmtId="180" fontId="5" fillId="33" borderId="10" xfId="0" applyNumberFormat="1" applyFont="1" applyFill="1" applyBorder="1" applyAlignment="1">
      <alignment horizontal="center" vertical="center" shrinkToFit="1"/>
    </xf>
    <xf numFmtId="181" fontId="5" fillId="33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shrinkToFit="1"/>
    </xf>
    <xf numFmtId="182" fontId="45" fillId="0" borderId="10" xfId="0" applyNumberFormat="1" applyFont="1" applyFill="1" applyBorder="1" applyAlignment="1">
      <alignment horizontal="center" vertical="center"/>
    </xf>
    <xf numFmtId="183" fontId="4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pane ySplit="2" topLeftCell="A3" activePane="bottomLeft" state="frozen"/>
      <selection pane="bottomLeft" activeCell="A1" sqref="A1:H1"/>
    </sheetView>
  </sheetViews>
  <sheetFormatPr defaultColWidth="9.140625" defaultRowHeight="12.75"/>
  <cols>
    <col min="1" max="1" width="9.7109375" style="0" customWidth="1"/>
    <col min="2" max="2" width="10.140625" style="1" customWidth="1"/>
    <col min="3" max="3" width="10.140625" style="0" customWidth="1"/>
    <col min="4" max="4" width="11.421875" style="0" customWidth="1"/>
    <col min="5" max="5" width="11.57421875" style="0" customWidth="1"/>
    <col min="6" max="6" width="10.57421875" style="0" customWidth="1"/>
    <col min="7" max="7" width="10.7109375" style="0" customWidth="1"/>
    <col min="8" max="8" width="16.28125" style="0" customWidth="1"/>
  </cols>
  <sheetData>
    <row r="1" spans="1:8" ht="34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.75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</row>
    <row r="3" spans="1:8" ht="19.5" customHeight="1">
      <c r="A3" s="7" t="s">
        <v>9</v>
      </c>
      <c r="B3" s="8" t="s">
        <v>10</v>
      </c>
      <c r="C3" s="9">
        <v>77</v>
      </c>
      <c r="D3" s="10">
        <v>110.69</v>
      </c>
      <c r="E3" s="10">
        <v>110.69</v>
      </c>
      <c r="F3" s="10"/>
      <c r="G3" s="10"/>
      <c r="H3" s="11">
        <v>12928.56</v>
      </c>
    </row>
    <row r="4" spans="1:8" ht="19.5" customHeight="1">
      <c r="A4" s="12"/>
      <c r="B4" s="8" t="s">
        <v>11</v>
      </c>
      <c r="C4" s="9">
        <v>27</v>
      </c>
      <c r="D4" s="10">
        <v>35.6</v>
      </c>
      <c r="E4" s="10">
        <v>35.6</v>
      </c>
      <c r="F4" s="10"/>
      <c r="G4" s="10"/>
      <c r="H4" s="11">
        <v>4158.08</v>
      </c>
    </row>
    <row r="5" spans="1:8" ht="19.5" customHeight="1">
      <c r="A5" s="13" t="s">
        <v>12</v>
      </c>
      <c r="B5" s="14"/>
      <c r="C5" s="15">
        <f>SUM(C3:C4)</f>
        <v>104</v>
      </c>
      <c r="D5" s="16">
        <f>SUM(D3:D4)</f>
        <v>146.29</v>
      </c>
      <c r="E5" s="16">
        <f>SUM(E3:E4)</f>
        <v>146.29</v>
      </c>
      <c r="F5" s="16"/>
      <c r="G5" s="16"/>
      <c r="H5" s="17">
        <f>SUM(H3:H4)</f>
        <v>17086.64</v>
      </c>
    </row>
    <row r="6" spans="1:8" ht="19.5" customHeight="1">
      <c r="A6" s="7" t="s">
        <v>13</v>
      </c>
      <c r="B6" s="8" t="s">
        <v>14</v>
      </c>
      <c r="C6" s="9">
        <v>1</v>
      </c>
      <c r="D6" s="10">
        <v>0.18</v>
      </c>
      <c r="E6" s="10">
        <v>0.18</v>
      </c>
      <c r="F6" s="10"/>
      <c r="G6" s="10"/>
      <c r="H6" s="11">
        <v>21.02</v>
      </c>
    </row>
    <row r="7" spans="1:8" ht="19.5" customHeight="1">
      <c r="A7" s="18"/>
      <c r="B7" s="8" t="s">
        <v>15</v>
      </c>
      <c r="C7" s="9">
        <v>37</v>
      </c>
      <c r="D7" s="10">
        <v>17.2</v>
      </c>
      <c r="E7" s="10">
        <v>17.2</v>
      </c>
      <c r="F7" s="10"/>
      <c r="G7" s="10"/>
      <c r="H7" s="11">
        <v>2008.94</v>
      </c>
    </row>
    <row r="8" spans="1:8" ht="19.5" customHeight="1">
      <c r="A8" s="18"/>
      <c r="B8" s="8" t="s">
        <v>16</v>
      </c>
      <c r="C8" s="9">
        <v>30</v>
      </c>
      <c r="D8" s="10">
        <v>26.57</v>
      </c>
      <c r="E8" s="10">
        <v>26.57</v>
      </c>
      <c r="F8" s="10"/>
      <c r="G8" s="10"/>
      <c r="H8" s="11">
        <v>3103.36</v>
      </c>
    </row>
    <row r="9" spans="1:8" ht="19.5" customHeight="1">
      <c r="A9" s="18"/>
      <c r="B9" s="8" t="s">
        <v>17</v>
      </c>
      <c r="C9" s="9">
        <v>33</v>
      </c>
      <c r="D9" s="10">
        <v>18.26</v>
      </c>
      <c r="E9" s="10">
        <v>18.26</v>
      </c>
      <c r="F9" s="10"/>
      <c r="G9" s="10"/>
      <c r="H9" s="11">
        <v>2132.78</v>
      </c>
    </row>
    <row r="10" spans="1:8" ht="19.5" customHeight="1">
      <c r="A10" s="12"/>
      <c r="B10" s="8" t="s">
        <v>18</v>
      </c>
      <c r="C10" s="9">
        <v>59</v>
      </c>
      <c r="D10" s="10">
        <v>44.45</v>
      </c>
      <c r="E10" s="10">
        <v>44.45</v>
      </c>
      <c r="F10" s="10"/>
      <c r="G10" s="10"/>
      <c r="H10" s="11">
        <v>5191.75</v>
      </c>
    </row>
    <row r="11" spans="1:8" ht="19.5" customHeight="1">
      <c r="A11" s="13" t="s">
        <v>12</v>
      </c>
      <c r="B11" s="14"/>
      <c r="C11" s="15">
        <f>SUM(C6:C10)</f>
        <v>160</v>
      </c>
      <c r="D11" s="16">
        <f>SUM(D6:D10)</f>
        <v>106.66000000000001</v>
      </c>
      <c r="E11" s="16">
        <f>SUM(E6:E10)</f>
        <v>106.66000000000001</v>
      </c>
      <c r="F11" s="16"/>
      <c r="G11" s="16"/>
      <c r="H11" s="17">
        <f>SUM(H6:H10)</f>
        <v>12457.85</v>
      </c>
    </row>
    <row r="12" spans="1:8" ht="19.5" customHeight="1">
      <c r="A12" s="7" t="s">
        <v>19</v>
      </c>
      <c r="B12" s="8" t="s">
        <v>15</v>
      </c>
      <c r="C12" s="9">
        <v>25</v>
      </c>
      <c r="D12" s="10">
        <v>33.37</v>
      </c>
      <c r="E12" s="10">
        <v>33.37</v>
      </c>
      <c r="F12" s="10"/>
      <c r="G12" s="10"/>
      <c r="H12" s="11">
        <v>3897.61</v>
      </c>
    </row>
    <row r="13" spans="1:8" ht="19.5" customHeight="1">
      <c r="A13" s="18"/>
      <c r="B13" s="8" t="s">
        <v>10</v>
      </c>
      <c r="C13" s="9">
        <v>48</v>
      </c>
      <c r="D13" s="10">
        <v>70.45</v>
      </c>
      <c r="E13" s="10">
        <v>70.45</v>
      </c>
      <c r="F13" s="10"/>
      <c r="G13" s="10"/>
      <c r="H13" s="11">
        <v>8228.58</v>
      </c>
    </row>
    <row r="14" spans="1:8" ht="19.5" customHeight="1">
      <c r="A14" s="12"/>
      <c r="B14" s="8" t="s">
        <v>18</v>
      </c>
      <c r="C14" s="9">
        <v>15</v>
      </c>
      <c r="D14" s="10">
        <v>34.33</v>
      </c>
      <c r="E14" s="10">
        <v>34.33</v>
      </c>
      <c r="F14" s="10"/>
      <c r="G14" s="10"/>
      <c r="H14" s="11">
        <v>4009.78</v>
      </c>
    </row>
    <row r="15" spans="1:8" ht="19.5" customHeight="1">
      <c r="A15" s="13" t="s">
        <v>12</v>
      </c>
      <c r="B15" s="14"/>
      <c r="C15" s="15">
        <f>SUM(C12:C14)</f>
        <v>88</v>
      </c>
      <c r="D15" s="16">
        <f>SUM(D12:D14)</f>
        <v>138.14999999999998</v>
      </c>
      <c r="E15" s="16">
        <f>SUM(E12:E14)</f>
        <v>138.14999999999998</v>
      </c>
      <c r="F15" s="16"/>
      <c r="G15" s="16"/>
      <c r="H15" s="17">
        <f>SUM(H12:H14)</f>
        <v>16135.970000000001</v>
      </c>
    </row>
    <row r="16" spans="1:8" ht="19.5" customHeight="1">
      <c r="A16" s="7" t="s">
        <v>20</v>
      </c>
      <c r="B16" s="8" t="s">
        <v>21</v>
      </c>
      <c r="C16" s="9">
        <v>20</v>
      </c>
      <c r="D16" s="10">
        <v>39.39</v>
      </c>
      <c r="E16" s="10">
        <v>39.39</v>
      </c>
      <c r="F16" s="10"/>
      <c r="G16" s="10"/>
      <c r="H16" s="11">
        <v>4600.75</v>
      </c>
    </row>
    <row r="17" spans="1:8" ht="19.5" customHeight="1">
      <c r="A17" s="18"/>
      <c r="B17" s="8" t="s">
        <v>15</v>
      </c>
      <c r="C17" s="9">
        <v>74</v>
      </c>
      <c r="D17" s="10">
        <v>144.35</v>
      </c>
      <c r="E17" s="10">
        <v>144.35</v>
      </c>
      <c r="F17" s="10"/>
      <c r="G17" s="10"/>
      <c r="H17" s="11">
        <v>16860.08</v>
      </c>
    </row>
    <row r="18" spans="1:8" ht="19.5" customHeight="1">
      <c r="A18" s="12"/>
      <c r="B18" s="8" t="s">
        <v>10</v>
      </c>
      <c r="C18" s="9">
        <v>65</v>
      </c>
      <c r="D18" s="10">
        <v>186.86</v>
      </c>
      <c r="E18" s="10">
        <v>186.86</v>
      </c>
      <c r="F18" s="10"/>
      <c r="G18" s="10"/>
      <c r="H18" s="11">
        <v>21825.24</v>
      </c>
    </row>
    <row r="19" spans="1:8" ht="19.5" customHeight="1">
      <c r="A19" s="13" t="s">
        <v>12</v>
      </c>
      <c r="B19" s="14"/>
      <c r="C19" s="15">
        <f>SUM(C16:C18)</f>
        <v>159</v>
      </c>
      <c r="D19" s="16">
        <f>SUM(D16:D18)</f>
        <v>370.6</v>
      </c>
      <c r="E19" s="16">
        <f>SUM(E16:E18)</f>
        <v>370.6</v>
      </c>
      <c r="F19" s="16"/>
      <c r="G19" s="16"/>
      <c r="H19" s="17">
        <f>SUM(H16:H18)</f>
        <v>43286.07000000001</v>
      </c>
    </row>
    <row r="20" spans="1:8" ht="19.5" customHeight="1">
      <c r="A20" s="19" t="s">
        <v>22</v>
      </c>
      <c r="B20" s="8" t="s">
        <v>15</v>
      </c>
      <c r="C20" s="9">
        <v>22</v>
      </c>
      <c r="D20" s="10">
        <v>28.89</v>
      </c>
      <c r="E20" s="10">
        <v>28.89</v>
      </c>
      <c r="F20" s="10"/>
      <c r="G20" s="10"/>
      <c r="H20" s="11">
        <v>3374.33</v>
      </c>
    </row>
    <row r="21" spans="1:8" ht="19.5" customHeight="1">
      <c r="A21" s="20"/>
      <c r="B21" s="8" t="s">
        <v>10</v>
      </c>
      <c r="C21" s="9">
        <v>8</v>
      </c>
      <c r="D21" s="10">
        <v>4.85</v>
      </c>
      <c r="E21" s="10">
        <v>4.85</v>
      </c>
      <c r="F21" s="10"/>
      <c r="G21" s="10"/>
      <c r="H21" s="11">
        <v>566.47</v>
      </c>
    </row>
    <row r="22" spans="1:8" ht="19.5" customHeight="1">
      <c r="A22" s="13" t="s">
        <v>12</v>
      </c>
      <c r="B22" s="14"/>
      <c r="C22" s="15">
        <f>SUM(C20:C21)</f>
        <v>30</v>
      </c>
      <c r="D22" s="16">
        <f>SUM(D20:D21)</f>
        <v>33.74</v>
      </c>
      <c r="E22" s="16">
        <f>SUM(E20:E21)</f>
        <v>33.74</v>
      </c>
      <c r="F22" s="16"/>
      <c r="G22" s="16"/>
      <c r="H22" s="17">
        <f>SUM(H20:H21)</f>
        <v>3940.8</v>
      </c>
    </row>
    <row r="23" spans="1:8" ht="19.5" customHeight="1">
      <c r="A23" s="7" t="s">
        <v>23</v>
      </c>
      <c r="B23" s="8" t="s">
        <v>15</v>
      </c>
      <c r="C23" s="9">
        <v>22</v>
      </c>
      <c r="D23" s="10">
        <v>21.95</v>
      </c>
      <c r="E23" s="10">
        <v>21.95</v>
      </c>
      <c r="F23" s="10"/>
      <c r="G23" s="10"/>
      <c r="H23" s="11">
        <v>2563.76</v>
      </c>
    </row>
    <row r="24" spans="1:8" ht="19.5" customHeight="1">
      <c r="A24" s="18"/>
      <c r="B24" s="8" t="s">
        <v>10</v>
      </c>
      <c r="C24" s="9">
        <v>5</v>
      </c>
      <c r="D24" s="10">
        <v>7.8</v>
      </c>
      <c r="E24" s="10">
        <v>7.8</v>
      </c>
      <c r="F24" s="10"/>
      <c r="G24" s="10"/>
      <c r="H24" s="11">
        <v>911.04</v>
      </c>
    </row>
    <row r="25" spans="1:8" ht="19.5" customHeight="1">
      <c r="A25" s="12"/>
      <c r="B25" s="8" t="s">
        <v>16</v>
      </c>
      <c r="C25" s="9">
        <v>2</v>
      </c>
      <c r="D25" s="10">
        <v>3</v>
      </c>
      <c r="E25" s="10">
        <v>3</v>
      </c>
      <c r="F25" s="10"/>
      <c r="G25" s="10"/>
      <c r="H25" s="11">
        <v>350.4</v>
      </c>
    </row>
    <row r="26" spans="1:8" ht="19.5" customHeight="1">
      <c r="A26" s="13" t="s">
        <v>12</v>
      </c>
      <c r="B26" s="14"/>
      <c r="C26" s="15">
        <f>SUM(C23:C25)</f>
        <v>29</v>
      </c>
      <c r="D26" s="16">
        <f>SUM(D23:D25)</f>
        <v>32.75</v>
      </c>
      <c r="E26" s="16">
        <f>SUM(E23:E25)</f>
        <v>32.75</v>
      </c>
      <c r="F26" s="16"/>
      <c r="G26" s="16"/>
      <c r="H26" s="17">
        <f>SUM(H23:H25)</f>
        <v>3825.2000000000003</v>
      </c>
    </row>
    <row r="27" spans="1:8" ht="19.5" customHeight="1">
      <c r="A27" s="7" t="s">
        <v>24</v>
      </c>
      <c r="B27" s="8" t="s">
        <v>15</v>
      </c>
      <c r="C27" s="9">
        <v>75</v>
      </c>
      <c r="D27" s="10">
        <v>89.3</v>
      </c>
      <c r="E27" s="10">
        <v>89.3</v>
      </c>
      <c r="F27" s="10"/>
      <c r="G27" s="10"/>
      <c r="H27" s="11">
        <v>10430.24</v>
      </c>
    </row>
    <row r="28" spans="1:8" ht="19.5" customHeight="1">
      <c r="A28" s="18"/>
      <c r="B28" s="21" t="s">
        <v>10</v>
      </c>
      <c r="C28" s="22">
        <v>1</v>
      </c>
      <c r="D28" s="23">
        <v>0.8</v>
      </c>
      <c r="E28" s="23">
        <v>0.8</v>
      </c>
      <c r="F28" s="23"/>
      <c r="G28" s="23"/>
      <c r="H28" s="24">
        <v>93.44</v>
      </c>
    </row>
    <row r="29" spans="1:8" ht="19.5" customHeight="1">
      <c r="A29" s="25" t="s">
        <v>12</v>
      </c>
      <c r="B29" s="26"/>
      <c r="C29" s="27">
        <f>SUM(C27:C28)</f>
        <v>76</v>
      </c>
      <c r="D29" s="28">
        <f>SUM(D27:D28)</f>
        <v>90.1</v>
      </c>
      <c r="E29" s="28">
        <f>SUM(E27:E28)</f>
        <v>90.1</v>
      </c>
      <c r="F29" s="28"/>
      <c r="G29" s="28"/>
      <c r="H29" s="29">
        <f>SUM(H27:H28)</f>
        <v>10523.68</v>
      </c>
    </row>
    <row r="30" spans="1:8" ht="24.75" customHeight="1">
      <c r="A30" s="30" t="s">
        <v>25</v>
      </c>
      <c r="B30" s="30"/>
      <c r="C30" s="31">
        <f>C5+C11+C15+C19+C22+C26+C29</f>
        <v>646</v>
      </c>
      <c r="D30" s="30">
        <f>D5+D11+D15+D19+D22+D26+D29</f>
        <v>918.2900000000001</v>
      </c>
      <c r="E30" s="30">
        <f>E5+E11+E15+E19+E22+E26+E29</f>
        <v>918.2900000000001</v>
      </c>
      <c r="F30" s="30"/>
      <c r="G30" s="30"/>
      <c r="H30" s="30">
        <f>H5+H11+H15+H19+H22+H26+H29</f>
        <v>107256.20999999999</v>
      </c>
    </row>
    <row r="33" ht="12.75">
      <c r="M33" s="32" t="s">
        <v>26</v>
      </c>
    </row>
  </sheetData>
  <sheetProtection/>
  <mergeCells count="8">
    <mergeCell ref="A1:H1"/>
    <mergeCell ref="A3:A4"/>
    <mergeCell ref="A6:A10"/>
    <mergeCell ref="A12:A14"/>
    <mergeCell ref="A16:A18"/>
    <mergeCell ref="A20:A21"/>
    <mergeCell ref="A23:A25"/>
    <mergeCell ref="A27:A2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2020-12-23T07:20:47Z</cp:lastPrinted>
  <dcterms:created xsi:type="dcterms:W3CDTF">2021-02-01T09:06:55Z</dcterms:created>
  <dcterms:modified xsi:type="dcterms:W3CDTF">2021-02-01T09:07:38Z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