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<sst xmlns="http://schemas.openxmlformats.org/spreadsheetml/2006/main" count="1292" uniqueCount="837">
  <si>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</si>
  <si>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</si>
  <si>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</si>
  <si>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</si>
  <si>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</si>
  <si>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</si>
  <si>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</si>
  <si>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</si>
  <si>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</si>
  <si>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</si>
  <si>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</si>
  <si>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</si>
  <si>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</si>
  <si>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</si>
  <si>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</si>
  <si>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</si>
  <si>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</si>
  <si>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</si>
  <si>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</si>
  <si>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</si>
  <si>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</si>
  <si>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</si>
  <si>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</si>
  <si>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</si>
  <si>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</si>
  <si>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</si>
  <si>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</si>
  <si>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</si>
  <si>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国有资本经营预算支出</t>
  </si>
  <si>
    <t>事业收入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</si>
  <si>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</si>
  <si>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</si>
  <si>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</si>
  <si>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</si>
  <si>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</si>
  <si>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</si>
  <si>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</si>
  <si>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</si>
  <si>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</si>
  <si>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</si>
  <si>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</si>
  <si>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</si>
  <si>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</si>
  <si>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</si>
  <si>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</si>
  <si>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</si>
  <si>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</si>
  <si>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</si>
  <si>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</si>
  <si>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</si>
  <si>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</si>
  <si>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</si>
  <si>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</si>
  <si>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</si>
  <si>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</si>
  <si>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上级补助收入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</si>
  <si>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</si>
  <si>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</si>
  <si>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</si>
  <si>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</si>
  <si>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</si>
  <si>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</si>
  <si>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</si>
  <si>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</si>
  <si>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</si>
  <si>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</si>
  <si>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</si>
  <si>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</si>
  <si>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</si>
  <si>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</si>
  <si>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</si>
  <si>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</si>
  <si>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</si>
  <si>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</si>
  <si>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</si>
  <si>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</si>
  <si>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</si>
  <si>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</si>
  <si>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</si>
  <si>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</si>
  <si>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</si>
  <si>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</si>
  <si>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</si>
  <si>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</si>
  <si>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</si>
  <si>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</si>
  <si>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</si>
  <si>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</si>
  <si>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</si>
  <si>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</si>
  <si>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</si>
  <si>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</si>
  <si>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</si>
  <si>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</si>
  <si>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</si>
  <si>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国防支出</t>
  </si>
  <si>
    <t>公共安全支出</t>
  </si>
  <si>
    <t>文化旅游体育与传媒支出</t>
  </si>
  <si>
    <t>社会保障和就业支出</t>
  </si>
  <si>
    <t>卫生健康支出</t>
  </si>
  <si>
    <t>节能环保支出</t>
  </si>
  <si>
    <t>农林水支出</t>
  </si>
  <si>
    <t>商业服务业等支出</t>
  </si>
  <si>
    <t>住房保障支出</t>
  </si>
  <si>
    <t>灾害防治及应急管理支出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</si>
  <si>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</si>
  <si>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</si>
  <si>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</si>
  <si>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</si>
  <si>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</si>
  <si>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</si>
  <si>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</si>
  <si>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</si>
  <si>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</si>
  <si>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</si>
  <si>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</si>
  <si>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</si>
  <si>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</si>
  <si>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</si>
  <si>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</si>
  <si>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</si>
  <si>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</si>
  <si>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</si>
  <si>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</si>
  <si>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</si>
  <si>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</si>
  <si>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</si>
  <si>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</si>
  <si>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</si>
  <si>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</si>
  <si>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</si>
  <si>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</si>
  <si>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</si>
  <si>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</si>
  <si>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</si>
  <si>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</si>
  <si>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</si>
  <si>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</si>
  <si>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</si>
  <si>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</si>
  <si>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</si>
  <si>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</si>
  <si>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</si>
  <si>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</si>
  <si>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</si>
  <si>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</si>
  <si>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</si>
  <si>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</si>
  <si>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</si>
  <si>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</si>
  <si>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</si>
  <si>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</si>
  <si>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</si>
  <si>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</si>
  <si>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</si>
  <si>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</si>
  <si>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合计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</si>
  <si>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</si>
  <si>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</si>
  <si>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</si>
  <si>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</si>
  <si>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</si>
  <si>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</si>
  <si>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</si>
  <si>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</si>
  <si>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</si>
  <si>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</si>
  <si>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</si>
  <si>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</si>
  <si>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</si>
  <si>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</si>
  <si>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</si>
  <si>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项  目</t>
  </si>
  <si>
    <t>政府性基金预算财政拨款</t>
  </si>
  <si>
    <t>国资经营预算</t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</si>
  <si>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</si>
  <si>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</si>
  <si>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</si>
  <si>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</si>
  <si>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</si>
  <si>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</si>
  <si>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</si>
  <si>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</si>
  <si>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</si>
  <si>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</si>
  <si>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</si>
  <si>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</si>
  <si>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</si>
  <si>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</si>
  <si>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</si>
  <si>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</si>
  <si>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</si>
  <si>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</si>
  <si>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</si>
  <si>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</si>
  <si>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</si>
  <si>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</si>
  <si>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</si>
  <si>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</si>
  <si>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</si>
  <si>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</si>
  <si>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</si>
  <si>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</si>
  <si>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</si>
  <si>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</si>
  <si>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</si>
  <si>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 xml:space="preserve">      收入总计</t>
  </si>
  <si>
    <t xml:space="preserve">   支出总计</t>
  </si>
  <si>
    <t>重庆市渝北区人民政府龙溪街道办事处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</si>
  <si>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</si>
  <si>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</si>
  <si>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</si>
  <si>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</si>
  <si>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2010102</t>
  </si>
  <si>
    <t xml:space="preserve">    一般行政管理事务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</si>
  <si>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</si>
  <si>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</si>
  <si>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</si>
  <si>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</si>
  <si>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</si>
  <si>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</si>
  <si>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</si>
  <si>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</si>
  <si>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</si>
  <si>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</si>
  <si>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</si>
  <si>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</si>
  <si>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</si>
  <si>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</si>
  <si>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</si>
  <si>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</si>
  <si>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</si>
  <si>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</si>
  <si>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</si>
  <si>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</si>
  <si>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</si>
  <si>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</si>
  <si>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20107</t>
  </si>
  <si>
    <t xml:space="preserve">  税收事务</t>
  </si>
  <si>
    <t xml:space="preserve">  2010702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</si>
  <si>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</si>
  <si>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</si>
  <si>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</si>
  <si>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</si>
  <si>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</si>
  <si>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</si>
  <si>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2011308</t>
  </si>
  <si>
    <t xml:space="preserve">    招商引资</t>
  </si>
  <si>
    <t xml:space="preserve">  2011399</t>
  </si>
  <si>
    <t xml:space="preserve">    其他商贸事务支出</t>
  </si>
  <si>
    <t xml:space="preserve"> 20129</t>
  </si>
  <si>
    <t xml:space="preserve">  群众团体事务</t>
  </si>
  <si>
    <t xml:space="preserve">  2012999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</si>
  <si>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</si>
  <si>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</si>
  <si>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</si>
  <si>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</si>
  <si>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</si>
  <si>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</si>
  <si>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</si>
  <si>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</si>
  <si>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20134</t>
  </si>
  <si>
    <t xml:space="preserve">  统战事务</t>
  </si>
  <si>
    <t xml:space="preserve">  2013499</t>
  </si>
  <si>
    <t xml:space="preserve">    其他统战事务支出</t>
  </si>
  <si>
    <t xml:space="preserve"> 20136</t>
  </si>
  <si>
    <t xml:space="preserve">  其他共产党事务支出</t>
  </si>
  <si>
    <t xml:space="preserve">  2013601</t>
  </si>
  <si>
    <t xml:space="preserve"> 20138</t>
  </si>
  <si>
    <t xml:space="preserve">  市场监督管理事务</t>
  </si>
  <si>
    <t xml:space="preserve">  2013899</t>
  </si>
  <si>
    <t xml:space="preserve">    其他市场监督管理事务</t>
  </si>
  <si>
    <t>203</t>
  </si>
  <si>
    <t xml:space="preserve"> 20306</t>
  </si>
  <si>
    <t xml:space="preserve">  国防动员</t>
  </si>
  <si>
    <t xml:space="preserve">  2030601</t>
  </si>
  <si>
    <t xml:space="preserve">    兵役征集</t>
  </si>
  <si>
    <t xml:space="preserve">  2030607</t>
  </si>
  <si>
    <t xml:space="preserve">    民兵</t>
  </si>
  <si>
    <t>204</t>
  </si>
  <si>
    <t xml:space="preserve"> 20406</t>
  </si>
  <si>
    <t xml:space="preserve">  司法</t>
  </si>
  <si>
    <t xml:space="preserve">  2040601</t>
  </si>
  <si>
    <t xml:space="preserve">  2040602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</si>
  <si>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</si>
  <si>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</si>
  <si>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</si>
  <si>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</si>
  <si>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</si>
  <si>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</si>
  <si>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</si>
  <si>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</si>
  <si>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</si>
  <si>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</si>
  <si>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</si>
  <si>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</si>
  <si>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</si>
  <si>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</si>
  <si>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</si>
  <si>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>208</t>
  </si>
  <si>
    <t xml:space="preserve"> 20801</t>
  </si>
  <si>
    <t xml:space="preserve">  人力资源和社会保障管理事务</t>
  </si>
  <si>
    <t xml:space="preserve">  2080109</t>
  </si>
  <si>
    <t xml:space="preserve">    社会保险经办机构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</si>
  <si>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</si>
  <si>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</si>
  <si>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</si>
  <si>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</si>
  <si>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</si>
  <si>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</si>
  <si>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</si>
  <si>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</si>
  <si>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</si>
  <si>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</si>
  <si>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</si>
  <si>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</si>
  <si>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</si>
  <si>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</si>
  <si>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</si>
  <si>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</si>
  <si>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</si>
  <si>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</si>
  <si>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</si>
  <si>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</si>
  <si>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</si>
  <si>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</si>
  <si>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</si>
  <si>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</si>
  <si>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</si>
  <si>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</si>
  <si>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</si>
  <si>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</si>
  <si>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2080899</t>
  </si>
  <si>
    <t xml:space="preserve">    其他优抚支出</t>
  </si>
  <si>
    <t xml:space="preserve"> 20809</t>
  </si>
  <si>
    <t xml:space="preserve">  退役安置</t>
  </si>
  <si>
    <t xml:space="preserve">  2080902</t>
  </si>
  <si>
    <t xml:space="preserve">    军队移交政府的离退休人员安置</t>
  </si>
  <si>
    <t xml:space="preserve">  2080905</t>
  </si>
  <si>
    <t xml:space="preserve">    军队转业干部干部安置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</si>
  <si>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</si>
  <si>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</si>
  <si>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</si>
  <si>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</si>
  <si>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</si>
  <si>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</si>
  <si>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</si>
  <si>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</si>
  <si>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</si>
  <si>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</si>
  <si>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</si>
  <si>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</si>
  <si>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</si>
  <si>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</si>
  <si>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</si>
  <si>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</si>
  <si>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</si>
  <si>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</si>
  <si>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</si>
  <si>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</si>
  <si>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</si>
  <si>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</si>
  <si>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</si>
  <si>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</si>
  <si>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20825</t>
  </si>
  <si>
    <t xml:space="preserve">  其他生活救助</t>
  </si>
  <si>
    <t xml:space="preserve">  2082501</t>
  </si>
  <si>
    <t xml:space="preserve">    其他城市生活救助</t>
  </si>
  <si>
    <t xml:space="preserve"> 20828</t>
  </si>
  <si>
    <t xml:space="preserve">  退役军人管理事务</t>
  </si>
  <si>
    <t xml:space="preserve">  2082804</t>
  </si>
  <si>
    <t xml:space="preserve">    拥军优属</t>
  </si>
  <si>
    <t xml:space="preserve">  2082850</t>
  </si>
  <si>
    <t xml:space="preserve">    事业运行</t>
  </si>
  <si>
    <t>210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</si>
  <si>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</si>
  <si>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</si>
  <si>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</si>
  <si>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</si>
  <si>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 2100799</t>
  </si>
  <si>
    <t xml:space="preserve">    其他计划生育事务支出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</si>
  <si>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</si>
  <si>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</si>
  <si>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</si>
  <si>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</si>
  <si>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</si>
  <si>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</si>
  <si>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</si>
  <si>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</si>
  <si>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</si>
  <si>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</si>
  <si>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</si>
  <si>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</si>
  <si>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</si>
  <si>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21101</t>
  </si>
  <si>
    <t xml:space="preserve">  环境保护管理事务</t>
  </si>
  <si>
    <t xml:space="preserve">  2110199</t>
  </si>
  <si>
    <t xml:space="preserve">    其他环境保护管理事务支出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</si>
  <si>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</si>
  <si>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</si>
  <si>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</si>
  <si>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</si>
  <si>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21199</t>
  </si>
  <si>
    <t xml:space="preserve">  其他节能环保支出</t>
  </si>
  <si>
    <t xml:space="preserve">  2119999</t>
  </si>
  <si>
    <t xml:space="preserve">    其他节能环保支出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</si>
  <si>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</si>
  <si>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</si>
  <si>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</si>
  <si>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</si>
  <si>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</si>
  <si>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</si>
  <si>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</si>
  <si>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</si>
  <si>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</si>
  <si>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</si>
  <si>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</si>
  <si>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</si>
  <si>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</si>
  <si>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</si>
  <si>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</si>
  <si>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</si>
  <si>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</si>
  <si>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</si>
  <si>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</si>
  <si>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</si>
  <si>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</si>
  <si>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</si>
  <si>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</si>
  <si>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</si>
  <si>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2130199</t>
  </si>
  <si>
    <t xml:space="preserve">    其他农业支出</t>
  </si>
  <si>
    <t xml:space="preserve"> 21302</t>
  </si>
  <si>
    <t xml:space="preserve">  林业和草原</t>
  </si>
  <si>
    <t xml:space="preserve">  2130234</t>
  </si>
  <si>
    <t xml:space="preserve">    林业草原防灾减灾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</si>
  <si>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</si>
  <si>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</si>
  <si>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</si>
  <si>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</si>
  <si>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</si>
  <si>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</si>
  <si>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</si>
  <si>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</si>
  <si>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</si>
  <si>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</si>
  <si>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</si>
  <si>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</si>
  <si>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</si>
  <si>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</si>
  <si>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</si>
  <si>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22401</t>
  </si>
  <si>
    <t xml:space="preserve">  应急管理事务</t>
  </si>
  <si>
    <t xml:space="preserve">  2240102</t>
  </si>
  <si>
    <t xml:space="preserve">  2240199</t>
  </si>
  <si>
    <t xml:space="preserve">    其他应急管理支出</t>
  </si>
  <si>
    <t xml:space="preserve"> 22402</t>
  </si>
  <si>
    <t xml:space="preserve">  消防事务</t>
  </si>
  <si>
    <t xml:space="preserve">  2240299</t>
  </si>
  <si>
    <t xml:space="preserve">    其他消防事务支出</t>
  </si>
  <si>
    <t xml:space="preserve">  2010708</t>
  </si>
  <si>
    <t xml:space="preserve">    协税护税</t>
  </si>
  <si>
    <t xml:space="preserve">  2010299</t>
  </si>
  <si>
    <t xml:space="preserve">    其他政协事务支出</t>
  </si>
  <si>
    <t xml:space="preserve">  2030603</t>
  </si>
  <si>
    <t xml:space="preserve">    人民防空</t>
  </si>
  <si>
    <t xml:space="preserve"> 20407</t>
  </si>
  <si>
    <t xml:space="preserve">  监狱</t>
  </si>
  <si>
    <t xml:space="preserve">  2040702</t>
  </si>
  <si>
    <t xml:space="preserve"> 21305</t>
  </si>
  <si>
    <t xml:space="preserve">  扶贫</t>
  </si>
  <si>
    <t xml:space="preserve">  2130599</t>
  </si>
  <si>
    <t xml:space="preserve">    其他扶贫支出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</si>
  <si>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</si>
  <si>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</si>
  <si>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</si>
  <si>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</si>
  <si>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</si>
  <si>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</si>
  <si>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</si>
  <si>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</si>
  <si>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</si>
  <si>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</si>
  <si>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</si>
  <si>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</si>
  <si>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</si>
  <si>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</si>
  <si>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</si>
  <si>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</si>
  <si>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</si>
  <si>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</si>
  <si>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</si>
  <si>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</si>
  <si>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</si>
  <si>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维修(护)费</t>
  </si>
  <si>
    <t>会议费</t>
  </si>
  <si>
    <t>培训费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</si>
  <si>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</si>
  <si>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</si>
  <si>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</si>
  <si>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</si>
  <si>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</si>
  <si>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</si>
  <si>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奖励金</t>
  </si>
  <si>
    <t>其他对个人和家庭的补助</t>
  </si>
  <si>
    <t>30101</t>
  </si>
  <si>
    <t>龙溪街道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</si>
  <si>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</si>
  <si>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</si>
  <si>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</si>
  <si>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</si>
  <si>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</si>
  <si>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</si>
  <si>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</si>
  <si>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</si>
  <si>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</si>
  <si>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</si>
  <si>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</si>
  <si>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</si>
  <si>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</si>
  <si>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</si>
  <si>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</si>
  <si>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</si>
  <si>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</si>
  <si>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</si>
  <si>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</si>
  <si>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</si>
  <si>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</si>
  <si>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</si>
  <si>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</si>
  <si>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</si>
  <si>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</si>
  <si>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</si>
  <si>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</si>
  <si>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</si>
  <si>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</si>
  <si>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</si>
  <si>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</si>
  <si>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</si>
  <si>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</si>
  <si>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</si>
  <si>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</si>
  <si>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</si>
  <si>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</si>
  <si>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</si>
  <si>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</si>
  <si>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</si>
  <si>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</si>
  <si>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</si>
  <si>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</si>
  <si>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</si>
  <si>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</si>
  <si>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</si>
  <si>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</si>
  <si>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</si>
  <si>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2010102</t>
  </si>
  <si>
    <t xml:space="preserve">     一般行政管理事务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</si>
  <si>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</si>
  <si>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</si>
  <si>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</si>
  <si>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</si>
  <si>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</si>
  <si>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</si>
  <si>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</si>
  <si>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</si>
  <si>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</si>
  <si>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</si>
  <si>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</si>
  <si>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</si>
  <si>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</si>
  <si>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</si>
  <si>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</si>
  <si>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</si>
  <si>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</si>
  <si>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</si>
  <si>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</si>
  <si>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</si>
  <si>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</si>
  <si>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</si>
  <si>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20107</t>
  </si>
  <si>
    <t xml:space="preserve">   税收事务</t>
  </si>
  <si>
    <t xml:space="preserve">    2010702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</si>
  <si>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</si>
  <si>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</si>
  <si>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</si>
  <si>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</si>
  <si>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20113</t>
  </si>
  <si>
    <t xml:space="preserve">   商贸事务</t>
  </si>
  <si>
    <t xml:space="preserve">    2011308</t>
  </si>
  <si>
    <t xml:space="preserve">     招商引资</t>
  </si>
  <si>
    <t xml:space="preserve">    2011399</t>
  </si>
  <si>
    <t xml:space="preserve">     其他商贸事务支出</t>
  </si>
  <si>
    <t xml:space="preserve">  20129</t>
  </si>
  <si>
    <t xml:space="preserve">   群众团体事务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</si>
  <si>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</si>
  <si>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</si>
  <si>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</si>
  <si>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</si>
  <si>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</si>
  <si>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</si>
  <si>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</si>
  <si>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</si>
  <si>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</si>
  <si>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20134</t>
  </si>
  <si>
    <t xml:space="preserve">   统战事务</t>
  </si>
  <si>
    <t xml:space="preserve">    2013499</t>
  </si>
  <si>
    <t xml:space="preserve">     其他统战事务支出</t>
  </si>
  <si>
    <t xml:space="preserve">  20136</t>
  </si>
  <si>
    <t xml:space="preserve">   其他共产党事务支出</t>
  </si>
  <si>
    <t xml:space="preserve">    2013601</t>
  </si>
  <si>
    <t xml:space="preserve">  20138</t>
  </si>
  <si>
    <t xml:space="preserve">   市场监督管理事务</t>
  </si>
  <si>
    <t xml:space="preserve">    2013899</t>
  </si>
  <si>
    <t xml:space="preserve">     其他市场监督管理事务</t>
  </si>
  <si>
    <t xml:space="preserve">  20306</t>
  </si>
  <si>
    <t xml:space="preserve">   国防动员</t>
  </si>
  <si>
    <t xml:space="preserve">    2030601</t>
  </si>
  <si>
    <t xml:space="preserve">     兵役征集</t>
  </si>
  <si>
    <t xml:space="preserve">    2030607</t>
  </si>
  <si>
    <t xml:space="preserve">     民兵</t>
  </si>
  <si>
    <t xml:space="preserve">  20406</t>
  </si>
  <si>
    <t xml:space="preserve">   司法</t>
  </si>
  <si>
    <t xml:space="preserve">    2040601</t>
  </si>
  <si>
    <t xml:space="preserve">    2040602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</si>
  <si>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</si>
  <si>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</si>
  <si>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</si>
  <si>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</si>
  <si>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</si>
  <si>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</si>
  <si>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</si>
  <si>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</si>
  <si>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</si>
  <si>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</si>
  <si>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</si>
  <si>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</si>
  <si>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</si>
  <si>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</si>
  <si>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20801</t>
  </si>
  <si>
    <t xml:space="preserve">   人力资源和社会保障管理事务</t>
  </si>
  <si>
    <t xml:space="preserve">    2080109</t>
  </si>
  <si>
    <t xml:space="preserve">     社会保险经办机构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</si>
  <si>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</si>
  <si>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</si>
  <si>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</si>
  <si>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</si>
  <si>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</si>
  <si>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</si>
  <si>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</si>
  <si>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</si>
  <si>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</si>
  <si>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</si>
  <si>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</si>
  <si>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</si>
  <si>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</si>
  <si>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</si>
  <si>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</si>
  <si>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</si>
  <si>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</si>
  <si>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</si>
  <si>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</si>
  <si>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</si>
  <si>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2080801</t>
  </si>
  <si>
    <t xml:space="preserve">     死亡抚恤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</si>
  <si>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</si>
  <si>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</si>
  <si>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</si>
  <si>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</si>
  <si>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</si>
  <si>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</si>
  <si>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2080899</t>
  </si>
  <si>
    <t xml:space="preserve">     其他优抚支出</t>
  </si>
  <si>
    <t xml:space="preserve">  20809</t>
  </si>
  <si>
    <t xml:space="preserve">   退役安置</t>
  </si>
  <si>
    <t xml:space="preserve">    2080902</t>
  </si>
  <si>
    <t xml:space="preserve">     军队移交政府的离退休人员安置</t>
  </si>
  <si>
    <t xml:space="preserve">    2080905</t>
  </si>
  <si>
    <t xml:space="preserve">     军队转业干部干部安置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</si>
  <si>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</si>
  <si>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</si>
  <si>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</si>
  <si>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</si>
  <si>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</si>
  <si>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</si>
  <si>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</si>
  <si>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</si>
  <si>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</si>
  <si>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</si>
  <si>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</si>
  <si>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</si>
  <si>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</si>
  <si>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</si>
  <si>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</si>
  <si>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</si>
  <si>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</si>
  <si>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</si>
  <si>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</si>
  <si>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</si>
  <si>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</si>
  <si>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</si>
  <si>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2082101</t>
  </si>
  <si>
    <t xml:space="preserve">     城市特困人员救助供养支出</t>
  </si>
  <si>
    <t xml:space="preserve">  20825</t>
  </si>
  <si>
    <t xml:space="preserve">   其他生活救助</t>
  </si>
  <si>
    <t xml:space="preserve">    2082501</t>
  </si>
  <si>
    <t xml:space="preserve">     其他城市生活救助</t>
  </si>
  <si>
    <t xml:space="preserve">  20828</t>
  </si>
  <si>
    <t xml:space="preserve">   退役军人管理事务</t>
  </si>
  <si>
    <t xml:space="preserve">    2082804</t>
  </si>
  <si>
    <t xml:space="preserve">     拥军优属</t>
  </si>
  <si>
    <t xml:space="preserve">    2082850</t>
  </si>
  <si>
    <t xml:space="preserve">     事业运行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</si>
  <si>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</si>
  <si>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</si>
  <si>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</si>
  <si>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</si>
  <si>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  2100799</t>
  </si>
  <si>
    <t xml:space="preserve">     其他计划生育事务支出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</si>
  <si>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</si>
  <si>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</si>
  <si>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</si>
  <si>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</si>
  <si>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</si>
  <si>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</si>
  <si>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</si>
  <si>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</si>
  <si>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</si>
  <si>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</si>
  <si>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</si>
  <si>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</si>
  <si>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 21101</t>
  </si>
  <si>
    <t xml:space="preserve">   环境保护管理事务</t>
  </si>
  <si>
    <t xml:space="preserve">    2110199</t>
  </si>
  <si>
    <t xml:space="preserve">     其他环境保护管理事务支出</t>
  </si>
  <si>
    <t xml:space="preserve">  21103</t>
  </si>
  <si>
    <t xml:space="preserve">   污染防治</t>
  </si>
  <si>
    <t xml:space="preserve">    2110301</t>
  </si>
  <si>
    <t xml:space="preserve">     大气</t>
  </si>
  <si>
    <t xml:space="preserve">  21199</t>
  </si>
  <si>
    <t xml:space="preserve">   其他节能环保支出</t>
  </si>
  <si>
    <t xml:space="preserve">    2119999</t>
  </si>
  <si>
    <t xml:space="preserve">     其他节能环保支出</t>
  </si>
  <si>
    <t xml:space="preserve">  21201</t>
  </si>
  <si>
    <t xml:space="preserve">   城乡社区管理事务</t>
  </si>
  <si>
    <t xml:space="preserve">    2120101</t>
  </si>
  <si>
    <t xml:space="preserve">    2120102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</si>
  <si>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</si>
  <si>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</si>
  <si>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</si>
  <si>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</si>
  <si>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</si>
  <si>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</si>
  <si>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</si>
  <si>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</si>
  <si>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 城市基础设施配套费安排的支出</t>
  </si>
  <si>
    <t xml:space="preserve">     城市公共设施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</si>
  <si>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</si>
  <si>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</si>
  <si>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</si>
  <si>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</si>
  <si>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</si>
  <si>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</si>
  <si>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</si>
  <si>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</si>
  <si>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</si>
  <si>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2130108</t>
  </si>
  <si>
    <t xml:space="preserve">     病虫害控制</t>
  </si>
  <si>
    <t xml:space="preserve">    2130199</t>
  </si>
  <si>
    <t xml:space="preserve">     其他农业支出</t>
  </si>
  <si>
    <t xml:space="preserve">  21302</t>
  </si>
  <si>
    <t xml:space="preserve">   林业和草原</t>
  </si>
  <si>
    <t xml:space="preserve">    2130234</t>
  </si>
  <si>
    <t xml:space="preserve">     林业草原防灾减灾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</si>
  <si>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</si>
  <si>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</si>
  <si>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</si>
  <si>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</si>
  <si>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</si>
  <si>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</si>
  <si>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</si>
  <si>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</si>
  <si>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</si>
  <si>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</si>
  <si>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</si>
  <si>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</si>
  <si>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22401</t>
  </si>
  <si>
    <t xml:space="preserve">   应急管理事务</t>
  </si>
  <si>
    <t xml:space="preserve">    2240102</t>
  </si>
  <si>
    <t xml:space="preserve">    2240199</t>
  </si>
  <si>
    <t xml:space="preserve">     其他应急管理支出</t>
  </si>
  <si>
    <t xml:space="preserve">  22402</t>
  </si>
  <si>
    <t xml:space="preserve">   消防事务</t>
  </si>
  <si>
    <t xml:space="preserve">    2240299</t>
  </si>
  <si>
    <t xml:space="preserve">     其他消防事务支出</t>
  </si>
  <si>
    <t xml:space="preserve">   合计</t>
  </si>
  <si>
    <t>在2021年街道强化基层组织建设，夯实基层基础工作；加强党风廉政建设，打造风清气正队伍；强化街道统计工作，深化财税体制改革；推进平安建设，深入开展综治维稳安全工作；加强社会管理，做好为民服务工作；强化城市管理，规范市容市貌；以党建为龙头，抓好群团工作，完成区委、区政府交办的其他各项工作。</t>
  </si>
  <si>
    <t>调解纠纷成功率</t>
  </si>
  <si>
    <t>社会效应</t>
  </si>
  <si>
    <t>%</t>
  </si>
  <si>
    <t>≥</t>
  </si>
  <si>
    <t>化解纠纷矛盾</t>
  </si>
  <si>
    <t>＝</t>
  </si>
  <si>
    <t>长效管理机制健全性</t>
  </si>
  <si>
    <t>可持续发展能力</t>
  </si>
  <si>
    <t>无</t>
  </si>
  <si>
    <t>健全</t>
  </si>
  <si>
    <t>群众满意度</t>
  </si>
  <si>
    <t>服务对象满意度</t>
  </si>
  <si>
    <t>=</t>
  </si>
  <si>
    <t>补助发放及时性</t>
  </si>
  <si>
    <t>履职效能</t>
  </si>
  <si>
    <t>及时</t>
  </si>
  <si>
    <t>补助发放到位率</t>
  </si>
  <si>
    <t>辖区居民对各项政策知晓率</t>
  </si>
  <si>
    <t>清扫保洁面积</t>
  </si>
  <si>
    <t>万平方米</t>
  </si>
  <si>
    <t>网格化社会治理经费</t>
  </si>
  <si>
    <t>龙溪街道平安办</t>
  </si>
  <si>
    <t>为了摸清辖区各项情况，及时发现和处理各种问题，特设立网格，并聘请网格员开展相关工作，需要支出网格员工资、社保、考核奖、办公经费、宣传经费等</t>
  </si>
  <si>
    <t>渝北综治办【2017】40号文件</t>
  </si>
  <si>
    <t>摸清辖区各项底数、及时处理网格内各种问题、纠纷，重要情况及时上报，网格知晓率达到90%以上</t>
  </si>
  <si>
    <t>指标名称</t>
  </si>
  <si>
    <t>指标权重（%）</t>
  </si>
  <si>
    <t>计量单位</t>
  </si>
  <si>
    <t>指标性质</t>
  </si>
  <si>
    <t>指标值</t>
  </si>
  <si>
    <t>＞</t>
  </si>
  <si>
    <t>龙溪街道</t>
  </si>
  <si>
    <t>扶贫帮扶资金</t>
  </si>
  <si>
    <t>其他农业农村支出</t>
  </si>
  <si>
    <t>网格员人数</t>
  </si>
  <si>
    <t>人</t>
  </si>
  <si>
    <t>网格工作能力</t>
  </si>
  <si>
    <t>全年入户走访率</t>
  </si>
  <si>
    <t>居民安全感、幸福感</t>
  </si>
  <si>
    <t>%</t>
  </si>
  <si>
    <t>网格环境改善情况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</si>
</sst>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#,##0.00_ "/>
    <numFmt numFmtId="184" formatCode="0.#########;\-0.#########;#"/>
    <numFmt numFmtId="185" formatCode="#,##0.00_);[Red]\(#,##0.00\)"/>
  </numFmts>
  <fonts count="61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0"/>
      <name val="Calibri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4" fillId="0" borderId="12" xfId="41" applyFont="1" applyBorder="1" applyAlignment="1">
      <alignment/>
    </xf>
    <xf numFmtId="0" fontId="4" fillId="0" borderId="13" xfId="0" applyFont="1" applyBorder="1" applyAlignment="1">
      <alignment horizontal="center"/>
    </xf>
    <xf numFmtId="0" fontId="54" fillId="0" borderId="14" xfId="4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0" xfId="41" applyFont="1" applyBorder="1" applyAlignment="1">
      <alignment vertical="center"/>
    </xf>
    <xf numFmtId="0" fontId="55" fillId="0" borderId="0" xfId="41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82" fontId="0" fillId="0" borderId="0" xfId="0" applyNumberFormat="1" applyFont="1" applyFill="1" applyAlignment="1">
      <alignment horizontal="right" vertical="center"/>
    </xf>
    <xf numFmtId="182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Border="1" applyAlignment="1">
      <alignment horizontal="center" vertical="center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center" wrapText="1"/>
    </xf>
    <xf numFmtId="182" fontId="0" fillId="0" borderId="10" xfId="0" applyNumberFormat="1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96" t="s">
        <v>53</v>
      </c>
      <c r="B1" s="96"/>
    </row>
    <row r="2" spans="1:2" ht="27" customHeight="1">
      <c r="A2" s="21" t="s">
        <v>51</v>
      </c>
      <c r="B2" s="22" t="s">
        <v>52</v>
      </c>
    </row>
    <row r="3" spans="1:2" ht="27" customHeight="1">
      <c r="A3" s="17">
        <v>1</v>
      </c>
      <c r="B3" s="18" t="s">
        <v>42</v>
      </c>
    </row>
    <row r="4" spans="1:2" ht="27" customHeight="1">
      <c r="A4" s="17">
        <v>2</v>
      </c>
      <c r="B4" s="18" t="s">
        <v>43</v>
      </c>
    </row>
    <row r="5" spans="1:2" ht="27" customHeight="1">
      <c r="A5" s="17">
        <v>3</v>
      </c>
      <c r="B5" s="18" t="s">
        <v>44</v>
      </c>
    </row>
    <row r="6" spans="1:2" ht="27" customHeight="1">
      <c r="A6" s="17">
        <v>4</v>
      </c>
      <c r="B6" s="18" t="s">
        <v>45</v>
      </c>
    </row>
    <row r="7" spans="1:2" ht="27" customHeight="1">
      <c r="A7" s="17">
        <v>5</v>
      </c>
      <c r="B7" s="18" t="s">
        <v>46</v>
      </c>
    </row>
    <row r="8" spans="1:2" ht="27" customHeight="1">
      <c r="A8" s="17">
        <v>6</v>
      </c>
      <c r="B8" s="18" t="s">
        <v>47</v>
      </c>
    </row>
    <row r="9" spans="1:2" ht="27" customHeight="1">
      <c r="A9" s="17">
        <v>7</v>
      </c>
      <c r="B9" s="18" t="s">
        <v>48</v>
      </c>
    </row>
    <row r="10" spans="1:2" ht="27" customHeight="1">
      <c r="A10" s="17">
        <v>8</v>
      </c>
      <c r="B10" s="18" t="s">
        <v>49</v>
      </c>
    </row>
    <row r="11" spans="1:2" ht="27" customHeight="1" thickBot="1">
      <c r="A11" s="19">
        <v>9</v>
      </c>
      <c r="B11" s="20" t="s">
        <v>50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Q13" sqref="Q13"/>
    </sheetView>
  </sheetViews>
  <sheetFormatPr defaultColWidth="9.33203125" defaultRowHeight="11.25"/>
  <cols>
    <col min="1" max="1" width="14.83203125" style="0" customWidth="1"/>
    <col min="2" max="2" width="37.16015625" style="0" customWidth="1"/>
    <col min="3" max="4" width="15.33203125" style="0" customWidth="1"/>
    <col min="5" max="5" width="17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1" t="s">
        <v>61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7" customHeight="1">
      <c r="A3" s="118" t="s">
        <v>89</v>
      </c>
      <c r="B3" s="118"/>
      <c r="C3" s="119" t="str">
        <f>'表一'!B3</f>
        <v>重庆市渝北区人民政府龙溪街道办事处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6" t="s">
        <v>18</v>
      </c>
    </row>
    <row r="4" spans="1:14" ht="15.75" customHeight="1">
      <c r="A4" s="98" t="s">
        <v>33</v>
      </c>
      <c r="B4" s="98"/>
      <c r="C4" s="98" t="s">
        <v>2</v>
      </c>
      <c r="D4" s="98" t="s">
        <v>31</v>
      </c>
      <c r="E4" s="117" t="s">
        <v>34</v>
      </c>
      <c r="F4" s="117" t="s">
        <v>35</v>
      </c>
      <c r="G4" s="117" t="s">
        <v>36</v>
      </c>
      <c r="H4" s="120" t="s">
        <v>55</v>
      </c>
      <c r="I4" s="98" t="s">
        <v>29</v>
      </c>
      <c r="J4" s="98"/>
      <c r="K4" s="117" t="s">
        <v>37</v>
      </c>
      <c r="L4" s="122" t="s">
        <v>149</v>
      </c>
      <c r="M4" s="117" t="s">
        <v>30</v>
      </c>
      <c r="N4" s="117" t="s">
        <v>38</v>
      </c>
    </row>
    <row r="5" spans="1:14" ht="15.75" customHeight="1">
      <c r="A5" s="7" t="s">
        <v>11</v>
      </c>
      <c r="B5" s="7" t="s">
        <v>12</v>
      </c>
      <c r="C5" s="98"/>
      <c r="D5" s="98"/>
      <c r="E5" s="98"/>
      <c r="F5" s="98"/>
      <c r="G5" s="98"/>
      <c r="H5" s="121"/>
      <c r="I5" s="12" t="s">
        <v>39</v>
      </c>
      <c r="J5" s="14" t="s">
        <v>40</v>
      </c>
      <c r="K5" s="98"/>
      <c r="L5" s="121"/>
      <c r="M5" s="117"/>
      <c r="N5" s="98"/>
    </row>
    <row r="6" spans="1:14" ht="21.75" customHeight="1">
      <c r="A6" s="8"/>
      <c r="B6" s="7" t="s">
        <v>2</v>
      </c>
      <c r="C6" s="78">
        <v>87675244.98</v>
      </c>
      <c r="D6" s="89"/>
      <c r="E6" s="78">
        <v>87664982.73</v>
      </c>
      <c r="F6" s="78">
        <v>10262.25</v>
      </c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8" t="s">
        <v>16</v>
      </c>
      <c r="B7" s="8" t="s">
        <v>176</v>
      </c>
      <c r="C7" s="78">
        <v>20160441.01</v>
      </c>
      <c r="D7" s="78"/>
      <c r="E7" s="78">
        <v>20160441.01</v>
      </c>
      <c r="F7" s="78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56" t="s">
        <v>551</v>
      </c>
      <c r="B8" s="14" t="s">
        <v>552</v>
      </c>
      <c r="C8" s="78">
        <v>2098061.82</v>
      </c>
      <c r="D8" s="78"/>
      <c r="E8" s="78">
        <v>2098061.82</v>
      </c>
      <c r="F8" s="78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8" t="s">
        <v>553</v>
      </c>
      <c r="B9" s="8" t="s">
        <v>554</v>
      </c>
      <c r="C9" s="78">
        <v>449251.82</v>
      </c>
      <c r="D9" s="78"/>
      <c r="E9" s="78">
        <v>449251.82</v>
      </c>
      <c r="F9" s="78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8" t="s">
        <v>555</v>
      </c>
      <c r="B10" s="8" t="s">
        <v>556</v>
      </c>
      <c r="C10" s="78">
        <v>300000</v>
      </c>
      <c r="D10" s="78"/>
      <c r="E10" s="78">
        <v>300000</v>
      </c>
      <c r="F10" s="78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" t="s">
        <v>557</v>
      </c>
      <c r="B11" s="8" t="s">
        <v>558</v>
      </c>
      <c r="C11" s="78">
        <v>72000</v>
      </c>
      <c r="D11" s="78"/>
      <c r="E11" s="78">
        <v>72000</v>
      </c>
      <c r="F11" s="78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" t="s">
        <v>559</v>
      </c>
      <c r="B12" s="8" t="s">
        <v>560</v>
      </c>
      <c r="C12" s="78">
        <v>130000</v>
      </c>
      <c r="D12" s="78"/>
      <c r="E12" s="78">
        <v>130000</v>
      </c>
      <c r="F12" s="78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10" t="s">
        <v>561</v>
      </c>
      <c r="B13" s="10" t="s">
        <v>562</v>
      </c>
      <c r="C13" s="78">
        <v>1146810</v>
      </c>
      <c r="D13" s="78"/>
      <c r="E13" s="78">
        <v>1146810</v>
      </c>
      <c r="F13" s="78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10" t="s">
        <v>563</v>
      </c>
      <c r="B14" s="10" t="s">
        <v>564</v>
      </c>
      <c r="C14" s="78">
        <v>54000</v>
      </c>
      <c r="D14" s="78"/>
      <c r="E14" s="78">
        <v>54000</v>
      </c>
      <c r="F14" s="78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10" t="s">
        <v>565</v>
      </c>
      <c r="B15" s="10" t="s">
        <v>566</v>
      </c>
      <c r="C15" s="78">
        <v>54000</v>
      </c>
      <c r="D15" s="78"/>
      <c r="E15" s="78">
        <v>54000</v>
      </c>
      <c r="F15" s="78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10" t="s">
        <v>567</v>
      </c>
      <c r="B16" s="10" t="s">
        <v>568</v>
      </c>
      <c r="C16" s="78">
        <v>8320156.41</v>
      </c>
      <c r="D16" s="78"/>
      <c r="E16" s="78">
        <v>8320156.41</v>
      </c>
      <c r="F16" s="78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10" t="s">
        <v>569</v>
      </c>
      <c r="B17" s="10" t="s">
        <v>554</v>
      </c>
      <c r="C17" s="78">
        <v>5970156.41</v>
      </c>
      <c r="D17" s="78"/>
      <c r="E17" s="78">
        <v>5970156.41</v>
      </c>
      <c r="F17" s="78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10" t="s">
        <v>570</v>
      </c>
      <c r="B18" s="10" t="s">
        <v>556</v>
      </c>
      <c r="C18" s="78">
        <v>2350000</v>
      </c>
      <c r="D18" s="78"/>
      <c r="E18" s="78">
        <v>2350000</v>
      </c>
      <c r="F18" s="78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10" t="s">
        <v>571</v>
      </c>
      <c r="B19" s="10" t="s">
        <v>572</v>
      </c>
      <c r="C19" s="78">
        <v>1520777</v>
      </c>
      <c r="D19" s="78"/>
      <c r="E19" s="78">
        <v>1520777</v>
      </c>
      <c r="F19" s="78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10" t="s">
        <v>573</v>
      </c>
      <c r="B20" s="10" t="s">
        <v>574</v>
      </c>
      <c r="C20" s="78">
        <v>1520777</v>
      </c>
      <c r="D20" s="78"/>
      <c r="E20" s="78">
        <v>1520777</v>
      </c>
      <c r="F20" s="78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10" t="s">
        <v>575</v>
      </c>
      <c r="B21" s="10" t="s">
        <v>576</v>
      </c>
      <c r="C21" s="78">
        <v>1093961.46</v>
      </c>
      <c r="D21" s="78"/>
      <c r="E21" s="78">
        <v>1093961.46</v>
      </c>
      <c r="F21" s="78"/>
      <c r="G21" s="10"/>
      <c r="H21" s="10"/>
      <c r="I21" s="10"/>
      <c r="J21" s="10"/>
      <c r="K21" s="10"/>
      <c r="L21" s="10"/>
      <c r="M21" s="10"/>
      <c r="N21" s="10"/>
    </row>
    <row r="22" spans="1:14" ht="21.75" customHeight="1">
      <c r="A22" s="10" t="s">
        <v>577</v>
      </c>
      <c r="B22" s="10" t="s">
        <v>554</v>
      </c>
      <c r="C22" s="78">
        <v>643961.46</v>
      </c>
      <c r="D22" s="78"/>
      <c r="E22" s="78">
        <v>643961.46</v>
      </c>
      <c r="F22" s="78"/>
      <c r="G22" s="10"/>
      <c r="H22" s="10"/>
      <c r="I22" s="10"/>
      <c r="J22" s="10"/>
      <c r="K22" s="10"/>
      <c r="L22" s="10"/>
      <c r="M22" s="10"/>
      <c r="N22" s="10"/>
    </row>
    <row r="23" spans="1:14" ht="21.75" customHeight="1">
      <c r="A23" s="10" t="s">
        <v>578</v>
      </c>
      <c r="B23" s="10" t="s">
        <v>556</v>
      </c>
      <c r="C23" s="78">
        <v>450000</v>
      </c>
      <c r="D23" s="78"/>
      <c r="E23" s="78">
        <v>450000</v>
      </c>
      <c r="F23" s="78"/>
      <c r="G23" s="10"/>
      <c r="H23" s="10"/>
      <c r="I23" s="10"/>
      <c r="J23" s="10"/>
      <c r="K23" s="10"/>
      <c r="L23" s="10"/>
      <c r="M23" s="10"/>
      <c r="N23" s="10"/>
    </row>
    <row r="24" spans="1:14" ht="21.75" customHeight="1">
      <c r="A24" s="10" t="s">
        <v>579</v>
      </c>
      <c r="B24" s="10" t="s">
        <v>580</v>
      </c>
      <c r="C24" s="78">
        <v>400000</v>
      </c>
      <c r="D24" s="78"/>
      <c r="E24" s="78">
        <v>400000</v>
      </c>
      <c r="F24" s="78"/>
      <c r="G24" s="10"/>
      <c r="H24" s="10"/>
      <c r="I24" s="10"/>
      <c r="J24" s="10"/>
      <c r="K24" s="10"/>
      <c r="L24" s="10"/>
      <c r="M24" s="10"/>
      <c r="N24" s="10"/>
    </row>
    <row r="25" spans="1:14" ht="21.75" customHeight="1">
      <c r="A25" s="10" t="s">
        <v>581</v>
      </c>
      <c r="B25" s="10" t="s">
        <v>556</v>
      </c>
      <c r="C25" s="78">
        <v>400000</v>
      </c>
      <c r="D25" s="78"/>
      <c r="E25" s="78">
        <v>400000</v>
      </c>
      <c r="F25" s="78"/>
      <c r="G25" s="10"/>
      <c r="H25" s="10"/>
      <c r="I25" s="10"/>
      <c r="J25" s="10"/>
      <c r="K25" s="10"/>
      <c r="L25" s="10"/>
      <c r="M25" s="10"/>
      <c r="N25" s="10"/>
    </row>
    <row r="26" spans="1:14" ht="21.75" customHeight="1">
      <c r="A26" s="10" t="s">
        <v>582</v>
      </c>
      <c r="B26" s="10" t="s">
        <v>583</v>
      </c>
      <c r="C26" s="78">
        <v>575508.01</v>
      </c>
      <c r="D26" s="78"/>
      <c r="E26" s="78">
        <v>575508.01</v>
      </c>
      <c r="F26" s="78"/>
      <c r="G26" s="10"/>
      <c r="H26" s="10"/>
      <c r="I26" s="10"/>
      <c r="J26" s="10"/>
      <c r="K26" s="10"/>
      <c r="L26" s="10"/>
      <c r="M26" s="10"/>
      <c r="N26" s="10"/>
    </row>
    <row r="27" spans="1:14" ht="21.75" customHeight="1">
      <c r="A27" s="10" t="s">
        <v>584</v>
      </c>
      <c r="B27" s="10" t="s">
        <v>554</v>
      </c>
      <c r="C27" s="78">
        <v>395508.01</v>
      </c>
      <c r="D27" s="78"/>
      <c r="E27" s="78">
        <v>395508.01</v>
      </c>
      <c r="F27" s="78"/>
      <c r="G27" s="10"/>
      <c r="H27" s="10"/>
      <c r="I27" s="10"/>
      <c r="J27" s="10"/>
      <c r="K27" s="10"/>
      <c r="L27" s="10"/>
      <c r="M27" s="10"/>
      <c r="N27" s="10"/>
    </row>
    <row r="28" spans="1:14" ht="21.75" customHeight="1">
      <c r="A28" s="10" t="s">
        <v>585</v>
      </c>
      <c r="B28" s="10" t="s">
        <v>556</v>
      </c>
      <c r="C28" s="78">
        <v>180000</v>
      </c>
      <c r="D28" s="78"/>
      <c r="E28" s="78">
        <v>180000</v>
      </c>
      <c r="F28" s="78"/>
      <c r="G28" s="10"/>
      <c r="H28" s="10"/>
      <c r="I28" s="10"/>
      <c r="J28" s="10"/>
      <c r="K28" s="10"/>
      <c r="L28" s="10"/>
      <c r="M28" s="10"/>
      <c r="N28" s="10"/>
    </row>
    <row r="29" spans="1:14" ht="21.75" customHeight="1">
      <c r="A29" s="10" t="s">
        <v>586</v>
      </c>
      <c r="B29" s="10" t="s">
        <v>587</v>
      </c>
      <c r="C29" s="78">
        <v>140000</v>
      </c>
      <c r="D29" s="78"/>
      <c r="E29" s="78">
        <v>140000</v>
      </c>
      <c r="F29" s="78"/>
      <c r="G29" s="10"/>
      <c r="H29" s="10"/>
      <c r="I29" s="10"/>
      <c r="J29" s="10"/>
      <c r="K29" s="10"/>
      <c r="L29" s="10"/>
      <c r="M29" s="10"/>
      <c r="N29" s="10"/>
    </row>
    <row r="30" spans="1:14" ht="21.75" customHeight="1">
      <c r="A30" s="10" t="s">
        <v>588</v>
      </c>
      <c r="B30" s="10" t="s">
        <v>589</v>
      </c>
      <c r="C30" s="78">
        <v>100000</v>
      </c>
      <c r="D30" s="78"/>
      <c r="E30" s="78">
        <v>100000</v>
      </c>
      <c r="F30" s="78"/>
      <c r="G30" s="10"/>
      <c r="H30" s="10"/>
      <c r="I30" s="10"/>
      <c r="J30" s="10"/>
      <c r="K30" s="10"/>
      <c r="L30" s="10"/>
      <c r="M30" s="10"/>
      <c r="N30" s="10"/>
    </row>
    <row r="31" spans="1:14" ht="21.75" customHeight="1">
      <c r="A31" s="10" t="s">
        <v>590</v>
      </c>
      <c r="B31" s="10" t="s">
        <v>591</v>
      </c>
      <c r="C31" s="78">
        <v>40000</v>
      </c>
      <c r="D31" s="78"/>
      <c r="E31" s="78">
        <v>40000</v>
      </c>
      <c r="F31" s="78"/>
      <c r="G31" s="10"/>
      <c r="H31" s="10"/>
      <c r="I31" s="10"/>
      <c r="J31" s="10"/>
      <c r="K31" s="10"/>
      <c r="L31" s="10"/>
      <c r="M31" s="10"/>
      <c r="N31" s="10"/>
    </row>
    <row r="32" spans="1:14" ht="21.75" customHeight="1">
      <c r="A32" s="10" t="s">
        <v>592</v>
      </c>
      <c r="B32" s="10" t="s">
        <v>593</v>
      </c>
      <c r="C32" s="78">
        <v>1130000</v>
      </c>
      <c r="D32" s="78"/>
      <c r="E32" s="78">
        <v>1130000</v>
      </c>
      <c r="F32" s="78"/>
      <c r="G32" s="10"/>
      <c r="H32" s="10"/>
      <c r="I32" s="10"/>
      <c r="J32" s="10"/>
      <c r="K32" s="10"/>
      <c r="L32" s="10"/>
      <c r="M32" s="10"/>
      <c r="N32" s="10"/>
    </row>
    <row r="33" spans="1:14" ht="21.75" customHeight="1">
      <c r="A33" s="10" t="s">
        <v>594</v>
      </c>
      <c r="B33" s="10" t="s">
        <v>595</v>
      </c>
      <c r="C33" s="78">
        <v>1130000</v>
      </c>
      <c r="D33" s="78"/>
      <c r="E33" s="78">
        <v>1130000</v>
      </c>
      <c r="F33" s="78"/>
      <c r="G33" s="10"/>
      <c r="H33" s="10"/>
      <c r="I33" s="10"/>
      <c r="J33" s="10"/>
      <c r="K33" s="10"/>
      <c r="L33" s="10"/>
      <c r="M33" s="10"/>
      <c r="N33" s="10"/>
    </row>
    <row r="34" spans="1:14" ht="21.75" customHeight="1">
      <c r="A34" s="10" t="s">
        <v>596</v>
      </c>
      <c r="B34" s="10" t="s">
        <v>597</v>
      </c>
      <c r="C34" s="78">
        <v>932876.68</v>
      </c>
      <c r="D34" s="78"/>
      <c r="E34" s="78">
        <v>932876.68</v>
      </c>
      <c r="F34" s="78"/>
      <c r="G34" s="10"/>
      <c r="H34" s="10"/>
      <c r="I34" s="10"/>
      <c r="J34" s="10"/>
      <c r="K34" s="10"/>
      <c r="L34" s="10"/>
      <c r="M34" s="10"/>
      <c r="N34" s="10"/>
    </row>
    <row r="35" spans="1:14" ht="21.75" customHeight="1">
      <c r="A35" s="10" t="s">
        <v>598</v>
      </c>
      <c r="B35" s="10" t="s">
        <v>554</v>
      </c>
      <c r="C35" s="78">
        <v>932876.68</v>
      </c>
      <c r="D35" s="78"/>
      <c r="E35" s="78">
        <v>932876.68</v>
      </c>
      <c r="F35" s="78"/>
      <c r="G35" s="10"/>
      <c r="H35" s="10"/>
      <c r="I35" s="10"/>
      <c r="J35" s="10"/>
      <c r="K35" s="10"/>
      <c r="L35" s="10"/>
      <c r="M35" s="10"/>
      <c r="N35" s="10"/>
    </row>
    <row r="36" spans="1:14" ht="21.75" customHeight="1">
      <c r="A36" s="10" t="s">
        <v>599</v>
      </c>
      <c r="B36" s="10" t="s">
        <v>600</v>
      </c>
      <c r="C36" s="78">
        <v>2904772</v>
      </c>
      <c r="D36" s="78"/>
      <c r="E36" s="78">
        <v>2904772</v>
      </c>
      <c r="F36" s="78"/>
      <c r="G36" s="10"/>
      <c r="H36" s="10"/>
      <c r="I36" s="10"/>
      <c r="J36" s="10"/>
      <c r="K36" s="10"/>
      <c r="L36" s="10"/>
      <c r="M36" s="10"/>
      <c r="N36" s="10"/>
    </row>
    <row r="37" spans="1:14" ht="21.75" customHeight="1">
      <c r="A37" s="10" t="s">
        <v>601</v>
      </c>
      <c r="B37" s="10" t="s">
        <v>602</v>
      </c>
      <c r="C37" s="78">
        <v>2904772</v>
      </c>
      <c r="D37" s="78"/>
      <c r="E37" s="78">
        <v>2904772</v>
      </c>
      <c r="F37" s="78"/>
      <c r="G37" s="10"/>
      <c r="H37" s="10"/>
      <c r="I37" s="10"/>
      <c r="J37" s="10"/>
      <c r="K37" s="10"/>
      <c r="L37" s="10"/>
      <c r="M37" s="10"/>
      <c r="N37" s="10"/>
    </row>
    <row r="38" spans="1:14" ht="21.75" customHeight="1">
      <c r="A38" s="10" t="s">
        <v>603</v>
      </c>
      <c r="B38" s="10" t="s">
        <v>604</v>
      </c>
      <c r="C38" s="78">
        <v>100000</v>
      </c>
      <c r="D38" s="78"/>
      <c r="E38" s="78">
        <v>100000</v>
      </c>
      <c r="F38" s="78"/>
      <c r="G38" s="10"/>
      <c r="H38" s="10"/>
      <c r="I38" s="10"/>
      <c r="J38" s="10"/>
      <c r="K38" s="10"/>
      <c r="L38" s="10"/>
      <c r="M38" s="10"/>
      <c r="N38" s="10"/>
    </row>
    <row r="39" spans="1:14" ht="21.75" customHeight="1">
      <c r="A39" s="10" t="s">
        <v>605</v>
      </c>
      <c r="B39" s="10" t="s">
        <v>606</v>
      </c>
      <c r="C39" s="78">
        <v>100000</v>
      </c>
      <c r="D39" s="78"/>
      <c r="E39" s="78">
        <v>100000</v>
      </c>
      <c r="F39" s="78"/>
      <c r="G39" s="10"/>
      <c r="H39" s="10"/>
      <c r="I39" s="10"/>
      <c r="J39" s="10"/>
      <c r="K39" s="10"/>
      <c r="L39" s="10"/>
      <c r="M39" s="10"/>
      <c r="N39" s="10"/>
    </row>
    <row r="40" spans="1:14" ht="21.75" customHeight="1">
      <c r="A40" s="10" t="s">
        <v>607</v>
      </c>
      <c r="B40" s="10" t="s">
        <v>608</v>
      </c>
      <c r="C40" s="78">
        <v>690327.63</v>
      </c>
      <c r="D40" s="78"/>
      <c r="E40" s="78">
        <v>690327.63</v>
      </c>
      <c r="F40" s="78"/>
      <c r="G40" s="10"/>
      <c r="H40" s="10"/>
      <c r="I40" s="10"/>
      <c r="J40" s="10"/>
      <c r="K40" s="10"/>
      <c r="L40" s="10"/>
      <c r="M40" s="10"/>
      <c r="N40" s="10"/>
    </row>
    <row r="41" spans="1:14" ht="21.75" customHeight="1">
      <c r="A41" s="10" t="s">
        <v>609</v>
      </c>
      <c r="B41" s="10" t="s">
        <v>554</v>
      </c>
      <c r="C41" s="78">
        <v>690327.63</v>
      </c>
      <c r="D41" s="78"/>
      <c r="E41" s="78">
        <v>690327.63</v>
      </c>
      <c r="F41" s="78"/>
      <c r="G41" s="10"/>
      <c r="H41" s="10"/>
      <c r="I41" s="10"/>
      <c r="J41" s="10"/>
      <c r="K41" s="10"/>
      <c r="L41" s="10"/>
      <c r="M41" s="10"/>
      <c r="N41" s="10"/>
    </row>
    <row r="42" spans="1:14" ht="21.75" customHeight="1">
      <c r="A42" s="10" t="s">
        <v>610</v>
      </c>
      <c r="B42" s="10" t="s">
        <v>611</v>
      </c>
      <c r="C42" s="78">
        <v>200000</v>
      </c>
      <c r="D42" s="78"/>
      <c r="E42" s="78">
        <v>200000</v>
      </c>
      <c r="F42" s="78"/>
      <c r="G42" s="10"/>
      <c r="H42" s="10"/>
      <c r="I42" s="10"/>
      <c r="J42" s="10"/>
      <c r="K42" s="10"/>
      <c r="L42" s="10"/>
      <c r="M42" s="10"/>
      <c r="N42" s="10"/>
    </row>
    <row r="43" spans="1:14" ht="21.75" customHeight="1">
      <c r="A43" s="10" t="s">
        <v>612</v>
      </c>
      <c r="B43" s="10" t="s">
        <v>613</v>
      </c>
      <c r="C43" s="78">
        <v>200000</v>
      </c>
      <c r="D43" s="78"/>
      <c r="E43" s="78">
        <v>200000</v>
      </c>
      <c r="F43" s="78"/>
      <c r="G43" s="10"/>
      <c r="H43" s="10"/>
      <c r="I43" s="10"/>
      <c r="J43" s="10"/>
      <c r="K43" s="10"/>
      <c r="L43" s="10"/>
      <c r="M43" s="10"/>
      <c r="N43" s="10"/>
    </row>
    <row r="44" spans="1:14" ht="21.75" customHeight="1">
      <c r="A44" s="10" t="s">
        <v>272</v>
      </c>
      <c r="B44" s="10" t="s">
        <v>178</v>
      </c>
      <c r="C44" s="78">
        <v>300000</v>
      </c>
      <c r="D44" s="78"/>
      <c r="E44" s="78">
        <v>300000</v>
      </c>
      <c r="F44" s="78"/>
      <c r="G44" s="10"/>
      <c r="H44" s="10"/>
      <c r="I44" s="10"/>
      <c r="J44" s="10"/>
      <c r="K44" s="10"/>
      <c r="L44" s="10"/>
      <c r="M44" s="10"/>
      <c r="N44" s="10"/>
    </row>
    <row r="45" spans="1:14" ht="21.75" customHeight="1">
      <c r="A45" s="10" t="s">
        <v>614</v>
      </c>
      <c r="B45" s="10" t="s">
        <v>615</v>
      </c>
      <c r="C45" s="78">
        <v>300000</v>
      </c>
      <c r="D45" s="78"/>
      <c r="E45" s="78">
        <v>300000</v>
      </c>
      <c r="F45" s="78"/>
      <c r="G45" s="10"/>
      <c r="H45" s="10"/>
      <c r="I45" s="10"/>
      <c r="J45" s="10"/>
      <c r="K45" s="10"/>
      <c r="L45" s="10"/>
      <c r="M45" s="10"/>
      <c r="N45" s="10"/>
    </row>
    <row r="46" spans="1:14" ht="21.75" customHeight="1">
      <c r="A46" s="10" t="s">
        <v>616</v>
      </c>
      <c r="B46" s="10" t="s">
        <v>617</v>
      </c>
      <c r="C46" s="78">
        <v>150000</v>
      </c>
      <c r="D46" s="78"/>
      <c r="E46" s="78">
        <v>150000</v>
      </c>
      <c r="F46" s="78"/>
      <c r="G46" s="10"/>
      <c r="H46" s="10"/>
      <c r="I46" s="10"/>
      <c r="J46" s="10"/>
      <c r="K46" s="10"/>
      <c r="L46" s="10"/>
      <c r="M46" s="10"/>
      <c r="N46" s="10"/>
    </row>
    <row r="47" spans="1:14" ht="21.75" customHeight="1">
      <c r="A47" s="10" t="s">
        <v>618</v>
      </c>
      <c r="B47" s="10" t="s">
        <v>619</v>
      </c>
      <c r="C47" s="78">
        <v>150000</v>
      </c>
      <c r="D47" s="78"/>
      <c r="E47" s="78">
        <v>150000</v>
      </c>
      <c r="F47" s="78"/>
      <c r="G47" s="10"/>
      <c r="H47" s="10"/>
      <c r="I47" s="10"/>
      <c r="J47" s="10"/>
      <c r="K47" s="10"/>
      <c r="L47" s="10"/>
      <c r="M47" s="10"/>
      <c r="N47" s="10"/>
    </row>
    <row r="48" spans="1:14" ht="21.75" customHeight="1">
      <c r="A48" s="10" t="s">
        <v>279</v>
      </c>
      <c r="B48" s="10" t="s">
        <v>179</v>
      </c>
      <c r="C48" s="78">
        <v>2572675.95</v>
      </c>
      <c r="D48" s="78"/>
      <c r="E48" s="78">
        <v>2572675.95</v>
      </c>
      <c r="F48" s="78"/>
      <c r="G48" s="10"/>
      <c r="H48" s="10"/>
      <c r="I48" s="10"/>
      <c r="J48" s="10"/>
      <c r="K48" s="10"/>
      <c r="L48" s="10"/>
      <c r="M48" s="10"/>
      <c r="N48" s="10"/>
    </row>
    <row r="49" spans="1:14" ht="21.75" customHeight="1">
      <c r="A49" s="10" t="s">
        <v>620</v>
      </c>
      <c r="B49" s="10" t="s">
        <v>621</v>
      </c>
      <c r="C49" s="78">
        <v>649610.96</v>
      </c>
      <c r="D49" s="78"/>
      <c r="E49" s="78">
        <v>649610.96</v>
      </c>
      <c r="F49" s="78"/>
      <c r="G49" s="10"/>
      <c r="H49" s="10"/>
      <c r="I49" s="10"/>
      <c r="J49" s="10"/>
      <c r="K49" s="10"/>
      <c r="L49" s="10"/>
      <c r="M49" s="10"/>
      <c r="N49" s="10"/>
    </row>
    <row r="50" spans="1:14" ht="21.75" customHeight="1">
      <c r="A50" s="10" t="s">
        <v>622</v>
      </c>
      <c r="B50" s="10" t="s">
        <v>554</v>
      </c>
      <c r="C50" s="78">
        <v>198610.96</v>
      </c>
      <c r="D50" s="78"/>
      <c r="E50" s="78">
        <v>198610.96</v>
      </c>
      <c r="F50" s="78"/>
      <c r="G50" s="10"/>
      <c r="H50" s="10"/>
      <c r="I50" s="10"/>
      <c r="J50" s="10"/>
      <c r="K50" s="10"/>
      <c r="L50" s="10"/>
      <c r="M50" s="10"/>
      <c r="N50" s="10"/>
    </row>
    <row r="51" spans="1:14" ht="21.75" customHeight="1">
      <c r="A51" s="10" t="s">
        <v>623</v>
      </c>
      <c r="B51" s="10" t="s">
        <v>556</v>
      </c>
      <c r="C51" s="78">
        <v>100000</v>
      </c>
      <c r="D51" s="78"/>
      <c r="E51" s="78">
        <v>100000</v>
      </c>
      <c r="F51" s="78"/>
      <c r="G51" s="10"/>
      <c r="H51" s="10"/>
      <c r="I51" s="10"/>
      <c r="J51" s="10"/>
      <c r="K51" s="10"/>
      <c r="L51" s="10"/>
      <c r="M51" s="10"/>
      <c r="N51" s="10"/>
    </row>
    <row r="52" spans="1:14" ht="21.75" customHeight="1">
      <c r="A52" s="10" t="s">
        <v>624</v>
      </c>
      <c r="B52" s="10" t="s">
        <v>625</v>
      </c>
      <c r="C52" s="78">
        <v>121000</v>
      </c>
      <c r="D52" s="78"/>
      <c r="E52" s="78">
        <v>121000</v>
      </c>
      <c r="F52" s="78"/>
      <c r="G52" s="10"/>
      <c r="H52" s="10"/>
      <c r="I52" s="10"/>
      <c r="J52" s="10"/>
      <c r="K52" s="10"/>
      <c r="L52" s="10"/>
      <c r="M52" s="10"/>
      <c r="N52" s="10"/>
    </row>
    <row r="53" spans="1:14" ht="21.75" customHeight="1">
      <c r="A53" s="10" t="s">
        <v>626</v>
      </c>
      <c r="B53" s="10" t="s">
        <v>627</v>
      </c>
      <c r="C53" s="78">
        <v>230000</v>
      </c>
      <c r="D53" s="78"/>
      <c r="E53" s="78">
        <v>230000</v>
      </c>
      <c r="F53" s="78"/>
      <c r="G53" s="10"/>
      <c r="H53" s="10"/>
      <c r="I53" s="10"/>
      <c r="J53" s="10"/>
      <c r="K53" s="10"/>
      <c r="L53" s="10"/>
      <c r="M53" s="10"/>
      <c r="N53" s="10"/>
    </row>
    <row r="54" spans="1:14" ht="21.75" customHeight="1">
      <c r="A54" s="10" t="s">
        <v>628</v>
      </c>
      <c r="B54" s="10" t="s">
        <v>629</v>
      </c>
      <c r="C54" s="78">
        <v>1923064.99</v>
      </c>
      <c r="D54" s="78"/>
      <c r="E54" s="78">
        <v>1923064.99</v>
      </c>
      <c r="F54" s="78"/>
      <c r="G54" s="10"/>
      <c r="H54" s="10"/>
      <c r="I54" s="10"/>
      <c r="J54" s="10"/>
      <c r="K54" s="10"/>
      <c r="L54" s="10"/>
      <c r="M54" s="10"/>
      <c r="N54" s="10"/>
    </row>
    <row r="55" spans="1:14" ht="21.75" customHeight="1">
      <c r="A55" s="10" t="s">
        <v>630</v>
      </c>
      <c r="B55" s="10" t="s">
        <v>631</v>
      </c>
      <c r="C55" s="78">
        <v>1923064.99</v>
      </c>
      <c r="D55" s="78"/>
      <c r="E55" s="78">
        <v>1923064.99</v>
      </c>
      <c r="F55" s="78"/>
      <c r="G55" s="10"/>
      <c r="H55" s="10"/>
      <c r="I55" s="10"/>
      <c r="J55" s="10"/>
      <c r="K55" s="10"/>
      <c r="L55" s="10"/>
      <c r="M55" s="10"/>
      <c r="N55" s="10"/>
    </row>
    <row r="56" spans="1:14" ht="21.75" customHeight="1">
      <c r="A56" s="10" t="s">
        <v>292</v>
      </c>
      <c r="B56" s="10" t="s">
        <v>182</v>
      </c>
      <c r="C56" s="78">
        <v>2076198.27</v>
      </c>
      <c r="D56" s="78"/>
      <c r="E56" s="78">
        <v>2076198.27</v>
      </c>
      <c r="F56" s="78"/>
      <c r="G56" s="10"/>
      <c r="H56" s="10"/>
      <c r="I56" s="10"/>
      <c r="J56" s="10"/>
      <c r="K56" s="10"/>
      <c r="L56" s="10"/>
      <c r="M56" s="10"/>
      <c r="N56" s="10"/>
    </row>
    <row r="57" spans="1:14" ht="21.75" customHeight="1">
      <c r="A57" s="10" t="s">
        <v>632</v>
      </c>
      <c r="B57" s="10" t="s">
        <v>633</v>
      </c>
      <c r="C57" s="78">
        <v>2076198.27</v>
      </c>
      <c r="D57" s="78"/>
      <c r="E57" s="78">
        <v>2076198.27</v>
      </c>
      <c r="F57" s="78"/>
      <c r="G57" s="10"/>
      <c r="H57" s="10"/>
      <c r="I57" s="10"/>
      <c r="J57" s="10"/>
      <c r="K57" s="10"/>
      <c r="L57" s="10"/>
      <c r="M57" s="10"/>
      <c r="N57" s="10"/>
    </row>
    <row r="58" spans="1:14" ht="21.75" customHeight="1">
      <c r="A58" s="10" t="s">
        <v>634</v>
      </c>
      <c r="B58" s="10" t="s">
        <v>635</v>
      </c>
      <c r="C58" s="78">
        <v>2026198.27</v>
      </c>
      <c r="D58" s="78"/>
      <c r="E58" s="78">
        <v>2026198.27</v>
      </c>
      <c r="F58" s="78"/>
      <c r="G58" s="10"/>
      <c r="H58" s="10"/>
      <c r="I58" s="10"/>
      <c r="J58" s="10"/>
      <c r="K58" s="10"/>
      <c r="L58" s="10"/>
      <c r="M58" s="10"/>
      <c r="N58" s="10"/>
    </row>
    <row r="59" spans="1:14" ht="21.75" customHeight="1">
      <c r="A59" s="10" t="s">
        <v>636</v>
      </c>
      <c r="B59" s="10" t="s">
        <v>637</v>
      </c>
      <c r="C59" s="78">
        <v>50000</v>
      </c>
      <c r="D59" s="78"/>
      <c r="E59" s="78">
        <v>50000</v>
      </c>
      <c r="F59" s="78"/>
      <c r="G59" s="10"/>
      <c r="H59" s="10"/>
      <c r="I59" s="10"/>
      <c r="J59" s="10"/>
      <c r="K59" s="10"/>
      <c r="L59" s="10"/>
      <c r="M59" s="10"/>
      <c r="N59" s="10"/>
    </row>
    <row r="60" spans="1:14" ht="21.75" customHeight="1">
      <c r="A60" s="10" t="s">
        <v>299</v>
      </c>
      <c r="B60" s="10" t="s">
        <v>183</v>
      </c>
      <c r="C60" s="78">
        <v>41266085.68</v>
      </c>
      <c r="D60" s="78"/>
      <c r="E60" s="78">
        <v>41266085.68</v>
      </c>
      <c r="F60" s="78"/>
      <c r="G60" s="10"/>
      <c r="H60" s="10"/>
      <c r="I60" s="10"/>
      <c r="J60" s="10"/>
      <c r="K60" s="10"/>
      <c r="L60" s="10"/>
      <c r="M60" s="10"/>
      <c r="N60" s="10"/>
    </row>
    <row r="61" spans="1:14" ht="21.75" customHeight="1">
      <c r="A61" s="10" t="s">
        <v>638</v>
      </c>
      <c r="B61" s="10" t="s">
        <v>639</v>
      </c>
      <c r="C61" s="78">
        <v>2006747.15</v>
      </c>
      <c r="D61" s="78"/>
      <c r="E61" s="78">
        <v>2006747.15</v>
      </c>
      <c r="F61" s="78"/>
      <c r="G61" s="10"/>
      <c r="H61" s="10"/>
      <c r="I61" s="10"/>
      <c r="J61" s="10"/>
      <c r="K61" s="10"/>
      <c r="L61" s="10"/>
      <c r="M61" s="10"/>
      <c r="N61" s="10"/>
    </row>
    <row r="62" spans="1:14" ht="21.75" customHeight="1">
      <c r="A62" s="10" t="s">
        <v>640</v>
      </c>
      <c r="B62" s="10" t="s">
        <v>641</v>
      </c>
      <c r="C62" s="78">
        <v>20000</v>
      </c>
      <c r="D62" s="78"/>
      <c r="E62" s="78">
        <v>20000</v>
      </c>
      <c r="F62" s="78"/>
      <c r="G62" s="10"/>
      <c r="H62" s="10"/>
      <c r="I62" s="10"/>
      <c r="J62" s="10"/>
      <c r="K62" s="10"/>
      <c r="L62" s="10"/>
      <c r="M62" s="10"/>
      <c r="N62" s="10"/>
    </row>
    <row r="63" spans="1:14" ht="21.75" customHeight="1">
      <c r="A63" s="10" t="s">
        <v>642</v>
      </c>
      <c r="B63" s="10" t="s">
        <v>643</v>
      </c>
      <c r="C63" s="78">
        <v>1986747.15</v>
      </c>
      <c r="D63" s="78"/>
      <c r="E63" s="78">
        <v>1986747.15</v>
      </c>
      <c r="F63" s="78"/>
      <c r="G63" s="10"/>
      <c r="H63" s="10"/>
      <c r="I63" s="10"/>
      <c r="J63" s="10"/>
      <c r="K63" s="10"/>
      <c r="L63" s="10"/>
      <c r="M63" s="10"/>
      <c r="N63" s="10"/>
    </row>
    <row r="64" spans="1:14" ht="21.75" customHeight="1">
      <c r="A64" s="10" t="s">
        <v>644</v>
      </c>
      <c r="B64" s="10" t="s">
        <v>645</v>
      </c>
      <c r="C64" s="78">
        <v>28452324.91</v>
      </c>
      <c r="D64" s="78"/>
      <c r="E64" s="78">
        <v>28452324.91</v>
      </c>
      <c r="F64" s="78"/>
      <c r="G64" s="10"/>
      <c r="H64" s="10"/>
      <c r="I64" s="10"/>
      <c r="J64" s="10"/>
      <c r="K64" s="10"/>
      <c r="L64" s="10"/>
      <c r="M64" s="10"/>
      <c r="N64" s="10"/>
    </row>
    <row r="65" spans="1:14" ht="21.75" customHeight="1">
      <c r="A65" s="10" t="s">
        <v>646</v>
      </c>
      <c r="B65" s="10" t="s">
        <v>554</v>
      </c>
      <c r="C65" s="78">
        <v>668543.91</v>
      </c>
      <c r="D65" s="78"/>
      <c r="E65" s="78">
        <v>668543.91</v>
      </c>
      <c r="F65" s="78"/>
      <c r="G65" s="10"/>
      <c r="H65" s="10"/>
      <c r="I65" s="10"/>
      <c r="J65" s="10"/>
      <c r="K65" s="10"/>
      <c r="L65" s="10"/>
      <c r="M65" s="10"/>
      <c r="N65" s="10"/>
    </row>
    <row r="66" spans="1:14" ht="21.75" customHeight="1">
      <c r="A66" s="10" t="s">
        <v>647</v>
      </c>
      <c r="B66" s="10" t="s">
        <v>556</v>
      </c>
      <c r="C66" s="78">
        <v>1430000</v>
      </c>
      <c r="D66" s="78"/>
      <c r="E66" s="78">
        <v>1430000</v>
      </c>
      <c r="F66" s="78"/>
      <c r="G66" s="10"/>
      <c r="H66" s="10"/>
      <c r="I66" s="10"/>
      <c r="J66" s="10"/>
      <c r="K66" s="10"/>
      <c r="L66" s="10"/>
      <c r="M66" s="10"/>
      <c r="N66" s="10"/>
    </row>
    <row r="67" spans="1:14" ht="21.75" customHeight="1">
      <c r="A67" s="10" t="s">
        <v>648</v>
      </c>
      <c r="B67" s="10" t="s">
        <v>649</v>
      </c>
      <c r="C67" s="78">
        <v>26267700</v>
      </c>
      <c r="D67" s="78"/>
      <c r="E67" s="78">
        <v>26267700</v>
      </c>
      <c r="F67" s="78"/>
      <c r="G67" s="10"/>
      <c r="H67" s="10"/>
      <c r="I67" s="10"/>
      <c r="J67" s="10"/>
      <c r="K67" s="10"/>
      <c r="L67" s="10"/>
      <c r="M67" s="10"/>
      <c r="N67" s="10"/>
    </row>
    <row r="68" spans="1:14" ht="21.75" customHeight="1">
      <c r="A68" s="10" t="s">
        <v>650</v>
      </c>
      <c r="B68" s="10" t="s">
        <v>651</v>
      </c>
      <c r="C68" s="78">
        <v>86081</v>
      </c>
      <c r="D68" s="78"/>
      <c r="E68" s="78">
        <v>86081</v>
      </c>
      <c r="F68" s="78"/>
      <c r="G68" s="10"/>
      <c r="H68" s="10"/>
      <c r="I68" s="10"/>
      <c r="J68" s="10"/>
      <c r="K68" s="10"/>
      <c r="L68" s="10"/>
      <c r="M68" s="10"/>
      <c r="N68" s="10"/>
    </row>
    <row r="69" spans="1:14" ht="21.75" customHeight="1">
      <c r="A69" s="10" t="s">
        <v>652</v>
      </c>
      <c r="B69" s="10" t="s">
        <v>653</v>
      </c>
      <c r="C69" s="78">
        <v>1733317.12</v>
      </c>
      <c r="D69" s="78"/>
      <c r="E69" s="78">
        <v>1733317.12</v>
      </c>
      <c r="F69" s="78"/>
      <c r="G69" s="10"/>
      <c r="H69" s="10"/>
      <c r="I69" s="10"/>
      <c r="J69" s="10"/>
      <c r="K69" s="10"/>
      <c r="L69" s="10"/>
      <c r="M69" s="10"/>
      <c r="N69" s="10"/>
    </row>
    <row r="70" spans="1:14" ht="21.75" customHeight="1">
      <c r="A70" s="10" t="s">
        <v>654</v>
      </c>
      <c r="B70" s="10" t="s">
        <v>655</v>
      </c>
      <c r="C70" s="78">
        <v>848878.08</v>
      </c>
      <c r="D70" s="78"/>
      <c r="E70" s="78">
        <v>848878.08</v>
      </c>
      <c r="F70" s="78"/>
      <c r="G70" s="10"/>
      <c r="H70" s="10"/>
      <c r="I70" s="10"/>
      <c r="J70" s="10"/>
      <c r="K70" s="10"/>
      <c r="L70" s="10"/>
      <c r="M70" s="10"/>
      <c r="N70" s="10"/>
    </row>
    <row r="71" spans="1:14" ht="21.75" customHeight="1">
      <c r="A71" s="10" t="s">
        <v>656</v>
      </c>
      <c r="B71" s="10" t="s">
        <v>657</v>
      </c>
      <c r="C71" s="78">
        <v>424439.04</v>
      </c>
      <c r="D71" s="78"/>
      <c r="E71" s="78">
        <v>424439.04</v>
      </c>
      <c r="F71" s="78"/>
      <c r="G71" s="10"/>
      <c r="H71" s="10"/>
      <c r="I71" s="10"/>
      <c r="J71" s="10"/>
      <c r="K71" s="10"/>
      <c r="L71" s="10"/>
      <c r="M71" s="10"/>
      <c r="N71" s="10"/>
    </row>
    <row r="72" spans="1:14" ht="21.75" customHeight="1">
      <c r="A72" s="10" t="s">
        <v>658</v>
      </c>
      <c r="B72" s="10" t="s">
        <v>659</v>
      </c>
      <c r="C72" s="78">
        <v>460000</v>
      </c>
      <c r="D72" s="78"/>
      <c r="E72" s="78">
        <v>460000</v>
      </c>
      <c r="F72" s="78"/>
      <c r="G72" s="10"/>
      <c r="H72" s="10"/>
      <c r="I72" s="10"/>
      <c r="J72" s="10"/>
      <c r="K72" s="10"/>
      <c r="L72" s="10"/>
      <c r="M72" s="10"/>
      <c r="N72" s="10"/>
    </row>
    <row r="73" spans="1:14" ht="21.75" customHeight="1">
      <c r="A73" s="10" t="s">
        <v>660</v>
      </c>
      <c r="B73" s="10" t="s">
        <v>661</v>
      </c>
      <c r="C73" s="78">
        <v>2897000</v>
      </c>
      <c r="D73" s="78"/>
      <c r="E73" s="78">
        <v>2897000</v>
      </c>
      <c r="F73" s="78"/>
      <c r="G73" s="10"/>
      <c r="H73" s="10"/>
      <c r="I73" s="10"/>
      <c r="J73" s="10"/>
      <c r="K73" s="10"/>
      <c r="L73" s="10"/>
      <c r="M73" s="10"/>
      <c r="N73" s="10"/>
    </row>
    <row r="74" spans="1:14" ht="21.75" customHeight="1">
      <c r="A74" s="10" t="s">
        <v>662</v>
      </c>
      <c r="B74" s="10" t="s">
        <v>663</v>
      </c>
      <c r="C74" s="78">
        <v>427000</v>
      </c>
      <c r="D74" s="78"/>
      <c r="E74" s="78">
        <v>427000</v>
      </c>
      <c r="F74" s="78"/>
      <c r="G74" s="10"/>
      <c r="H74" s="10"/>
      <c r="I74" s="10"/>
      <c r="J74" s="10"/>
      <c r="K74" s="10"/>
      <c r="L74" s="10"/>
      <c r="M74" s="10"/>
      <c r="N74" s="10"/>
    </row>
    <row r="75" spans="1:14" ht="21.75" customHeight="1">
      <c r="A75" s="10" t="s">
        <v>664</v>
      </c>
      <c r="B75" s="10" t="s">
        <v>665</v>
      </c>
      <c r="C75" s="78">
        <v>1100000</v>
      </c>
      <c r="D75" s="78"/>
      <c r="E75" s="78">
        <v>1100000</v>
      </c>
      <c r="F75" s="78"/>
      <c r="G75" s="10"/>
      <c r="H75" s="10"/>
      <c r="I75" s="10"/>
      <c r="J75" s="10"/>
      <c r="K75" s="10"/>
      <c r="L75" s="10"/>
      <c r="M75" s="10"/>
      <c r="N75" s="10"/>
    </row>
    <row r="76" spans="1:14" ht="21.75" customHeight="1">
      <c r="A76" s="10" t="s">
        <v>666</v>
      </c>
      <c r="B76" s="10" t="s">
        <v>667</v>
      </c>
      <c r="C76" s="78">
        <v>251000</v>
      </c>
      <c r="D76" s="78"/>
      <c r="E76" s="78">
        <v>251000</v>
      </c>
      <c r="F76" s="78"/>
      <c r="G76" s="10"/>
      <c r="H76" s="10"/>
      <c r="I76" s="10"/>
      <c r="J76" s="10"/>
      <c r="K76" s="10"/>
      <c r="L76" s="10"/>
      <c r="M76" s="10"/>
      <c r="N76" s="10"/>
    </row>
    <row r="77" spans="1:14" ht="21.75" customHeight="1">
      <c r="A77" s="10" t="s">
        <v>668</v>
      </c>
      <c r="B77" s="10" t="s">
        <v>669</v>
      </c>
      <c r="C77" s="78">
        <v>410000</v>
      </c>
      <c r="D77" s="78"/>
      <c r="E77" s="78">
        <v>410000</v>
      </c>
      <c r="F77" s="78"/>
      <c r="G77" s="10"/>
      <c r="H77" s="10"/>
      <c r="I77" s="10"/>
      <c r="J77" s="10"/>
      <c r="K77" s="10"/>
      <c r="L77" s="10"/>
      <c r="M77" s="10"/>
      <c r="N77" s="10"/>
    </row>
    <row r="78" spans="1:14" ht="21.75" customHeight="1">
      <c r="A78" s="10" t="s">
        <v>670</v>
      </c>
      <c r="B78" s="10" t="s">
        <v>671</v>
      </c>
      <c r="C78" s="78">
        <v>709000</v>
      </c>
      <c r="D78" s="78"/>
      <c r="E78" s="78">
        <v>709000</v>
      </c>
      <c r="F78" s="78"/>
      <c r="G78" s="10"/>
      <c r="H78" s="10"/>
      <c r="I78" s="10"/>
      <c r="J78" s="10"/>
      <c r="K78" s="10"/>
      <c r="L78" s="10"/>
      <c r="M78" s="10"/>
      <c r="N78" s="10"/>
    </row>
    <row r="79" spans="1:14" ht="21.75" customHeight="1">
      <c r="A79" s="10" t="s">
        <v>672</v>
      </c>
      <c r="B79" s="10" t="s">
        <v>673</v>
      </c>
      <c r="C79" s="78">
        <v>424644.58</v>
      </c>
      <c r="D79" s="78"/>
      <c r="E79" s="78">
        <v>424644.58</v>
      </c>
      <c r="F79" s="78"/>
      <c r="G79" s="10"/>
      <c r="H79" s="10"/>
      <c r="I79" s="10"/>
      <c r="J79" s="10"/>
      <c r="K79" s="10"/>
      <c r="L79" s="10"/>
      <c r="M79" s="10"/>
      <c r="N79" s="10"/>
    </row>
    <row r="80" spans="1:14" ht="21.75" customHeight="1">
      <c r="A80" s="10" t="s">
        <v>674</v>
      </c>
      <c r="B80" s="10" t="s">
        <v>675</v>
      </c>
      <c r="C80" s="78">
        <v>400000</v>
      </c>
      <c r="D80" s="78"/>
      <c r="E80" s="78">
        <v>400000</v>
      </c>
      <c r="F80" s="78"/>
      <c r="G80" s="10"/>
      <c r="H80" s="10"/>
      <c r="I80" s="10"/>
      <c r="J80" s="10"/>
      <c r="K80" s="10"/>
      <c r="L80" s="10"/>
      <c r="M80" s="10"/>
      <c r="N80" s="10"/>
    </row>
    <row r="81" spans="1:14" ht="21.75" customHeight="1">
      <c r="A81" s="10" t="s">
        <v>676</v>
      </c>
      <c r="B81" s="10" t="s">
        <v>677</v>
      </c>
      <c r="C81" s="78">
        <v>24644.58</v>
      </c>
      <c r="D81" s="78"/>
      <c r="E81" s="78">
        <v>24644.58</v>
      </c>
      <c r="F81" s="78"/>
      <c r="G81" s="10"/>
      <c r="H81" s="10"/>
      <c r="I81" s="10"/>
      <c r="J81" s="10"/>
      <c r="K81" s="10"/>
      <c r="L81" s="10"/>
      <c r="M81" s="10"/>
      <c r="N81" s="10"/>
    </row>
    <row r="82" spans="1:14" ht="21.75" customHeight="1">
      <c r="A82" s="10" t="s">
        <v>678</v>
      </c>
      <c r="B82" s="10" t="s">
        <v>679</v>
      </c>
      <c r="C82" s="78">
        <v>926540</v>
      </c>
      <c r="D82" s="78"/>
      <c r="E82" s="78">
        <v>926540</v>
      </c>
      <c r="F82" s="78"/>
      <c r="G82" s="10"/>
      <c r="H82" s="10"/>
      <c r="I82" s="10"/>
      <c r="J82" s="10"/>
      <c r="K82" s="10"/>
      <c r="L82" s="10"/>
      <c r="M82" s="10"/>
      <c r="N82" s="10"/>
    </row>
    <row r="83" spans="1:14" ht="21.75" customHeight="1">
      <c r="A83" s="10" t="s">
        <v>680</v>
      </c>
      <c r="B83" s="10" t="s">
        <v>681</v>
      </c>
      <c r="C83" s="78">
        <v>91900</v>
      </c>
      <c r="D83" s="78"/>
      <c r="E83" s="78">
        <v>91900</v>
      </c>
      <c r="F83" s="78"/>
      <c r="G83" s="10"/>
      <c r="H83" s="10"/>
      <c r="I83" s="10"/>
      <c r="J83" s="10"/>
      <c r="K83" s="10"/>
      <c r="L83" s="10"/>
      <c r="M83" s="10"/>
      <c r="N83" s="10"/>
    </row>
    <row r="84" spans="1:14" ht="21.75" customHeight="1">
      <c r="A84" s="10" t="s">
        <v>682</v>
      </c>
      <c r="B84" s="10" t="s">
        <v>683</v>
      </c>
      <c r="C84" s="78">
        <v>834640</v>
      </c>
      <c r="D84" s="78"/>
      <c r="E84" s="78">
        <v>834640</v>
      </c>
      <c r="F84" s="78"/>
      <c r="G84" s="10"/>
      <c r="H84" s="10"/>
      <c r="I84" s="10"/>
      <c r="J84" s="10"/>
      <c r="K84" s="10"/>
      <c r="L84" s="10"/>
      <c r="M84" s="10"/>
      <c r="N84" s="10"/>
    </row>
    <row r="85" spans="1:14" ht="21.75" customHeight="1">
      <c r="A85" s="10" t="s">
        <v>684</v>
      </c>
      <c r="B85" s="10" t="s">
        <v>685</v>
      </c>
      <c r="C85" s="78">
        <v>420380.92</v>
      </c>
      <c r="D85" s="78"/>
      <c r="E85" s="78">
        <v>420380.92</v>
      </c>
      <c r="F85" s="78"/>
      <c r="G85" s="10"/>
      <c r="H85" s="10"/>
      <c r="I85" s="10"/>
      <c r="J85" s="10"/>
      <c r="K85" s="10"/>
      <c r="L85" s="10"/>
      <c r="M85" s="10"/>
      <c r="N85" s="10"/>
    </row>
    <row r="86" spans="1:14" ht="21.75" customHeight="1">
      <c r="A86" s="10" t="s">
        <v>686</v>
      </c>
      <c r="B86" s="10" t="s">
        <v>687</v>
      </c>
      <c r="C86" s="78">
        <v>416860.92</v>
      </c>
      <c r="D86" s="78"/>
      <c r="E86" s="78">
        <v>416860.92</v>
      </c>
      <c r="F86" s="78"/>
      <c r="G86" s="10"/>
      <c r="H86" s="10"/>
      <c r="I86" s="10"/>
      <c r="J86" s="10"/>
      <c r="K86" s="10"/>
      <c r="L86" s="10"/>
      <c r="M86" s="10"/>
      <c r="N86" s="10"/>
    </row>
    <row r="87" spans="1:14" ht="21.75" customHeight="1">
      <c r="A87" s="10" t="s">
        <v>688</v>
      </c>
      <c r="B87" s="10" t="s">
        <v>689</v>
      </c>
      <c r="C87" s="78">
        <v>3520</v>
      </c>
      <c r="D87" s="78"/>
      <c r="E87" s="78">
        <v>3520</v>
      </c>
      <c r="F87" s="78"/>
      <c r="G87" s="10"/>
      <c r="H87" s="10"/>
      <c r="I87" s="10"/>
      <c r="J87" s="10"/>
      <c r="K87" s="10"/>
      <c r="L87" s="10"/>
      <c r="M87" s="10"/>
      <c r="N87" s="10"/>
    </row>
    <row r="88" spans="1:14" ht="21.75" customHeight="1">
      <c r="A88" s="10" t="s">
        <v>690</v>
      </c>
      <c r="B88" s="10" t="s">
        <v>691</v>
      </c>
      <c r="C88" s="78">
        <v>2962855</v>
      </c>
      <c r="D88" s="78"/>
      <c r="E88" s="78">
        <v>2962855</v>
      </c>
      <c r="F88" s="78"/>
      <c r="G88" s="10"/>
      <c r="H88" s="10"/>
      <c r="I88" s="10"/>
      <c r="J88" s="10"/>
      <c r="K88" s="10"/>
      <c r="L88" s="10"/>
      <c r="M88" s="10"/>
      <c r="N88" s="10"/>
    </row>
    <row r="89" spans="1:14" ht="21.75" customHeight="1">
      <c r="A89" s="10" t="s">
        <v>692</v>
      </c>
      <c r="B89" s="10" t="s">
        <v>693</v>
      </c>
      <c r="C89" s="78">
        <v>2962855</v>
      </c>
      <c r="D89" s="78"/>
      <c r="E89" s="78">
        <v>2962855</v>
      </c>
      <c r="F89" s="78"/>
      <c r="G89" s="10"/>
      <c r="H89" s="10"/>
      <c r="I89" s="10"/>
      <c r="J89" s="10"/>
      <c r="K89" s="10"/>
      <c r="L89" s="10"/>
      <c r="M89" s="10"/>
      <c r="N89" s="10"/>
    </row>
    <row r="90" spans="1:14" ht="21.75" customHeight="1">
      <c r="A90" s="10" t="s">
        <v>694</v>
      </c>
      <c r="B90" s="10" t="s">
        <v>695</v>
      </c>
      <c r="C90" s="78">
        <v>292100</v>
      </c>
      <c r="D90" s="78"/>
      <c r="E90" s="78">
        <v>292100</v>
      </c>
      <c r="F90" s="78"/>
      <c r="G90" s="10"/>
      <c r="H90" s="10"/>
      <c r="I90" s="10"/>
      <c r="J90" s="10"/>
      <c r="K90" s="10"/>
      <c r="L90" s="10"/>
      <c r="M90" s="10"/>
      <c r="N90" s="10"/>
    </row>
    <row r="91" spans="1:14" ht="21.75" customHeight="1">
      <c r="A91" s="10" t="s">
        <v>696</v>
      </c>
      <c r="B91" s="10" t="s">
        <v>697</v>
      </c>
      <c r="C91" s="78">
        <v>292100</v>
      </c>
      <c r="D91" s="78"/>
      <c r="E91" s="78">
        <v>292100</v>
      </c>
      <c r="F91" s="78"/>
      <c r="G91" s="10"/>
      <c r="H91" s="10"/>
      <c r="I91" s="10"/>
      <c r="J91" s="10"/>
      <c r="K91" s="10"/>
      <c r="L91" s="10"/>
      <c r="M91" s="10"/>
      <c r="N91" s="10"/>
    </row>
    <row r="92" spans="1:14" ht="21.75" customHeight="1">
      <c r="A92" s="10" t="s">
        <v>698</v>
      </c>
      <c r="B92" s="10" t="s">
        <v>699</v>
      </c>
      <c r="C92" s="78">
        <v>115000</v>
      </c>
      <c r="D92" s="78"/>
      <c r="E92" s="78">
        <v>115000</v>
      </c>
      <c r="F92" s="78"/>
      <c r="G92" s="10"/>
      <c r="H92" s="10"/>
      <c r="I92" s="10"/>
      <c r="J92" s="10"/>
      <c r="K92" s="10"/>
      <c r="L92" s="10"/>
      <c r="M92" s="10"/>
      <c r="N92" s="10"/>
    </row>
    <row r="93" spans="1:14" ht="21.75" customHeight="1">
      <c r="A93" s="10" t="s">
        <v>700</v>
      </c>
      <c r="B93" s="10" t="s">
        <v>701</v>
      </c>
      <c r="C93" s="78">
        <v>115000</v>
      </c>
      <c r="D93" s="78"/>
      <c r="E93" s="78">
        <v>115000</v>
      </c>
      <c r="F93" s="78"/>
      <c r="G93" s="10"/>
      <c r="H93" s="10"/>
      <c r="I93" s="10"/>
      <c r="J93" s="10"/>
      <c r="K93" s="10"/>
      <c r="L93" s="10"/>
      <c r="M93" s="10"/>
      <c r="N93" s="10"/>
    </row>
    <row r="94" spans="1:14" ht="21.75" customHeight="1">
      <c r="A94" s="10" t="s">
        <v>702</v>
      </c>
      <c r="B94" s="10" t="s">
        <v>703</v>
      </c>
      <c r="C94" s="78">
        <v>50000</v>
      </c>
      <c r="D94" s="78"/>
      <c r="E94" s="78">
        <v>50000</v>
      </c>
      <c r="F94" s="78"/>
      <c r="G94" s="10"/>
      <c r="H94" s="10"/>
      <c r="I94" s="10"/>
      <c r="J94" s="10"/>
      <c r="K94" s="10"/>
      <c r="L94" s="10"/>
      <c r="M94" s="10"/>
      <c r="N94" s="10"/>
    </row>
    <row r="95" spans="1:14" ht="21.75" customHeight="1">
      <c r="A95" s="10" t="s">
        <v>704</v>
      </c>
      <c r="B95" s="10" t="s">
        <v>705</v>
      </c>
      <c r="C95" s="78">
        <v>50000</v>
      </c>
      <c r="D95" s="78"/>
      <c r="E95" s="78">
        <v>50000</v>
      </c>
      <c r="F95" s="78"/>
      <c r="G95" s="10"/>
      <c r="H95" s="10"/>
      <c r="I95" s="10"/>
      <c r="J95" s="10"/>
      <c r="K95" s="10"/>
      <c r="L95" s="10"/>
      <c r="M95" s="10"/>
      <c r="N95" s="10"/>
    </row>
    <row r="96" spans="1:14" ht="21.75" customHeight="1">
      <c r="A96" s="10" t="s">
        <v>706</v>
      </c>
      <c r="B96" s="10" t="s">
        <v>707</v>
      </c>
      <c r="C96" s="78">
        <v>985176</v>
      </c>
      <c r="D96" s="78"/>
      <c r="E96" s="78">
        <v>985176</v>
      </c>
      <c r="F96" s="78"/>
      <c r="G96" s="10"/>
      <c r="H96" s="10"/>
      <c r="I96" s="10"/>
      <c r="J96" s="10"/>
      <c r="K96" s="10"/>
      <c r="L96" s="10"/>
      <c r="M96" s="10"/>
      <c r="N96" s="10"/>
    </row>
    <row r="97" spans="1:14" ht="21.75" customHeight="1">
      <c r="A97" s="10" t="s">
        <v>708</v>
      </c>
      <c r="B97" s="10" t="s">
        <v>709</v>
      </c>
      <c r="C97" s="78">
        <v>500000</v>
      </c>
      <c r="D97" s="78"/>
      <c r="E97" s="78">
        <v>500000</v>
      </c>
      <c r="F97" s="78"/>
      <c r="G97" s="10"/>
      <c r="H97" s="10"/>
      <c r="I97" s="10"/>
      <c r="J97" s="10"/>
      <c r="K97" s="10"/>
      <c r="L97" s="10"/>
      <c r="M97" s="10"/>
      <c r="N97" s="10"/>
    </row>
    <row r="98" spans="1:14" ht="21.75" customHeight="1">
      <c r="A98" s="10" t="s">
        <v>710</v>
      </c>
      <c r="B98" s="10" t="s">
        <v>711</v>
      </c>
      <c r="C98" s="78">
        <v>485176</v>
      </c>
      <c r="D98" s="78"/>
      <c r="E98" s="78">
        <v>485176</v>
      </c>
      <c r="F98" s="78"/>
      <c r="G98" s="10"/>
      <c r="H98" s="10"/>
      <c r="I98" s="10"/>
      <c r="J98" s="10"/>
      <c r="K98" s="10"/>
      <c r="L98" s="10"/>
      <c r="M98" s="10"/>
      <c r="N98" s="10"/>
    </row>
    <row r="99" spans="1:14" ht="21.75" customHeight="1">
      <c r="A99" s="10" t="s">
        <v>374</v>
      </c>
      <c r="B99" s="10" t="s">
        <v>185</v>
      </c>
      <c r="C99" s="78">
        <v>3056357.3</v>
      </c>
      <c r="D99" s="78"/>
      <c r="E99" s="78">
        <v>3056357.3</v>
      </c>
      <c r="F99" s="78"/>
      <c r="G99" s="10"/>
      <c r="H99" s="10"/>
      <c r="I99" s="10"/>
      <c r="J99" s="10"/>
      <c r="K99" s="10"/>
      <c r="L99" s="10"/>
      <c r="M99" s="10"/>
      <c r="N99" s="10"/>
    </row>
    <row r="100" spans="1:14" ht="21.75" customHeight="1">
      <c r="A100" s="10" t="s">
        <v>712</v>
      </c>
      <c r="B100" s="10" t="s">
        <v>713</v>
      </c>
      <c r="C100" s="78">
        <v>2024400</v>
      </c>
      <c r="D100" s="78"/>
      <c r="E100" s="78">
        <v>2024400</v>
      </c>
      <c r="F100" s="78"/>
      <c r="G100" s="10"/>
      <c r="H100" s="10"/>
      <c r="I100" s="10"/>
      <c r="J100" s="10"/>
      <c r="K100" s="10"/>
      <c r="L100" s="10"/>
      <c r="M100" s="10"/>
      <c r="N100" s="10"/>
    </row>
    <row r="101" spans="1:14" ht="21.75" customHeight="1">
      <c r="A101" s="10" t="s">
        <v>714</v>
      </c>
      <c r="B101" s="10" t="s">
        <v>715</v>
      </c>
      <c r="C101" s="78">
        <v>1824400</v>
      </c>
      <c r="D101" s="78"/>
      <c r="E101" s="78">
        <v>1824400</v>
      </c>
      <c r="F101" s="78"/>
      <c r="G101" s="10"/>
      <c r="H101" s="10"/>
      <c r="I101" s="10"/>
      <c r="J101" s="10"/>
      <c r="K101" s="10"/>
      <c r="L101" s="10"/>
      <c r="M101" s="10"/>
      <c r="N101" s="10"/>
    </row>
    <row r="102" spans="1:14" ht="21.75" customHeight="1">
      <c r="A102" s="10" t="s">
        <v>716</v>
      </c>
      <c r="B102" s="10" t="s">
        <v>717</v>
      </c>
      <c r="C102" s="78">
        <v>200000</v>
      </c>
      <c r="D102" s="78"/>
      <c r="E102" s="78">
        <v>200000</v>
      </c>
      <c r="F102" s="78"/>
      <c r="G102" s="10"/>
      <c r="H102" s="10"/>
      <c r="I102" s="10"/>
      <c r="J102" s="10"/>
      <c r="K102" s="10"/>
      <c r="L102" s="10"/>
      <c r="M102" s="10"/>
      <c r="N102" s="10"/>
    </row>
    <row r="103" spans="1:14" ht="21.75" customHeight="1">
      <c r="A103" s="10" t="s">
        <v>718</v>
      </c>
      <c r="B103" s="10" t="s">
        <v>719</v>
      </c>
      <c r="C103" s="78">
        <v>851970.3</v>
      </c>
      <c r="D103" s="78"/>
      <c r="E103" s="78">
        <v>851970.3</v>
      </c>
      <c r="F103" s="78"/>
      <c r="G103" s="10"/>
      <c r="H103" s="10"/>
      <c r="I103" s="10"/>
      <c r="J103" s="10"/>
      <c r="K103" s="10"/>
      <c r="L103" s="10"/>
      <c r="M103" s="10"/>
      <c r="N103" s="10"/>
    </row>
    <row r="104" spans="1:14" ht="21.75" customHeight="1">
      <c r="A104" s="10" t="s">
        <v>720</v>
      </c>
      <c r="B104" s="10" t="s">
        <v>721</v>
      </c>
      <c r="C104" s="78">
        <v>430195.72</v>
      </c>
      <c r="D104" s="78"/>
      <c r="E104" s="78">
        <v>430195.72</v>
      </c>
      <c r="F104" s="78"/>
      <c r="G104" s="10"/>
      <c r="H104" s="10"/>
      <c r="I104" s="10"/>
      <c r="J104" s="10"/>
      <c r="K104" s="10"/>
      <c r="L104" s="10"/>
      <c r="M104" s="10"/>
      <c r="N104" s="10"/>
    </row>
    <row r="105" spans="1:14" ht="21.75" customHeight="1">
      <c r="A105" s="10" t="s">
        <v>722</v>
      </c>
      <c r="B105" s="10" t="s">
        <v>723</v>
      </c>
      <c r="C105" s="78">
        <v>303955.65</v>
      </c>
      <c r="D105" s="78"/>
      <c r="E105" s="78">
        <v>303955.65</v>
      </c>
      <c r="F105" s="78"/>
      <c r="G105" s="10"/>
      <c r="H105" s="10"/>
      <c r="I105" s="10"/>
      <c r="J105" s="10"/>
      <c r="K105" s="10"/>
      <c r="L105" s="10"/>
      <c r="M105" s="10"/>
      <c r="N105" s="10"/>
    </row>
    <row r="106" spans="1:14" ht="21.75" customHeight="1">
      <c r="A106" s="10" t="s">
        <v>724</v>
      </c>
      <c r="B106" s="10" t="s">
        <v>725</v>
      </c>
      <c r="C106" s="78">
        <v>117818.93</v>
      </c>
      <c r="D106" s="78"/>
      <c r="E106" s="78">
        <v>117818.93</v>
      </c>
      <c r="F106" s="78"/>
      <c r="G106" s="10"/>
      <c r="H106" s="10"/>
      <c r="I106" s="10"/>
      <c r="J106" s="10"/>
      <c r="K106" s="10"/>
      <c r="L106" s="10"/>
      <c r="M106" s="10"/>
      <c r="N106" s="10"/>
    </row>
    <row r="107" spans="1:14" ht="21.75" customHeight="1">
      <c r="A107" s="10" t="s">
        <v>726</v>
      </c>
      <c r="B107" s="10" t="s">
        <v>727</v>
      </c>
      <c r="C107" s="78">
        <v>179987</v>
      </c>
      <c r="D107" s="78"/>
      <c r="E107" s="78">
        <v>179987</v>
      </c>
      <c r="F107" s="78"/>
      <c r="G107" s="10"/>
      <c r="H107" s="10"/>
      <c r="I107" s="10"/>
      <c r="J107" s="10"/>
      <c r="K107" s="10"/>
      <c r="L107" s="10"/>
      <c r="M107" s="10"/>
      <c r="N107" s="10"/>
    </row>
    <row r="108" spans="1:14" ht="21.75" customHeight="1">
      <c r="A108" s="10" t="s">
        <v>728</v>
      </c>
      <c r="B108" s="10" t="s">
        <v>729</v>
      </c>
      <c r="C108" s="78">
        <v>179987</v>
      </c>
      <c r="D108" s="78"/>
      <c r="E108" s="78">
        <v>179987</v>
      </c>
      <c r="F108" s="78"/>
      <c r="G108" s="10"/>
      <c r="H108" s="10"/>
      <c r="I108" s="10"/>
      <c r="J108" s="10"/>
      <c r="K108" s="10"/>
      <c r="L108" s="10"/>
      <c r="M108" s="10"/>
      <c r="N108" s="10"/>
    </row>
    <row r="109" spans="1:14" ht="21.75" customHeight="1">
      <c r="A109" s="10" t="s">
        <v>393</v>
      </c>
      <c r="B109" s="10" t="s">
        <v>186</v>
      </c>
      <c r="C109" s="78">
        <v>298666.44</v>
      </c>
      <c r="D109" s="78"/>
      <c r="E109" s="78">
        <v>298666.44</v>
      </c>
      <c r="F109" s="78"/>
      <c r="G109" s="10"/>
      <c r="H109" s="10"/>
      <c r="I109" s="10"/>
      <c r="J109" s="10"/>
      <c r="K109" s="10"/>
      <c r="L109" s="10"/>
      <c r="M109" s="10"/>
      <c r="N109" s="10"/>
    </row>
    <row r="110" spans="1:14" ht="21.75" customHeight="1">
      <c r="A110" s="10" t="s">
        <v>730</v>
      </c>
      <c r="B110" s="10" t="s">
        <v>731</v>
      </c>
      <c r="C110" s="78">
        <v>50000</v>
      </c>
      <c r="D110" s="78"/>
      <c r="E110" s="78">
        <v>50000</v>
      </c>
      <c r="F110" s="78"/>
      <c r="G110" s="10"/>
      <c r="H110" s="10"/>
      <c r="I110" s="10"/>
      <c r="J110" s="10"/>
      <c r="K110" s="10"/>
      <c r="L110" s="10"/>
      <c r="M110" s="10"/>
      <c r="N110" s="10"/>
    </row>
    <row r="111" spans="1:14" ht="21.75" customHeight="1">
      <c r="A111" s="10" t="s">
        <v>732</v>
      </c>
      <c r="B111" s="10" t="s">
        <v>733</v>
      </c>
      <c r="C111" s="78">
        <v>50000</v>
      </c>
      <c r="D111" s="78"/>
      <c r="E111" s="78">
        <v>50000</v>
      </c>
      <c r="F111" s="78"/>
      <c r="G111" s="10"/>
      <c r="H111" s="10"/>
      <c r="I111" s="10"/>
      <c r="J111" s="10"/>
      <c r="K111" s="10"/>
      <c r="L111" s="10"/>
      <c r="M111" s="10"/>
      <c r="N111" s="10"/>
    </row>
    <row r="112" spans="1:14" ht="21.75" customHeight="1">
      <c r="A112" s="10" t="s">
        <v>734</v>
      </c>
      <c r="B112" s="10" t="s">
        <v>735</v>
      </c>
      <c r="C112" s="78">
        <v>148666.44</v>
      </c>
      <c r="D112" s="78"/>
      <c r="E112" s="78">
        <v>148666.44</v>
      </c>
      <c r="F112" s="78"/>
      <c r="G112" s="10"/>
      <c r="H112" s="10"/>
      <c r="I112" s="10"/>
      <c r="J112" s="10"/>
      <c r="K112" s="10"/>
      <c r="L112" s="10"/>
      <c r="M112" s="10"/>
      <c r="N112" s="10"/>
    </row>
    <row r="113" spans="1:14" ht="21.75" customHeight="1">
      <c r="A113" s="10" t="s">
        <v>736</v>
      </c>
      <c r="B113" s="10" t="s">
        <v>737</v>
      </c>
      <c r="C113" s="78">
        <v>148666.44</v>
      </c>
      <c r="D113" s="78"/>
      <c r="E113" s="78">
        <v>148666.44</v>
      </c>
      <c r="F113" s="78"/>
      <c r="G113" s="10"/>
      <c r="H113" s="10"/>
      <c r="I113" s="10"/>
      <c r="J113" s="10"/>
      <c r="K113" s="10"/>
      <c r="L113" s="10"/>
      <c r="M113" s="10"/>
      <c r="N113" s="10"/>
    </row>
    <row r="114" spans="1:14" ht="21.75" customHeight="1">
      <c r="A114" s="10" t="s">
        <v>738</v>
      </c>
      <c r="B114" s="10" t="s">
        <v>739</v>
      </c>
      <c r="C114" s="78">
        <v>100000</v>
      </c>
      <c r="D114" s="78"/>
      <c r="E114" s="78">
        <v>100000</v>
      </c>
      <c r="F114" s="78"/>
      <c r="G114" s="10"/>
      <c r="H114" s="10"/>
      <c r="I114" s="10"/>
      <c r="J114" s="10"/>
      <c r="K114" s="10"/>
      <c r="L114" s="10"/>
      <c r="M114" s="10"/>
      <c r="N114" s="10"/>
    </row>
    <row r="115" spans="1:14" ht="21.75" customHeight="1">
      <c r="A115" s="10" t="s">
        <v>740</v>
      </c>
      <c r="B115" s="10" t="s">
        <v>741</v>
      </c>
      <c r="C115" s="78">
        <v>100000</v>
      </c>
      <c r="D115" s="78"/>
      <c r="E115" s="78">
        <v>100000</v>
      </c>
      <c r="F115" s="78"/>
      <c r="G115" s="10"/>
      <c r="H115" s="10"/>
      <c r="I115" s="10"/>
      <c r="J115" s="10"/>
      <c r="K115" s="10"/>
      <c r="L115" s="10"/>
      <c r="M115" s="10"/>
      <c r="N115" s="10"/>
    </row>
    <row r="116" spans="1:14" ht="21.75" customHeight="1">
      <c r="A116" s="10" t="s">
        <v>26</v>
      </c>
      <c r="B116" s="10" t="s">
        <v>187</v>
      </c>
      <c r="C116" s="78">
        <v>11460888.92</v>
      </c>
      <c r="D116" s="78"/>
      <c r="E116" s="78">
        <v>11450626.67</v>
      </c>
      <c r="F116" s="78">
        <v>10262.25</v>
      </c>
      <c r="G116" s="10"/>
      <c r="H116" s="10"/>
      <c r="I116" s="10"/>
      <c r="J116" s="10"/>
      <c r="K116" s="10"/>
      <c r="L116" s="10"/>
      <c r="M116" s="10"/>
      <c r="N116" s="10"/>
    </row>
    <row r="117" spans="1:14" ht="21.75" customHeight="1">
      <c r="A117" s="10" t="s">
        <v>742</v>
      </c>
      <c r="B117" s="10" t="s">
        <v>743</v>
      </c>
      <c r="C117" s="78">
        <v>7097256.25</v>
      </c>
      <c r="D117" s="78"/>
      <c r="E117" s="78">
        <v>7097256.25</v>
      </c>
      <c r="F117" s="78"/>
      <c r="G117" s="10"/>
      <c r="H117" s="10"/>
      <c r="I117" s="10"/>
      <c r="J117" s="10"/>
      <c r="K117" s="10"/>
      <c r="L117" s="10"/>
      <c r="M117" s="10"/>
      <c r="N117" s="10"/>
    </row>
    <row r="118" spans="1:14" ht="21.75" customHeight="1">
      <c r="A118" s="10" t="s">
        <v>744</v>
      </c>
      <c r="B118" s="10" t="s">
        <v>554</v>
      </c>
      <c r="C118" s="78">
        <v>927112.4</v>
      </c>
      <c r="D118" s="78"/>
      <c r="E118" s="78">
        <v>927112.4</v>
      </c>
      <c r="F118" s="78"/>
      <c r="G118" s="10"/>
      <c r="H118" s="10"/>
      <c r="I118" s="10"/>
      <c r="J118" s="10"/>
      <c r="K118" s="10"/>
      <c r="L118" s="10"/>
      <c r="M118" s="10"/>
      <c r="N118" s="10"/>
    </row>
    <row r="119" spans="1:14" ht="21.75" customHeight="1">
      <c r="A119" s="10" t="s">
        <v>745</v>
      </c>
      <c r="B119" s="10" t="s">
        <v>556</v>
      </c>
      <c r="C119" s="78">
        <v>3200000</v>
      </c>
      <c r="D119" s="78"/>
      <c r="E119" s="78">
        <v>3200000</v>
      </c>
      <c r="F119" s="78"/>
      <c r="G119" s="10"/>
      <c r="H119" s="10"/>
      <c r="I119" s="10"/>
      <c r="J119" s="10"/>
      <c r="K119" s="10"/>
      <c r="L119" s="10"/>
      <c r="M119" s="10"/>
      <c r="N119" s="10"/>
    </row>
    <row r="120" spans="1:14" ht="21.75" customHeight="1">
      <c r="A120" s="10" t="s">
        <v>746</v>
      </c>
      <c r="B120" s="10" t="s">
        <v>747</v>
      </c>
      <c r="C120" s="78">
        <v>686659.8</v>
      </c>
      <c r="D120" s="78"/>
      <c r="E120" s="78">
        <v>686659.8</v>
      </c>
      <c r="F120" s="78"/>
      <c r="G120" s="10"/>
      <c r="H120" s="10"/>
      <c r="I120" s="10"/>
      <c r="J120" s="10"/>
      <c r="K120" s="10"/>
      <c r="L120" s="10"/>
      <c r="M120" s="10"/>
      <c r="N120" s="10"/>
    </row>
    <row r="121" spans="1:14" ht="21.75" customHeight="1">
      <c r="A121" s="10" t="s">
        <v>748</v>
      </c>
      <c r="B121" s="10" t="s">
        <v>749</v>
      </c>
      <c r="C121" s="78">
        <v>2283484.05</v>
      </c>
      <c r="D121" s="78"/>
      <c r="E121" s="78">
        <v>2283484.05</v>
      </c>
      <c r="F121" s="78"/>
      <c r="G121" s="10"/>
      <c r="H121" s="10"/>
      <c r="I121" s="10"/>
      <c r="J121" s="10"/>
      <c r="K121" s="10"/>
      <c r="L121" s="10"/>
      <c r="M121" s="10"/>
      <c r="N121" s="10"/>
    </row>
    <row r="122" spans="1:14" ht="21.75" customHeight="1">
      <c r="A122" s="10" t="s">
        <v>750</v>
      </c>
      <c r="B122" s="10" t="s">
        <v>751</v>
      </c>
      <c r="C122" s="78">
        <v>500000</v>
      </c>
      <c r="D122" s="78"/>
      <c r="E122" s="78">
        <v>500000</v>
      </c>
      <c r="F122" s="78"/>
      <c r="G122" s="10"/>
      <c r="H122" s="10"/>
      <c r="I122" s="10"/>
      <c r="J122" s="10"/>
      <c r="K122" s="10"/>
      <c r="L122" s="10"/>
      <c r="M122" s="10"/>
      <c r="N122" s="10"/>
    </row>
    <row r="123" spans="1:14" ht="21.75" customHeight="1">
      <c r="A123" s="10" t="s">
        <v>752</v>
      </c>
      <c r="B123" s="10" t="s">
        <v>753</v>
      </c>
      <c r="C123" s="78">
        <v>500000</v>
      </c>
      <c r="D123" s="78"/>
      <c r="E123" s="78">
        <v>500000</v>
      </c>
      <c r="F123" s="78"/>
      <c r="G123" s="10"/>
      <c r="H123" s="10"/>
      <c r="I123" s="10"/>
      <c r="J123" s="10"/>
      <c r="K123" s="10"/>
      <c r="L123" s="10"/>
      <c r="M123" s="10"/>
      <c r="N123" s="10"/>
    </row>
    <row r="124" spans="1:14" ht="21.75" customHeight="1">
      <c r="A124" s="10" t="s">
        <v>507</v>
      </c>
      <c r="B124" s="10" t="s">
        <v>754</v>
      </c>
      <c r="C124" s="78">
        <v>10262.25</v>
      </c>
      <c r="D124" s="78"/>
      <c r="E124" s="78"/>
      <c r="F124" s="78">
        <v>10262.25</v>
      </c>
      <c r="G124" s="10"/>
      <c r="H124" s="10"/>
      <c r="I124" s="10"/>
      <c r="J124" s="10"/>
      <c r="K124" s="10"/>
      <c r="L124" s="10"/>
      <c r="M124" s="10"/>
      <c r="N124" s="10"/>
    </row>
    <row r="125" spans="1:14" ht="21.75" customHeight="1">
      <c r="A125" s="10" t="s">
        <v>509</v>
      </c>
      <c r="B125" s="10" t="s">
        <v>755</v>
      </c>
      <c r="C125" s="78">
        <v>10262.25</v>
      </c>
      <c r="D125" s="78"/>
      <c r="E125" s="78"/>
      <c r="F125" s="78">
        <v>10262.25</v>
      </c>
      <c r="G125" s="10"/>
      <c r="H125" s="10"/>
      <c r="I125" s="10"/>
      <c r="J125" s="10"/>
      <c r="K125" s="10"/>
      <c r="L125" s="10"/>
      <c r="M125" s="10"/>
      <c r="N125" s="10"/>
    </row>
    <row r="126" spans="1:14" ht="21.75" customHeight="1">
      <c r="A126" s="10" t="s">
        <v>756</v>
      </c>
      <c r="B126" s="10" t="s">
        <v>757</v>
      </c>
      <c r="C126" s="78">
        <v>3853370.42</v>
      </c>
      <c r="D126" s="78"/>
      <c r="E126" s="78">
        <v>3853370.42</v>
      </c>
      <c r="F126" s="78"/>
      <c r="G126" s="10"/>
      <c r="H126" s="10"/>
      <c r="I126" s="10"/>
      <c r="J126" s="10"/>
      <c r="K126" s="10"/>
      <c r="L126" s="10"/>
      <c r="M126" s="10"/>
      <c r="N126" s="10"/>
    </row>
    <row r="127" spans="1:14" ht="21.75" customHeight="1">
      <c r="A127" s="10" t="s">
        <v>758</v>
      </c>
      <c r="B127" s="10" t="s">
        <v>759</v>
      </c>
      <c r="C127" s="78">
        <v>3853370.42</v>
      </c>
      <c r="D127" s="78"/>
      <c r="E127" s="78">
        <v>3853370.42</v>
      </c>
      <c r="F127" s="78"/>
      <c r="G127" s="10"/>
      <c r="H127" s="10"/>
      <c r="I127" s="10"/>
      <c r="J127" s="10"/>
      <c r="K127" s="10"/>
      <c r="L127" s="10"/>
      <c r="M127" s="10"/>
      <c r="N127" s="10"/>
    </row>
    <row r="128" spans="1:14" ht="21.75" customHeight="1">
      <c r="A128" s="10" t="s">
        <v>422</v>
      </c>
      <c r="B128" s="10" t="s">
        <v>188</v>
      </c>
      <c r="C128" s="78">
        <v>2145520.01</v>
      </c>
      <c r="D128" s="78"/>
      <c r="E128" s="78">
        <v>2145520.01</v>
      </c>
      <c r="F128" s="78"/>
      <c r="G128" s="10"/>
      <c r="H128" s="10"/>
      <c r="I128" s="10"/>
      <c r="J128" s="10"/>
      <c r="K128" s="10"/>
      <c r="L128" s="10"/>
      <c r="M128" s="10"/>
      <c r="N128" s="10"/>
    </row>
    <row r="129" spans="1:14" ht="21.75" customHeight="1">
      <c r="A129" s="10" t="s">
        <v>760</v>
      </c>
      <c r="B129" s="10" t="s">
        <v>761</v>
      </c>
      <c r="C129" s="78">
        <v>2140491.05</v>
      </c>
      <c r="D129" s="78"/>
      <c r="E129" s="78">
        <v>2140491.05</v>
      </c>
      <c r="F129" s="78"/>
      <c r="G129" s="10"/>
      <c r="H129" s="10"/>
      <c r="I129" s="10"/>
      <c r="J129" s="10"/>
      <c r="K129" s="10"/>
      <c r="L129" s="10"/>
      <c r="M129" s="10"/>
      <c r="N129" s="10"/>
    </row>
    <row r="130" spans="1:14" ht="21.75" customHeight="1">
      <c r="A130" s="10" t="s">
        <v>762</v>
      </c>
      <c r="B130" s="10" t="s">
        <v>554</v>
      </c>
      <c r="C130" s="78">
        <v>489630.3</v>
      </c>
      <c r="D130" s="78"/>
      <c r="E130" s="78">
        <v>489630.3</v>
      </c>
      <c r="F130" s="78"/>
      <c r="G130" s="10"/>
      <c r="H130" s="10"/>
      <c r="I130" s="10"/>
      <c r="J130" s="10"/>
      <c r="K130" s="10"/>
      <c r="L130" s="10"/>
      <c r="M130" s="10"/>
      <c r="N130" s="10"/>
    </row>
    <row r="131" spans="1:14" ht="21.75" customHeight="1">
      <c r="A131" s="10" t="s">
        <v>763</v>
      </c>
      <c r="B131" s="10" t="s">
        <v>556</v>
      </c>
      <c r="C131" s="78">
        <v>550000</v>
      </c>
      <c r="D131" s="78"/>
      <c r="E131" s="78">
        <v>550000</v>
      </c>
      <c r="F131" s="78"/>
      <c r="G131" s="10"/>
      <c r="H131" s="10"/>
      <c r="I131" s="10"/>
      <c r="J131" s="10"/>
      <c r="K131" s="10"/>
      <c r="L131" s="10"/>
      <c r="M131" s="10"/>
      <c r="N131" s="10"/>
    </row>
    <row r="132" spans="1:14" ht="21.75" customHeight="1">
      <c r="A132" s="10" t="s">
        <v>764</v>
      </c>
      <c r="B132" s="10" t="s">
        <v>711</v>
      </c>
      <c r="C132" s="78">
        <v>800860.75</v>
      </c>
      <c r="D132" s="78"/>
      <c r="E132" s="78">
        <v>800860.75</v>
      </c>
      <c r="F132" s="78"/>
      <c r="G132" s="10"/>
      <c r="H132" s="10"/>
      <c r="I132" s="10"/>
      <c r="J132" s="10"/>
      <c r="K132" s="10"/>
      <c r="L132" s="10"/>
      <c r="M132" s="10"/>
      <c r="N132" s="10"/>
    </row>
    <row r="133" spans="1:14" ht="21.75" customHeight="1">
      <c r="A133" s="10" t="s">
        <v>765</v>
      </c>
      <c r="B133" s="10" t="s">
        <v>766</v>
      </c>
      <c r="C133" s="78">
        <v>100000</v>
      </c>
      <c r="D133" s="78"/>
      <c r="E133" s="78">
        <v>100000</v>
      </c>
      <c r="F133" s="78"/>
      <c r="G133" s="10"/>
      <c r="H133" s="10"/>
      <c r="I133" s="10"/>
      <c r="J133" s="10"/>
      <c r="K133" s="10"/>
      <c r="L133" s="10"/>
      <c r="M133" s="10"/>
      <c r="N133" s="10"/>
    </row>
    <row r="134" spans="1:14" ht="21.75" customHeight="1">
      <c r="A134" s="10" t="s">
        <v>767</v>
      </c>
      <c r="B134" s="10" t="s">
        <v>768</v>
      </c>
      <c r="C134" s="78">
        <v>200000</v>
      </c>
      <c r="D134" s="78"/>
      <c r="E134" s="78">
        <v>200000</v>
      </c>
      <c r="F134" s="78"/>
      <c r="G134" s="10"/>
      <c r="H134" s="10"/>
      <c r="I134" s="10"/>
      <c r="J134" s="10"/>
      <c r="K134" s="10"/>
      <c r="L134" s="10"/>
      <c r="M134" s="10"/>
      <c r="N134" s="10"/>
    </row>
    <row r="135" spans="1:14" ht="21.75" customHeight="1">
      <c r="A135" s="10" t="s">
        <v>769</v>
      </c>
      <c r="B135" s="10" t="s">
        <v>770</v>
      </c>
      <c r="C135" s="78">
        <v>5028.96</v>
      </c>
      <c r="D135" s="78"/>
      <c r="E135" s="78">
        <v>5028.96</v>
      </c>
      <c r="F135" s="78"/>
      <c r="G135" s="10"/>
      <c r="H135" s="10"/>
      <c r="I135" s="10"/>
      <c r="J135" s="10"/>
      <c r="K135" s="10"/>
      <c r="L135" s="10"/>
      <c r="M135" s="10"/>
      <c r="N135" s="10"/>
    </row>
    <row r="136" spans="1:14" ht="21.75" customHeight="1">
      <c r="A136" s="10" t="s">
        <v>771</v>
      </c>
      <c r="B136" s="10" t="s">
        <v>772</v>
      </c>
      <c r="C136" s="78">
        <v>5028.96</v>
      </c>
      <c r="D136" s="78"/>
      <c r="E136" s="78">
        <v>5028.96</v>
      </c>
      <c r="F136" s="78"/>
      <c r="G136" s="10"/>
      <c r="H136" s="10"/>
      <c r="I136" s="10"/>
      <c r="J136" s="10"/>
      <c r="K136" s="10"/>
      <c r="L136" s="10"/>
      <c r="M136" s="10"/>
      <c r="N136" s="10"/>
    </row>
    <row r="137" spans="1:14" ht="21.75" customHeight="1">
      <c r="A137" s="10" t="s">
        <v>436</v>
      </c>
      <c r="B137" s="10" t="s">
        <v>191</v>
      </c>
      <c r="C137" s="78">
        <v>1691680</v>
      </c>
      <c r="D137" s="78"/>
      <c r="E137" s="78">
        <v>1691680</v>
      </c>
      <c r="F137" s="78"/>
      <c r="G137" s="10"/>
      <c r="H137" s="10"/>
      <c r="I137" s="10"/>
      <c r="J137" s="10"/>
      <c r="K137" s="10"/>
      <c r="L137" s="10"/>
      <c r="M137" s="10"/>
      <c r="N137" s="10"/>
    </row>
    <row r="138" spans="1:14" ht="21.75" customHeight="1">
      <c r="A138" s="10" t="s">
        <v>773</v>
      </c>
      <c r="B138" s="10" t="s">
        <v>774</v>
      </c>
      <c r="C138" s="78">
        <v>1691680</v>
      </c>
      <c r="D138" s="78"/>
      <c r="E138" s="78">
        <v>1691680</v>
      </c>
      <c r="F138" s="78"/>
      <c r="G138" s="10"/>
      <c r="H138" s="10"/>
      <c r="I138" s="10"/>
      <c r="J138" s="10"/>
      <c r="K138" s="10"/>
      <c r="L138" s="10"/>
      <c r="M138" s="10"/>
      <c r="N138" s="10"/>
    </row>
    <row r="139" spans="1:14" ht="21.75" customHeight="1">
      <c r="A139" s="10" t="s">
        <v>775</v>
      </c>
      <c r="B139" s="10" t="s">
        <v>776</v>
      </c>
      <c r="C139" s="78">
        <v>1691680</v>
      </c>
      <c r="D139" s="78"/>
      <c r="E139" s="78">
        <v>1691680</v>
      </c>
      <c r="F139" s="78"/>
      <c r="G139" s="10"/>
      <c r="H139" s="10"/>
      <c r="I139" s="10"/>
      <c r="J139" s="10"/>
      <c r="K139" s="10"/>
      <c r="L139" s="10"/>
      <c r="M139" s="10"/>
      <c r="N139" s="10"/>
    </row>
    <row r="140" spans="1:14" ht="21.75" customHeight="1">
      <c r="A140" s="10" t="s">
        <v>441</v>
      </c>
      <c r="B140" s="10" t="s">
        <v>195</v>
      </c>
      <c r="C140" s="78">
        <v>649931.4</v>
      </c>
      <c r="D140" s="78"/>
      <c r="E140" s="78">
        <v>649931.4</v>
      </c>
      <c r="F140" s="78"/>
      <c r="G140" s="10"/>
      <c r="H140" s="10"/>
      <c r="I140" s="10"/>
      <c r="J140" s="10"/>
      <c r="K140" s="10"/>
      <c r="L140" s="10"/>
      <c r="M140" s="10"/>
      <c r="N140" s="10"/>
    </row>
    <row r="141" spans="1:14" ht="21.75" customHeight="1">
      <c r="A141" s="10" t="s">
        <v>777</v>
      </c>
      <c r="B141" s="10" t="s">
        <v>778</v>
      </c>
      <c r="C141" s="78">
        <v>9360</v>
      </c>
      <c r="D141" s="78"/>
      <c r="E141" s="78">
        <v>9360</v>
      </c>
      <c r="F141" s="78"/>
      <c r="G141" s="10"/>
      <c r="H141" s="10"/>
      <c r="I141" s="10"/>
      <c r="J141" s="10"/>
      <c r="K141" s="10"/>
      <c r="L141" s="10"/>
      <c r="M141" s="10"/>
      <c r="N141" s="10"/>
    </row>
    <row r="142" spans="1:14" ht="21.75" customHeight="1">
      <c r="A142" s="10" t="s">
        <v>779</v>
      </c>
      <c r="B142" s="10" t="s">
        <v>780</v>
      </c>
      <c r="C142" s="78">
        <v>9360</v>
      </c>
      <c r="D142" s="78"/>
      <c r="E142" s="78">
        <v>9360</v>
      </c>
      <c r="F142" s="78"/>
      <c r="G142" s="10"/>
      <c r="H142" s="10"/>
      <c r="I142" s="10"/>
      <c r="J142" s="10"/>
      <c r="K142" s="10"/>
      <c r="L142" s="10"/>
      <c r="M142" s="10"/>
      <c r="N142" s="10"/>
    </row>
    <row r="143" spans="1:14" ht="21.75" customHeight="1">
      <c r="A143" s="10" t="s">
        <v>781</v>
      </c>
      <c r="B143" s="10" t="s">
        <v>782</v>
      </c>
      <c r="C143" s="78">
        <v>640571.4</v>
      </c>
      <c r="D143" s="78"/>
      <c r="E143" s="78">
        <v>640571.4</v>
      </c>
      <c r="F143" s="78"/>
      <c r="G143" s="10"/>
      <c r="H143" s="10"/>
      <c r="I143" s="10"/>
      <c r="J143" s="10"/>
      <c r="K143" s="10"/>
      <c r="L143" s="10"/>
      <c r="M143" s="10"/>
      <c r="N143" s="10"/>
    </row>
    <row r="144" spans="1:14" ht="21.75" customHeight="1">
      <c r="A144" s="10" t="s">
        <v>783</v>
      </c>
      <c r="B144" s="10" t="s">
        <v>784</v>
      </c>
      <c r="C144" s="78">
        <v>640571.4</v>
      </c>
      <c r="D144" s="78"/>
      <c r="E144" s="78">
        <v>640571.4</v>
      </c>
      <c r="F144" s="78"/>
      <c r="G144" s="10"/>
      <c r="H144" s="10"/>
      <c r="I144" s="10"/>
      <c r="J144" s="10"/>
      <c r="K144" s="10"/>
      <c r="L144" s="10"/>
      <c r="M144" s="10"/>
      <c r="N144" s="10"/>
    </row>
    <row r="145" spans="1:14" ht="21.75" customHeight="1">
      <c r="A145" s="10" t="s">
        <v>450</v>
      </c>
      <c r="B145" s="10" t="s">
        <v>198</v>
      </c>
      <c r="C145" s="78">
        <v>1996800</v>
      </c>
      <c r="D145" s="78"/>
      <c r="E145" s="78">
        <v>1996800</v>
      </c>
      <c r="F145" s="78"/>
      <c r="G145" s="10"/>
      <c r="H145" s="10"/>
      <c r="I145" s="10"/>
      <c r="J145" s="10"/>
      <c r="K145" s="10"/>
      <c r="L145" s="10"/>
      <c r="M145" s="10"/>
      <c r="N145" s="10"/>
    </row>
    <row r="146" spans="1:14" ht="21.75" customHeight="1">
      <c r="A146" s="10" t="s">
        <v>785</v>
      </c>
      <c r="B146" s="10" t="s">
        <v>786</v>
      </c>
      <c r="C146" s="78">
        <v>1560000</v>
      </c>
      <c r="D146" s="78"/>
      <c r="E146" s="78">
        <v>1560000</v>
      </c>
      <c r="F146" s="78"/>
      <c r="G146" s="10"/>
      <c r="H146" s="10"/>
      <c r="I146" s="10"/>
      <c r="J146" s="10"/>
      <c r="K146" s="10"/>
      <c r="L146" s="10"/>
      <c r="M146" s="10"/>
      <c r="N146" s="10"/>
    </row>
    <row r="147" spans="1:14" ht="21.75" customHeight="1">
      <c r="A147" s="10" t="s">
        <v>787</v>
      </c>
      <c r="B147" s="10" t="s">
        <v>556</v>
      </c>
      <c r="C147" s="78">
        <v>600000</v>
      </c>
      <c r="D147" s="78"/>
      <c r="E147" s="78">
        <v>600000</v>
      </c>
      <c r="F147" s="78"/>
      <c r="G147" s="10"/>
      <c r="H147" s="10"/>
      <c r="I147" s="10"/>
      <c r="J147" s="10"/>
      <c r="K147" s="10"/>
      <c r="L147" s="10"/>
      <c r="M147" s="10"/>
      <c r="N147" s="10"/>
    </row>
    <row r="148" spans="1:14" ht="21.75" customHeight="1">
      <c r="A148" s="10" t="s">
        <v>788</v>
      </c>
      <c r="B148" s="10" t="s">
        <v>789</v>
      </c>
      <c r="C148" s="78">
        <v>960000</v>
      </c>
      <c r="D148" s="78"/>
      <c r="E148" s="78">
        <v>960000</v>
      </c>
      <c r="F148" s="78"/>
      <c r="G148" s="10"/>
      <c r="H148" s="10"/>
      <c r="I148" s="10"/>
      <c r="J148" s="10"/>
      <c r="K148" s="10"/>
      <c r="L148" s="10"/>
      <c r="M148" s="10"/>
      <c r="N148" s="10"/>
    </row>
    <row r="149" spans="1:14" ht="21.75" customHeight="1">
      <c r="A149" s="10" t="s">
        <v>790</v>
      </c>
      <c r="B149" s="10" t="s">
        <v>791</v>
      </c>
      <c r="C149" s="78">
        <v>436800</v>
      </c>
      <c r="D149" s="78"/>
      <c r="E149" s="78">
        <v>436800</v>
      </c>
      <c r="F149" s="78"/>
      <c r="G149" s="10"/>
      <c r="H149" s="10"/>
      <c r="I149" s="10"/>
      <c r="J149" s="10"/>
      <c r="K149" s="10"/>
      <c r="L149" s="10"/>
      <c r="M149" s="10"/>
      <c r="N149" s="10"/>
    </row>
    <row r="150" spans="1:14" ht="21.75" customHeight="1">
      <c r="A150" s="10" t="s">
        <v>792</v>
      </c>
      <c r="B150" s="10" t="s">
        <v>793</v>
      </c>
      <c r="C150" s="78">
        <v>436800</v>
      </c>
      <c r="D150" s="78"/>
      <c r="E150" s="78">
        <v>436800</v>
      </c>
      <c r="F150" s="78"/>
      <c r="G150" s="10"/>
      <c r="H150" s="10"/>
      <c r="I150" s="10"/>
      <c r="J150" s="10"/>
      <c r="K150" s="10"/>
      <c r="L150" s="10"/>
      <c r="M150" s="10"/>
      <c r="N150" s="10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">
      <selection activeCell="M16" sqref="M16:M17"/>
    </sheetView>
  </sheetViews>
  <sheetFormatPr defaultColWidth="9.33203125" defaultRowHeight="11.25"/>
  <cols>
    <col min="1" max="1" width="13.5" style="0" customWidth="1"/>
    <col min="2" max="2" width="33" style="0" customWidth="1"/>
    <col min="3" max="3" width="15.33203125" style="0" customWidth="1"/>
    <col min="4" max="4" width="15.66015625" style="0" customWidth="1"/>
    <col min="5" max="5" width="17.5" style="0" customWidth="1"/>
    <col min="8" max="8" width="12.5" style="0" customWidth="1"/>
  </cols>
  <sheetData>
    <row r="1" ht="24" customHeight="1">
      <c r="A1" s="30" t="s">
        <v>41</v>
      </c>
    </row>
    <row r="2" spans="1:8" ht="30.75" customHeight="1">
      <c r="A2" s="115" t="s">
        <v>142</v>
      </c>
      <c r="B2" s="115"/>
      <c r="C2" s="115"/>
      <c r="D2" s="115"/>
      <c r="E2" s="115"/>
      <c r="F2" s="115"/>
      <c r="G2" s="115"/>
      <c r="H2" s="115"/>
    </row>
    <row r="3" spans="1:8" ht="27" customHeight="1">
      <c r="A3" s="46" t="s">
        <v>89</v>
      </c>
      <c r="B3" s="123" t="str">
        <f>'表一'!B3</f>
        <v>重庆市渝北区人民政府龙溪街道办事处</v>
      </c>
      <c r="C3" s="123"/>
      <c r="D3" s="123"/>
      <c r="E3" s="123"/>
      <c r="F3" s="123"/>
      <c r="G3" s="123"/>
      <c r="H3" s="16" t="s">
        <v>0</v>
      </c>
    </row>
    <row r="4" spans="1:8" ht="32.25" customHeight="1">
      <c r="A4" s="55" t="s">
        <v>11</v>
      </c>
      <c r="B4" s="55" t="s">
        <v>12</v>
      </c>
      <c r="C4" s="55" t="s">
        <v>2</v>
      </c>
      <c r="D4" s="55" t="s">
        <v>14</v>
      </c>
      <c r="E4" s="55" t="s">
        <v>15</v>
      </c>
      <c r="F4" s="58" t="s">
        <v>56</v>
      </c>
      <c r="G4" s="58" t="s">
        <v>57</v>
      </c>
      <c r="H4" s="59" t="s">
        <v>150</v>
      </c>
    </row>
    <row r="5" spans="1:8" ht="22.5" customHeight="1">
      <c r="A5" s="77" t="s">
        <v>794</v>
      </c>
      <c r="B5" s="77"/>
      <c r="C5" s="78">
        <v>87675244.98</v>
      </c>
      <c r="D5" s="78">
        <v>31536437.02</v>
      </c>
      <c r="E5" s="78">
        <v>56138807.96</v>
      </c>
      <c r="F5" s="90"/>
      <c r="G5" s="78"/>
      <c r="H5" s="90"/>
    </row>
    <row r="6" spans="1:8" ht="22.5" customHeight="1">
      <c r="A6" s="77" t="s">
        <v>16</v>
      </c>
      <c r="B6" s="77" t="s">
        <v>17</v>
      </c>
      <c r="C6" s="78">
        <v>20160441.01</v>
      </c>
      <c r="D6" s="78">
        <v>9082082.01</v>
      </c>
      <c r="E6" s="78">
        <v>11078359</v>
      </c>
      <c r="F6" s="90"/>
      <c r="G6" s="78"/>
      <c r="H6" s="90"/>
    </row>
    <row r="7" spans="1:8" ht="22.5" customHeight="1">
      <c r="A7" s="77" t="s">
        <v>551</v>
      </c>
      <c r="B7" s="77" t="s">
        <v>210</v>
      </c>
      <c r="C7" s="78">
        <v>2098061.82</v>
      </c>
      <c r="D7" s="78">
        <v>449251.82</v>
      </c>
      <c r="E7" s="78">
        <v>1648810</v>
      </c>
      <c r="F7" s="90"/>
      <c r="G7" s="78"/>
      <c r="H7" s="90"/>
    </row>
    <row r="8" spans="1:8" ht="22.5" customHeight="1">
      <c r="A8" s="77" t="s">
        <v>553</v>
      </c>
      <c r="B8" s="77" t="s">
        <v>212</v>
      </c>
      <c r="C8" s="78">
        <v>449251.82</v>
      </c>
      <c r="D8" s="78">
        <v>449251.82</v>
      </c>
      <c r="E8" s="78"/>
      <c r="F8" s="90"/>
      <c r="G8" s="78"/>
      <c r="H8" s="90"/>
    </row>
    <row r="9" spans="1:8" ht="22.5" customHeight="1">
      <c r="A9" s="77" t="s">
        <v>555</v>
      </c>
      <c r="B9" s="77" t="s">
        <v>214</v>
      </c>
      <c r="C9" s="78">
        <v>300000</v>
      </c>
      <c r="D9" s="78"/>
      <c r="E9" s="78">
        <v>300000</v>
      </c>
      <c r="F9" s="90"/>
      <c r="G9" s="78"/>
      <c r="H9" s="90"/>
    </row>
    <row r="10" spans="1:8" ht="22.5" customHeight="1">
      <c r="A10" s="77" t="s">
        <v>557</v>
      </c>
      <c r="B10" s="77" t="s">
        <v>216</v>
      </c>
      <c r="C10" s="78">
        <v>72000</v>
      </c>
      <c r="D10" s="78"/>
      <c r="E10" s="78">
        <v>72000</v>
      </c>
      <c r="F10" s="90"/>
      <c r="G10" s="78"/>
      <c r="H10" s="90"/>
    </row>
    <row r="11" spans="1:8" ht="22.5" customHeight="1">
      <c r="A11" s="77" t="s">
        <v>559</v>
      </c>
      <c r="B11" s="77" t="s">
        <v>218</v>
      </c>
      <c r="C11" s="78">
        <v>130000</v>
      </c>
      <c r="D11" s="78"/>
      <c r="E11" s="78">
        <v>130000</v>
      </c>
      <c r="F11" s="90"/>
      <c r="G11" s="78"/>
      <c r="H11" s="90"/>
    </row>
    <row r="12" spans="1:8" ht="22.5" customHeight="1">
      <c r="A12" s="77" t="s">
        <v>561</v>
      </c>
      <c r="B12" s="77" t="s">
        <v>220</v>
      </c>
      <c r="C12" s="78">
        <v>1146810</v>
      </c>
      <c r="D12" s="78"/>
      <c r="E12" s="78">
        <v>1146810</v>
      </c>
      <c r="F12" s="90"/>
      <c r="G12" s="78"/>
      <c r="H12" s="90"/>
    </row>
    <row r="13" spans="1:8" ht="22.5" customHeight="1">
      <c r="A13" s="77" t="s">
        <v>563</v>
      </c>
      <c r="B13" s="77" t="s">
        <v>222</v>
      </c>
      <c r="C13" s="78">
        <v>54000</v>
      </c>
      <c r="D13" s="78"/>
      <c r="E13" s="78">
        <v>54000</v>
      </c>
      <c r="F13" s="90"/>
      <c r="G13" s="78"/>
      <c r="H13" s="90"/>
    </row>
    <row r="14" spans="1:8" ht="22.5" customHeight="1">
      <c r="A14" s="77" t="s">
        <v>565</v>
      </c>
      <c r="B14" s="77" t="s">
        <v>224</v>
      </c>
      <c r="C14" s="78">
        <v>54000</v>
      </c>
      <c r="D14" s="78"/>
      <c r="E14" s="78">
        <v>54000</v>
      </c>
      <c r="F14" s="90"/>
      <c r="G14" s="78"/>
      <c r="H14" s="90"/>
    </row>
    <row r="15" spans="1:8" ht="22.5" customHeight="1">
      <c r="A15" s="77" t="s">
        <v>567</v>
      </c>
      <c r="B15" s="77" t="s">
        <v>226</v>
      </c>
      <c r="C15" s="78">
        <v>8320156.41</v>
      </c>
      <c r="D15" s="78">
        <v>5970156.41</v>
      </c>
      <c r="E15" s="78">
        <v>2350000</v>
      </c>
      <c r="F15" s="90"/>
      <c r="G15" s="78"/>
      <c r="H15" s="90"/>
    </row>
    <row r="16" spans="1:8" ht="22.5" customHeight="1">
      <c r="A16" s="77" t="s">
        <v>569</v>
      </c>
      <c r="B16" s="77" t="s">
        <v>212</v>
      </c>
      <c r="C16" s="78">
        <v>5970156.41</v>
      </c>
      <c r="D16" s="78">
        <v>5970156.41</v>
      </c>
      <c r="E16" s="78"/>
      <c r="F16" s="90"/>
      <c r="G16" s="78"/>
      <c r="H16" s="90"/>
    </row>
    <row r="17" spans="1:8" ht="22.5" customHeight="1">
      <c r="A17" s="77" t="s">
        <v>570</v>
      </c>
      <c r="B17" s="77" t="s">
        <v>214</v>
      </c>
      <c r="C17" s="78">
        <v>2350000</v>
      </c>
      <c r="D17" s="78"/>
      <c r="E17" s="78">
        <v>2350000</v>
      </c>
      <c r="F17" s="90"/>
      <c r="G17" s="78"/>
      <c r="H17" s="90"/>
    </row>
    <row r="18" spans="1:8" ht="22.5" customHeight="1">
      <c r="A18" s="77" t="s">
        <v>571</v>
      </c>
      <c r="B18" s="77" t="s">
        <v>230</v>
      </c>
      <c r="C18" s="78">
        <v>1520777</v>
      </c>
      <c r="D18" s="78"/>
      <c r="E18" s="78">
        <v>1520777</v>
      </c>
      <c r="F18" s="90"/>
      <c r="G18" s="78"/>
      <c r="H18" s="90"/>
    </row>
    <row r="19" spans="1:8" ht="22.5" customHeight="1">
      <c r="A19" s="77" t="s">
        <v>573</v>
      </c>
      <c r="B19" s="77" t="s">
        <v>232</v>
      </c>
      <c r="C19" s="78">
        <v>1520777</v>
      </c>
      <c r="D19" s="78"/>
      <c r="E19" s="78">
        <v>1520777</v>
      </c>
      <c r="F19" s="90"/>
      <c r="G19" s="78"/>
      <c r="H19" s="90"/>
    </row>
    <row r="20" spans="1:8" ht="22.5" customHeight="1">
      <c r="A20" s="77" t="s">
        <v>575</v>
      </c>
      <c r="B20" s="77" t="s">
        <v>234</v>
      </c>
      <c r="C20" s="78">
        <v>1093961.46</v>
      </c>
      <c r="D20" s="78">
        <v>643961.46</v>
      </c>
      <c r="E20" s="78">
        <v>450000</v>
      </c>
      <c r="F20" s="90"/>
      <c r="G20" s="78"/>
      <c r="H20" s="90"/>
    </row>
    <row r="21" spans="1:8" ht="22.5" customHeight="1">
      <c r="A21" s="77" t="s">
        <v>577</v>
      </c>
      <c r="B21" s="77" t="s">
        <v>212</v>
      </c>
      <c r="C21" s="78">
        <v>643961.46</v>
      </c>
      <c r="D21" s="78">
        <v>643961.46</v>
      </c>
      <c r="E21" s="78"/>
      <c r="F21" s="90"/>
      <c r="G21" s="78"/>
      <c r="H21" s="90"/>
    </row>
    <row r="22" spans="1:8" ht="22.5" customHeight="1">
      <c r="A22" s="77" t="s">
        <v>578</v>
      </c>
      <c r="B22" s="77" t="s">
        <v>214</v>
      </c>
      <c r="C22" s="78">
        <v>450000</v>
      </c>
      <c r="D22" s="78"/>
      <c r="E22" s="78">
        <v>450000</v>
      </c>
      <c r="F22" s="90"/>
      <c r="G22" s="78"/>
      <c r="H22" s="90"/>
    </row>
    <row r="23" spans="1:8" ht="22.5" customHeight="1">
      <c r="A23" s="77" t="s">
        <v>579</v>
      </c>
      <c r="B23" s="77" t="s">
        <v>238</v>
      </c>
      <c r="C23" s="78">
        <v>400000</v>
      </c>
      <c r="D23" s="78"/>
      <c r="E23" s="78">
        <v>400000</v>
      </c>
      <c r="F23" s="90"/>
      <c r="G23" s="78"/>
      <c r="H23" s="90"/>
    </row>
    <row r="24" spans="1:8" ht="22.5" customHeight="1">
      <c r="A24" s="77" t="s">
        <v>581</v>
      </c>
      <c r="B24" s="77" t="s">
        <v>214</v>
      </c>
      <c r="C24" s="78">
        <v>400000</v>
      </c>
      <c r="D24" s="78"/>
      <c r="E24" s="78">
        <v>400000</v>
      </c>
      <c r="F24" s="90"/>
      <c r="G24" s="78"/>
      <c r="H24" s="90"/>
    </row>
    <row r="25" spans="1:8" ht="22.5" customHeight="1">
      <c r="A25" s="77" t="s">
        <v>582</v>
      </c>
      <c r="B25" s="77" t="s">
        <v>241</v>
      </c>
      <c r="C25" s="78">
        <v>575508.01</v>
      </c>
      <c r="D25" s="78">
        <v>395508.01</v>
      </c>
      <c r="E25" s="78">
        <v>180000</v>
      </c>
      <c r="F25" s="90"/>
      <c r="G25" s="78"/>
      <c r="H25" s="90"/>
    </row>
    <row r="26" spans="1:8" ht="22.5" customHeight="1">
      <c r="A26" s="77" t="s">
        <v>584</v>
      </c>
      <c r="B26" s="77" t="s">
        <v>212</v>
      </c>
      <c r="C26" s="78">
        <v>395508.01</v>
      </c>
      <c r="D26" s="78">
        <v>395508.01</v>
      </c>
      <c r="E26" s="78"/>
      <c r="F26" s="90"/>
      <c r="G26" s="78"/>
      <c r="H26" s="90"/>
    </row>
    <row r="27" spans="1:8" ht="22.5" customHeight="1">
      <c r="A27" s="77" t="s">
        <v>585</v>
      </c>
      <c r="B27" s="77" t="s">
        <v>214</v>
      </c>
      <c r="C27" s="78">
        <v>180000</v>
      </c>
      <c r="D27" s="78"/>
      <c r="E27" s="78">
        <v>180000</v>
      </c>
      <c r="F27" s="90"/>
      <c r="G27" s="78"/>
      <c r="H27" s="90"/>
    </row>
    <row r="28" spans="1:8" ht="22.5" customHeight="1">
      <c r="A28" s="77" t="s">
        <v>586</v>
      </c>
      <c r="B28" s="77" t="s">
        <v>245</v>
      </c>
      <c r="C28" s="78">
        <v>140000</v>
      </c>
      <c r="D28" s="78"/>
      <c r="E28" s="78">
        <v>140000</v>
      </c>
      <c r="F28" s="90"/>
      <c r="G28" s="78"/>
      <c r="H28" s="90"/>
    </row>
    <row r="29" spans="1:8" ht="22.5" customHeight="1">
      <c r="A29" s="77" t="s">
        <v>588</v>
      </c>
      <c r="B29" s="77" t="s">
        <v>247</v>
      </c>
      <c r="C29" s="78">
        <v>100000</v>
      </c>
      <c r="D29" s="78"/>
      <c r="E29" s="78">
        <v>100000</v>
      </c>
      <c r="F29" s="90"/>
      <c r="G29" s="78"/>
      <c r="H29" s="90"/>
    </row>
    <row r="30" spans="1:8" ht="22.5" customHeight="1">
      <c r="A30" s="77" t="s">
        <v>590</v>
      </c>
      <c r="B30" s="77" t="s">
        <v>249</v>
      </c>
      <c r="C30" s="78">
        <v>40000</v>
      </c>
      <c r="D30" s="78"/>
      <c r="E30" s="78">
        <v>40000</v>
      </c>
      <c r="F30" s="90"/>
      <c r="G30" s="78"/>
      <c r="H30" s="90"/>
    </row>
    <row r="31" spans="1:8" ht="22.5" customHeight="1">
      <c r="A31" s="77" t="s">
        <v>592</v>
      </c>
      <c r="B31" s="77" t="s">
        <v>251</v>
      </c>
      <c r="C31" s="78">
        <v>1130000</v>
      </c>
      <c r="D31" s="78"/>
      <c r="E31" s="78">
        <v>1130000</v>
      </c>
      <c r="F31" s="90"/>
      <c r="G31" s="78"/>
      <c r="H31" s="90"/>
    </row>
    <row r="32" spans="1:8" ht="22.5" customHeight="1">
      <c r="A32" s="77" t="s">
        <v>594</v>
      </c>
      <c r="B32" s="77" t="s">
        <v>253</v>
      </c>
      <c r="C32" s="78">
        <v>1130000</v>
      </c>
      <c r="D32" s="78"/>
      <c r="E32" s="78">
        <v>1130000</v>
      </c>
      <c r="F32" s="90"/>
      <c r="G32" s="78"/>
      <c r="H32" s="90"/>
    </row>
    <row r="33" spans="1:8" ht="22.5" customHeight="1">
      <c r="A33" s="77" t="s">
        <v>596</v>
      </c>
      <c r="B33" s="77" t="s">
        <v>255</v>
      </c>
      <c r="C33" s="78">
        <v>932876.68</v>
      </c>
      <c r="D33" s="78">
        <v>932876.68</v>
      </c>
      <c r="E33" s="78"/>
      <c r="F33" s="90"/>
      <c r="G33" s="78"/>
      <c r="H33" s="90"/>
    </row>
    <row r="34" spans="1:8" ht="22.5" customHeight="1">
      <c r="A34" s="77" t="s">
        <v>598</v>
      </c>
      <c r="B34" s="77" t="s">
        <v>212</v>
      </c>
      <c r="C34" s="78">
        <v>932876.68</v>
      </c>
      <c r="D34" s="78">
        <v>932876.68</v>
      </c>
      <c r="E34" s="78"/>
      <c r="F34" s="90"/>
      <c r="G34" s="78"/>
      <c r="H34" s="90"/>
    </row>
    <row r="35" spans="1:8" ht="22.5" customHeight="1">
      <c r="A35" s="77" t="s">
        <v>599</v>
      </c>
      <c r="B35" s="77" t="s">
        <v>258</v>
      </c>
      <c r="C35" s="78">
        <v>2904772</v>
      </c>
      <c r="D35" s="78"/>
      <c r="E35" s="78">
        <v>2904772</v>
      </c>
      <c r="F35" s="90"/>
      <c r="G35" s="78"/>
      <c r="H35" s="90"/>
    </row>
    <row r="36" spans="1:8" ht="22.5" customHeight="1">
      <c r="A36" s="77" t="s">
        <v>601</v>
      </c>
      <c r="B36" s="77" t="s">
        <v>260</v>
      </c>
      <c r="C36" s="78">
        <v>2904772</v>
      </c>
      <c r="D36" s="78"/>
      <c r="E36" s="78">
        <v>2904772</v>
      </c>
      <c r="F36" s="90"/>
      <c r="G36" s="78"/>
      <c r="H36" s="90"/>
    </row>
    <row r="37" spans="1:8" ht="22.5" customHeight="1">
      <c r="A37" s="77" t="s">
        <v>603</v>
      </c>
      <c r="B37" s="77" t="s">
        <v>262</v>
      </c>
      <c r="C37" s="78">
        <v>100000</v>
      </c>
      <c r="D37" s="78"/>
      <c r="E37" s="78">
        <v>100000</v>
      </c>
      <c r="F37" s="90"/>
      <c r="G37" s="78"/>
      <c r="H37" s="90"/>
    </row>
    <row r="38" spans="1:8" ht="22.5" customHeight="1">
      <c r="A38" s="77" t="s">
        <v>605</v>
      </c>
      <c r="B38" s="77" t="s">
        <v>264</v>
      </c>
      <c r="C38" s="78">
        <v>100000</v>
      </c>
      <c r="D38" s="78"/>
      <c r="E38" s="78">
        <v>100000</v>
      </c>
      <c r="F38" s="90"/>
      <c r="G38" s="78"/>
      <c r="H38" s="90"/>
    </row>
    <row r="39" spans="1:8" ht="22.5" customHeight="1">
      <c r="A39" s="77" t="s">
        <v>607</v>
      </c>
      <c r="B39" s="77" t="s">
        <v>266</v>
      </c>
      <c r="C39" s="78">
        <v>690327.63</v>
      </c>
      <c r="D39" s="78">
        <v>690327.63</v>
      </c>
      <c r="E39" s="78"/>
      <c r="F39" s="90"/>
      <c r="G39" s="78"/>
      <c r="H39" s="90"/>
    </row>
    <row r="40" spans="1:8" ht="22.5" customHeight="1">
      <c r="A40" s="77" t="s">
        <v>609</v>
      </c>
      <c r="B40" s="77" t="s">
        <v>212</v>
      </c>
      <c r="C40" s="78">
        <v>690327.63</v>
      </c>
      <c r="D40" s="78">
        <v>690327.63</v>
      </c>
      <c r="E40" s="78"/>
      <c r="F40" s="90"/>
      <c r="G40" s="78"/>
      <c r="H40" s="90"/>
    </row>
    <row r="41" spans="1:8" ht="22.5" customHeight="1">
      <c r="A41" s="77" t="s">
        <v>610</v>
      </c>
      <c r="B41" s="77" t="s">
        <v>269</v>
      </c>
      <c r="C41" s="78">
        <v>200000</v>
      </c>
      <c r="D41" s="78"/>
      <c r="E41" s="78">
        <v>200000</v>
      </c>
      <c r="F41" s="90"/>
      <c r="G41" s="78"/>
      <c r="H41" s="90"/>
    </row>
    <row r="42" spans="1:8" ht="22.5" customHeight="1">
      <c r="A42" s="77" t="s">
        <v>612</v>
      </c>
      <c r="B42" s="77" t="s">
        <v>271</v>
      </c>
      <c r="C42" s="78">
        <v>200000</v>
      </c>
      <c r="D42" s="78"/>
      <c r="E42" s="78">
        <v>200000</v>
      </c>
      <c r="F42" s="90"/>
      <c r="G42" s="78"/>
      <c r="H42" s="90"/>
    </row>
    <row r="43" spans="1:8" ht="22.5" customHeight="1">
      <c r="A43" s="77" t="s">
        <v>272</v>
      </c>
      <c r="B43" s="77" t="s">
        <v>95</v>
      </c>
      <c r="C43" s="78">
        <v>300000</v>
      </c>
      <c r="D43" s="78"/>
      <c r="E43" s="78">
        <v>300000</v>
      </c>
      <c r="F43" s="90"/>
      <c r="G43" s="78"/>
      <c r="H43" s="90"/>
    </row>
    <row r="44" spans="1:8" ht="22.5" customHeight="1">
      <c r="A44" s="77" t="s">
        <v>614</v>
      </c>
      <c r="B44" s="77" t="s">
        <v>274</v>
      </c>
      <c r="C44" s="78">
        <v>300000</v>
      </c>
      <c r="D44" s="78"/>
      <c r="E44" s="78">
        <v>300000</v>
      </c>
      <c r="F44" s="90"/>
      <c r="G44" s="78"/>
      <c r="H44" s="90"/>
    </row>
    <row r="45" spans="1:8" ht="22.5" customHeight="1">
      <c r="A45" s="77" t="s">
        <v>616</v>
      </c>
      <c r="B45" s="77" t="s">
        <v>276</v>
      </c>
      <c r="C45" s="78">
        <v>150000</v>
      </c>
      <c r="D45" s="78"/>
      <c r="E45" s="78">
        <v>150000</v>
      </c>
      <c r="F45" s="90"/>
      <c r="G45" s="78"/>
      <c r="H45" s="90"/>
    </row>
    <row r="46" spans="1:8" ht="22.5" customHeight="1">
      <c r="A46" s="77" t="s">
        <v>618</v>
      </c>
      <c r="B46" s="77" t="s">
        <v>278</v>
      </c>
      <c r="C46" s="78">
        <v>150000</v>
      </c>
      <c r="D46" s="78"/>
      <c r="E46" s="78">
        <v>150000</v>
      </c>
      <c r="F46" s="90"/>
      <c r="G46" s="78"/>
      <c r="H46" s="90"/>
    </row>
    <row r="47" spans="1:8" ht="22.5" customHeight="1">
      <c r="A47" s="77" t="s">
        <v>279</v>
      </c>
      <c r="B47" s="77" t="s">
        <v>96</v>
      </c>
      <c r="C47" s="78">
        <v>2572675.95</v>
      </c>
      <c r="D47" s="78">
        <v>1121675.95</v>
      </c>
      <c r="E47" s="78">
        <v>1451000</v>
      </c>
      <c r="F47" s="90"/>
      <c r="G47" s="78"/>
      <c r="H47" s="90"/>
    </row>
    <row r="48" spans="1:8" ht="22.5" customHeight="1">
      <c r="A48" s="77" t="s">
        <v>620</v>
      </c>
      <c r="B48" s="77" t="s">
        <v>281</v>
      </c>
      <c r="C48" s="78">
        <v>649610.96</v>
      </c>
      <c r="D48" s="78">
        <v>198610.96</v>
      </c>
      <c r="E48" s="78">
        <v>451000</v>
      </c>
      <c r="F48" s="90"/>
      <c r="G48" s="78"/>
      <c r="H48" s="90"/>
    </row>
    <row r="49" spans="1:8" ht="22.5" customHeight="1">
      <c r="A49" s="77" t="s">
        <v>622</v>
      </c>
      <c r="B49" s="77" t="s">
        <v>212</v>
      </c>
      <c r="C49" s="78">
        <v>198610.96</v>
      </c>
      <c r="D49" s="78">
        <v>198610.96</v>
      </c>
      <c r="E49" s="78"/>
      <c r="F49" s="90"/>
      <c r="G49" s="78"/>
      <c r="H49" s="90"/>
    </row>
    <row r="50" spans="1:8" ht="22.5" customHeight="1">
      <c r="A50" s="77" t="s">
        <v>623</v>
      </c>
      <c r="B50" s="77" t="s">
        <v>214</v>
      </c>
      <c r="C50" s="78">
        <v>100000</v>
      </c>
      <c r="D50" s="78"/>
      <c r="E50" s="78">
        <v>100000</v>
      </c>
      <c r="F50" s="90"/>
      <c r="G50" s="78"/>
      <c r="H50" s="90"/>
    </row>
    <row r="51" spans="1:8" ht="22.5" customHeight="1">
      <c r="A51" s="77" t="s">
        <v>624</v>
      </c>
      <c r="B51" s="77" t="s">
        <v>285</v>
      </c>
      <c r="C51" s="78">
        <v>121000</v>
      </c>
      <c r="D51" s="78"/>
      <c r="E51" s="78">
        <v>121000</v>
      </c>
      <c r="F51" s="90"/>
      <c r="G51" s="78"/>
      <c r="H51" s="90"/>
    </row>
    <row r="52" spans="1:8" ht="22.5" customHeight="1">
      <c r="A52" s="77" t="s">
        <v>626</v>
      </c>
      <c r="B52" s="77" t="s">
        <v>287</v>
      </c>
      <c r="C52" s="78">
        <v>230000</v>
      </c>
      <c r="D52" s="78"/>
      <c r="E52" s="78">
        <v>230000</v>
      </c>
      <c r="F52" s="90"/>
      <c r="G52" s="78"/>
      <c r="H52" s="90"/>
    </row>
    <row r="53" spans="1:8" ht="22.5" customHeight="1">
      <c r="A53" s="77" t="s">
        <v>628</v>
      </c>
      <c r="B53" s="77" t="s">
        <v>289</v>
      </c>
      <c r="C53" s="78">
        <v>1923064.99</v>
      </c>
      <c r="D53" s="78">
        <v>923064.99</v>
      </c>
      <c r="E53" s="78">
        <v>1000000</v>
      </c>
      <c r="F53" s="90"/>
      <c r="G53" s="78"/>
      <c r="H53" s="90"/>
    </row>
    <row r="54" spans="1:8" ht="22.5" customHeight="1">
      <c r="A54" s="77" t="s">
        <v>630</v>
      </c>
      <c r="B54" s="77" t="s">
        <v>291</v>
      </c>
      <c r="C54" s="78">
        <v>1923064.99</v>
      </c>
      <c r="D54" s="78">
        <v>923064.99</v>
      </c>
      <c r="E54" s="78">
        <v>1000000</v>
      </c>
      <c r="F54" s="90"/>
      <c r="G54" s="78"/>
      <c r="H54" s="90"/>
    </row>
    <row r="55" spans="1:8" ht="22.5" customHeight="1">
      <c r="A55" s="77" t="s">
        <v>292</v>
      </c>
      <c r="B55" s="77" t="s">
        <v>97</v>
      </c>
      <c r="C55" s="78">
        <v>2076198.27</v>
      </c>
      <c r="D55" s="78">
        <v>626198.27</v>
      </c>
      <c r="E55" s="78">
        <v>1450000</v>
      </c>
      <c r="F55" s="90"/>
      <c r="G55" s="78"/>
      <c r="H55" s="90"/>
    </row>
    <row r="56" spans="1:8" ht="22.5" customHeight="1">
      <c r="A56" s="77" t="s">
        <v>632</v>
      </c>
      <c r="B56" s="77" t="s">
        <v>294</v>
      </c>
      <c r="C56" s="78">
        <v>2076198.27</v>
      </c>
      <c r="D56" s="78">
        <v>626198.27</v>
      </c>
      <c r="E56" s="78">
        <v>1450000</v>
      </c>
      <c r="F56" s="90"/>
      <c r="G56" s="78"/>
      <c r="H56" s="90"/>
    </row>
    <row r="57" spans="1:8" ht="22.5" customHeight="1">
      <c r="A57" s="77" t="s">
        <v>634</v>
      </c>
      <c r="B57" s="77" t="s">
        <v>296</v>
      </c>
      <c r="C57" s="78">
        <v>2026198.27</v>
      </c>
      <c r="D57" s="78">
        <v>626198.27</v>
      </c>
      <c r="E57" s="78">
        <v>1400000</v>
      </c>
      <c r="F57" s="90"/>
      <c r="G57" s="78"/>
      <c r="H57" s="90"/>
    </row>
    <row r="58" spans="1:8" ht="22.5" customHeight="1">
      <c r="A58" s="77" t="s">
        <v>636</v>
      </c>
      <c r="B58" s="77" t="s">
        <v>298</v>
      </c>
      <c r="C58" s="78">
        <v>50000</v>
      </c>
      <c r="D58" s="78"/>
      <c r="E58" s="78">
        <v>50000</v>
      </c>
      <c r="F58" s="90"/>
      <c r="G58" s="78"/>
      <c r="H58" s="90"/>
    </row>
    <row r="59" spans="1:8" ht="22.5" customHeight="1">
      <c r="A59" s="77" t="s">
        <v>299</v>
      </c>
      <c r="B59" s="77" t="s">
        <v>98</v>
      </c>
      <c r="C59" s="78">
        <v>41266085.68</v>
      </c>
      <c r="D59" s="78">
        <v>15744614.18</v>
      </c>
      <c r="E59" s="78">
        <v>25521471.5</v>
      </c>
      <c r="F59" s="90"/>
      <c r="G59" s="78"/>
      <c r="H59" s="90"/>
    </row>
    <row r="60" spans="1:8" ht="22.5" customHeight="1">
      <c r="A60" s="77" t="s">
        <v>638</v>
      </c>
      <c r="B60" s="77" t="s">
        <v>301</v>
      </c>
      <c r="C60" s="78">
        <v>2006747.15</v>
      </c>
      <c r="D60" s="78">
        <v>957577.15</v>
      </c>
      <c r="E60" s="78">
        <v>1049170</v>
      </c>
      <c r="F60" s="90"/>
      <c r="G60" s="78"/>
      <c r="H60" s="90"/>
    </row>
    <row r="61" spans="1:8" ht="22.5" customHeight="1">
      <c r="A61" s="77" t="s">
        <v>640</v>
      </c>
      <c r="B61" s="77" t="s">
        <v>303</v>
      </c>
      <c r="C61" s="78">
        <v>20000</v>
      </c>
      <c r="D61" s="78"/>
      <c r="E61" s="78">
        <v>20000</v>
      </c>
      <c r="F61" s="90"/>
      <c r="G61" s="78"/>
      <c r="H61" s="90"/>
    </row>
    <row r="62" spans="1:8" ht="22.5" customHeight="1">
      <c r="A62" s="77" t="s">
        <v>642</v>
      </c>
      <c r="B62" s="77" t="s">
        <v>305</v>
      </c>
      <c r="C62" s="78">
        <v>1986747.15</v>
      </c>
      <c r="D62" s="78">
        <v>957577.15</v>
      </c>
      <c r="E62" s="78">
        <v>1029170</v>
      </c>
      <c r="F62" s="90"/>
      <c r="G62" s="78"/>
      <c r="H62" s="90"/>
    </row>
    <row r="63" spans="1:8" ht="22.5" customHeight="1">
      <c r="A63" s="77" t="s">
        <v>644</v>
      </c>
      <c r="B63" s="77" t="s">
        <v>307</v>
      </c>
      <c r="C63" s="78">
        <v>28452324.91</v>
      </c>
      <c r="D63" s="78">
        <v>12568543.91</v>
      </c>
      <c r="E63" s="78">
        <v>15883781</v>
      </c>
      <c r="F63" s="90"/>
      <c r="G63" s="78"/>
      <c r="H63" s="90"/>
    </row>
    <row r="64" spans="1:8" ht="22.5" customHeight="1">
      <c r="A64" s="77" t="s">
        <v>646</v>
      </c>
      <c r="B64" s="77" t="s">
        <v>212</v>
      </c>
      <c r="C64" s="78">
        <v>668543.91</v>
      </c>
      <c r="D64" s="78">
        <v>668543.91</v>
      </c>
      <c r="E64" s="78"/>
      <c r="F64" s="90"/>
      <c r="G64" s="78"/>
      <c r="H64" s="90"/>
    </row>
    <row r="65" spans="1:8" ht="22.5" customHeight="1">
      <c r="A65" s="77" t="s">
        <v>647</v>
      </c>
      <c r="B65" s="77" t="s">
        <v>214</v>
      </c>
      <c r="C65" s="78">
        <v>1430000</v>
      </c>
      <c r="D65" s="78"/>
      <c r="E65" s="78">
        <v>1430000</v>
      </c>
      <c r="F65" s="90"/>
      <c r="G65" s="78"/>
      <c r="H65" s="90"/>
    </row>
    <row r="66" spans="1:8" ht="22.5" customHeight="1">
      <c r="A66" s="77" t="s">
        <v>648</v>
      </c>
      <c r="B66" s="77" t="s">
        <v>311</v>
      </c>
      <c r="C66" s="78">
        <v>26267700</v>
      </c>
      <c r="D66" s="78">
        <v>11900000</v>
      </c>
      <c r="E66" s="78">
        <v>14367700</v>
      </c>
      <c r="F66" s="90"/>
      <c r="G66" s="78"/>
      <c r="H66" s="90"/>
    </row>
    <row r="67" spans="1:8" ht="22.5" customHeight="1">
      <c r="A67" s="77" t="s">
        <v>650</v>
      </c>
      <c r="B67" s="77" t="s">
        <v>313</v>
      </c>
      <c r="C67" s="78">
        <v>86081</v>
      </c>
      <c r="D67" s="78"/>
      <c r="E67" s="78">
        <v>86081</v>
      </c>
      <c r="F67" s="90"/>
      <c r="G67" s="78"/>
      <c r="H67" s="90"/>
    </row>
    <row r="68" spans="1:8" ht="22.5" customHeight="1">
      <c r="A68" s="77" t="s">
        <v>652</v>
      </c>
      <c r="B68" s="77" t="s">
        <v>315</v>
      </c>
      <c r="C68" s="78">
        <v>1733317.12</v>
      </c>
      <c r="D68" s="78">
        <v>1733317.12</v>
      </c>
      <c r="E68" s="78"/>
      <c r="F68" s="90"/>
      <c r="G68" s="78"/>
      <c r="H68" s="90"/>
    </row>
    <row r="69" spans="1:8" ht="22.5" customHeight="1">
      <c r="A69" s="77" t="s">
        <v>654</v>
      </c>
      <c r="B69" s="77" t="s">
        <v>317</v>
      </c>
      <c r="C69" s="78">
        <v>848878.08</v>
      </c>
      <c r="D69" s="78">
        <v>848878.08</v>
      </c>
      <c r="E69" s="78"/>
      <c r="F69" s="90"/>
      <c r="G69" s="78"/>
      <c r="H69" s="90"/>
    </row>
    <row r="70" spans="1:8" ht="22.5" customHeight="1">
      <c r="A70" s="77" t="s">
        <v>656</v>
      </c>
      <c r="B70" s="77" t="s">
        <v>319</v>
      </c>
      <c r="C70" s="78">
        <v>424439.04</v>
      </c>
      <c r="D70" s="78">
        <v>424439.04</v>
      </c>
      <c r="E70" s="78"/>
      <c r="F70" s="90"/>
      <c r="G70" s="78"/>
      <c r="H70" s="90"/>
    </row>
    <row r="71" spans="1:8" ht="22.5" customHeight="1">
      <c r="A71" s="77" t="s">
        <v>658</v>
      </c>
      <c r="B71" s="77" t="s">
        <v>321</v>
      </c>
      <c r="C71" s="78">
        <v>460000</v>
      </c>
      <c r="D71" s="78">
        <v>460000</v>
      </c>
      <c r="E71" s="78"/>
      <c r="F71" s="90"/>
      <c r="G71" s="78"/>
      <c r="H71" s="90"/>
    </row>
    <row r="72" spans="1:8" ht="22.5" customHeight="1">
      <c r="A72" s="77" t="s">
        <v>660</v>
      </c>
      <c r="B72" s="77" t="s">
        <v>323</v>
      </c>
      <c r="C72" s="78">
        <v>2897000</v>
      </c>
      <c r="D72" s="78"/>
      <c r="E72" s="78">
        <v>2897000</v>
      </c>
      <c r="F72" s="90"/>
      <c r="G72" s="78"/>
      <c r="H72" s="90"/>
    </row>
    <row r="73" spans="1:8" ht="22.5" customHeight="1">
      <c r="A73" s="77" t="s">
        <v>662</v>
      </c>
      <c r="B73" s="77" t="s">
        <v>325</v>
      </c>
      <c r="C73" s="78">
        <v>427000</v>
      </c>
      <c r="D73" s="78"/>
      <c r="E73" s="78">
        <v>427000</v>
      </c>
      <c r="F73" s="90"/>
      <c r="G73" s="78"/>
      <c r="H73" s="90"/>
    </row>
    <row r="74" spans="1:8" ht="22.5" customHeight="1">
      <c r="A74" s="77" t="s">
        <v>664</v>
      </c>
      <c r="B74" s="77" t="s">
        <v>327</v>
      </c>
      <c r="C74" s="78">
        <v>1100000</v>
      </c>
      <c r="D74" s="78"/>
      <c r="E74" s="78">
        <v>1100000</v>
      </c>
      <c r="F74" s="90"/>
      <c r="G74" s="78"/>
      <c r="H74" s="90"/>
    </row>
    <row r="75" spans="1:8" ht="22.5" customHeight="1">
      <c r="A75" s="77" t="s">
        <v>666</v>
      </c>
      <c r="B75" s="77" t="s">
        <v>329</v>
      </c>
      <c r="C75" s="78">
        <v>251000</v>
      </c>
      <c r="D75" s="78"/>
      <c r="E75" s="78">
        <v>251000</v>
      </c>
      <c r="F75" s="90"/>
      <c r="G75" s="78"/>
      <c r="H75" s="90"/>
    </row>
    <row r="76" spans="1:8" ht="22.5" customHeight="1">
      <c r="A76" s="77" t="s">
        <v>668</v>
      </c>
      <c r="B76" s="77" t="s">
        <v>331</v>
      </c>
      <c r="C76" s="78">
        <v>410000</v>
      </c>
      <c r="D76" s="78"/>
      <c r="E76" s="78">
        <v>410000</v>
      </c>
      <c r="F76" s="90"/>
      <c r="G76" s="78"/>
      <c r="H76" s="90"/>
    </row>
    <row r="77" spans="1:8" ht="22.5" customHeight="1">
      <c r="A77" s="77" t="s">
        <v>670</v>
      </c>
      <c r="B77" s="77" t="s">
        <v>333</v>
      </c>
      <c r="C77" s="78">
        <v>709000</v>
      </c>
      <c r="D77" s="78"/>
      <c r="E77" s="78">
        <v>709000</v>
      </c>
      <c r="F77" s="90"/>
      <c r="G77" s="78"/>
      <c r="H77" s="90"/>
    </row>
    <row r="78" spans="1:8" ht="22.5" customHeight="1">
      <c r="A78" s="77" t="s">
        <v>672</v>
      </c>
      <c r="B78" s="77" t="s">
        <v>335</v>
      </c>
      <c r="C78" s="78">
        <v>424644.58</v>
      </c>
      <c r="D78" s="78"/>
      <c r="E78" s="78">
        <v>424644.58</v>
      </c>
      <c r="F78" s="90"/>
      <c r="G78" s="78"/>
      <c r="H78" s="90"/>
    </row>
    <row r="79" spans="1:8" ht="22.5" customHeight="1">
      <c r="A79" s="77" t="s">
        <v>674</v>
      </c>
      <c r="B79" s="77" t="s">
        <v>337</v>
      </c>
      <c r="C79" s="78">
        <v>400000</v>
      </c>
      <c r="D79" s="78"/>
      <c r="E79" s="78">
        <v>400000</v>
      </c>
      <c r="F79" s="90"/>
      <c r="G79" s="78"/>
      <c r="H79" s="90"/>
    </row>
    <row r="80" spans="1:8" ht="22.5" customHeight="1">
      <c r="A80" s="77" t="s">
        <v>676</v>
      </c>
      <c r="B80" s="77" t="s">
        <v>339</v>
      </c>
      <c r="C80" s="78">
        <v>24644.58</v>
      </c>
      <c r="D80" s="78"/>
      <c r="E80" s="78">
        <v>24644.58</v>
      </c>
      <c r="F80" s="90"/>
      <c r="G80" s="78"/>
      <c r="H80" s="90"/>
    </row>
    <row r="81" spans="1:8" ht="22.5" customHeight="1">
      <c r="A81" s="77" t="s">
        <v>678</v>
      </c>
      <c r="B81" s="77" t="s">
        <v>341</v>
      </c>
      <c r="C81" s="78">
        <v>926540</v>
      </c>
      <c r="D81" s="78"/>
      <c r="E81" s="78">
        <v>926540</v>
      </c>
      <c r="F81" s="90"/>
      <c r="G81" s="78"/>
      <c r="H81" s="90"/>
    </row>
    <row r="82" spans="1:8" ht="22.5" customHeight="1">
      <c r="A82" s="77" t="s">
        <v>680</v>
      </c>
      <c r="B82" s="77" t="s">
        <v>343</v>
      </c>
      <c r="C82" s="78">
        <v>91900</v>
      </c>
      <c r="D82" s="78"/>
      <c r="E82" s="78">
        <v>91900</v>
      </c>
      <c r="F82" s="90"/>
      <c r="G82" s="78"/>
      <c r="H82" s="90"/>
    </row>
    <row r="83" spans="1:8" ht="22.5" customHeight="1">
      <c r="A83" s="77" t="s">
        <v>682</v>
      </c>
      <c r="B83" s="77" t="s">
        <v>345</v>
      </c>
      <c r="C83" s="78">
        <v>834640</v>
      </c>
      <c r="D83" s="78"/>
      <c r="E83" s="78">
        <v>834640</v>
      </c>
      <c r="F83" s="90"/>
      <c r="G83" s="78"/>
      <c r="H83" s="90"/>
    </row>
    <row r="84" spans="1:8" ht="22.5" customHeight="1">
      <c r="A84" s="77" t="s">
        <v>684</v>
      </c>
      <c r="B84" s="77" t="s">
        <v>347</v>
      </c>
      <c r="C84" s="78">
        <v>420380.92</v>
      </c>
      <c r="D84" s="78"/>
      <c r="E84" s="78">
        <v>420380.92</v>
      </c>
      <c r="F84" s="90"/>
      <c r="G84" s="78"/>
      <c r="H84" s="90"/>
    </row>
    <row r="85" spans="1:8" ht="22.5" customHeight="1">
      <c r="A85" s="77" t="s">
        <v>686</v>
      </c>
      <c r="B85" s="77" t="s">
        <v>349</v>
      </c>
      <c r="C85" s="78">
        <v>416860.92</v>
      </c>
      <c r="D85" s="78"/>
      <c r="E85" s="78">
        <v>416860.92</v>
      </c>
      <c r="F85" s="90"/>
      <c r="G85" s="78"/>
      <c r="H85" s="90"/>
    </row>
    <row r="86" spans="1:8" ht="22.5" customHeight="1">
      <c r="A86" s="77" t="s">
        <v>688</v>
      </c>
      <c r="B86" s="77" t="s">
        <v>351</v>
      </c>
      <c r="C86" s="78">
        <v>3520</v>
      </c>
      <c r="D86" s="78"/>
      <c r="E86" s="78">
        <v>3520</v>
      </c>
      <c r="F86" s="90"/>
      <c r="G86" s="78"/>
      <c r="H86" s="90"/>
    </row>
    <row r="87" spans="1:8" ht="22.5" customHeight="1">
      <c r="A87" s="77" t="s">
        <v>690</v>
      </c>
      <c r="B87" s="77" t="s">
        <v>353</v>
      </c>
      <c r="C87" s="78">
        <v>2962855</v>
      </c>
      <c r="D87" s="78"/>
      <c r="E87" s="78">
        <v>2962855</v>
      </c>
      <c r="F87" s="90"/>
      <c r="G87" s="78"/>
      <c r="H87" s="90"/>
    </row>
    <row r="88" spans="1:8" ht="22.5" customHeight="1">
      <c r="A88" s="77" t="s">
        <v>692</v>
      </c>
      <c r="B88" s="77" t="s">
        <v>355</v>
      </c>
      <c r="C88" s="78">
        <v>2962855</v>
      </c>
      <c r="D88" s="78"/>
      <c r="E88" s="78">
        <v>2962855</v>
      </c>
      <c r="F88" s="90"/>
      <c r="G88" s="78"/>
      <c r="H88" s="90"/>
    </row>
    <row r="89" spans="1:8" ht="22.5" customHeight="1">
      <c r="A89" s="77" t="s">
        <v>694</v>
      </c>
      <c r="B89" s="77" t="s">
        <v>357</v>
      </c>
      <c r="C89" s="78">
        <v>292100</v>
      </c>
      <c r="D89" s="78"/>
      <c r="E89" s="78">
        <v>292100</v>
      </c>
      <c r="F89" s="90"/>
      <c r="G89" s="78"/>
      <c r="H89" s="90"/>
    </row>
    <row r="90" spans="1:8" ht="22.5" customHeight="1">
      <c r="A90" s="77" t="s">
        <v>696</v>
      </c>
      <c r="B90" s="77" t="s">
        <v>359</v>
      </c>
      <c r="C90" s="78">
        <v>292100</v>
      </c>
      <c r="D90" s="78"/>
      <c r="E90" s="78">
        <v>292100</v>
      </c>
      <c r="F90" s="90"/>
      <c r="G90" s="78"/>
      <c r="H90" s="90"/>
    </row>
    <row r="91" spans="1:8" ht="22.5" customHeight="1">
      <c r="A91" s="77" t="s">
        <v>698</v>
      </c>
      <c r="B91" s="77" t="s">
        <v>361</v>
      </c>
      <c r="C91" s="78">
        <v>115000</v>
      </c>
      <c r="D91" s="78"/>
      <c r="E91" s="78">
        <v>115000</v>
      </c>
      <c r="F91" s="90"/>
      <c r="G91" s="78"/>
      <c r="H91" s="90"/>
    </row>
    <row r="92" spans="1:8" ht="22.5" customHeight="1">
      <c r="A92" s="77" t="s">
        <v>700</v>
      </c>
      <c r="B92" s="77" t="s">
        <v>363</v>
      </c>
      <c r="C92" s="78">
        <v>115000</v>
      </c>
      <c r="D92" s="78"/>
      <c r="E92" s="78">
        <v>115000</v>
      </c>
      <c r="F92" s="90"/>
      <c r="G92" s="78"/>
      <c r="H92" s="90"/>
    </row>
    <row r="93" spans="1:8" ht="22.5" customHeight="1">
      <c r="A93" s="77" t="s">
        <v>702</v>
      </c>
      <c r="B93" s="77" t="s">
        <v>365</v>
      </c>
      <c r="C93" s="78">
        <v>50000</v>
      </c>
      <c r="D93" s="78"/>
      <c r="E93" s="78">
        <v>50000</v>
      </c>
      <c r="F93" s="90"/>
      <c r="G93" s="78"/>
      <c r="H93" s="90"/>
    </row>
    <row r="94" spans="1:8" ht="22.5" customHeight="1">
      <c r="A94" s="77" t="s">
        <v>704</v>
      </c>
      <c r="B94" s="77" t="s">
        <v>367</v>
      </c>
      <c r="C94" s="78">
        <v>50000</v>
      </c>
      <c r="D94" s="78"/>
      <c r="E94" s="78">
        <v>50000</v>
      </c>
      <c r="F94" s="90"/>
      <c r="G94" s="78"/>
      <c r="H94" s="90"/>
    </row>
    <row r="95" spans="1:8" ht="22.5" customHeight="1">
      <c r="A95" s="77" t="s">
        <v>706</v>
      </c>
      <c r="B95" s="77" t="s">
        <v>369</v>
      </c>
      <c r="C95" s="78">
        <v>985176</v>
      </c>
      <c r="D95" s="78">
        <v>485176</v>
      </c>
      <c r="E95" s="78">
        <v>500000</v>
      </c>
      <c r="F95" s="90"/>
      <c r="G95" s="78"/>
      <c r="H95" s="90"/>
    </row>
    <row r="96" spans="1:8" ht="22.5" customHeight="1">
      <c r="A96" s="77" t="s">
        <v>708</v>
      </c>
      <c r="B96" s="77" t="s">
        <v>371</v>
      </c>
      <c r="C96" s="78">
        <v>500000</v>
      </c>
      <c r="D96" s="78"/>
      <c r="E96" s="78">
        <v>500000</v>
      </c>
      <c r="F96" s="90"/>
      <c r="G96" s="78"/>
      <c r="H96" s="90"/>
    </row>
    <row r="97" spans="1:8" ht="22.5" customHeight="1">
      <c r="A97" s="77" t="s">
        <v>710</v>
      </c>
      <c r="B97" s="77" t="s">
        <v>373</v>
      </c>
      <c r="C97" s="78">
        <v>485176</v>
      </c>
      <c r="D97" s="78">
        <v>485176</v>
      </c>
      <c r="E97" s="78"/>
      <c r="F97" s="90"/>
      <c r="G97" s="78"/>
      <c r="H97" s="90"/>
    </row>
    <row r="98" spans="1:8" ht="22.5" customHeight="1">
      <c r="A98" s="77" t="s">
        <v>374</v>
      </c>
      <c r="B98" s="77" t="s">
        <v>99</v>
      </c>
      <c r="C98" s="78">
        <v>3056357.3</v>
      </c>
      <c r="D98" s="78">
        <v>851970.3</v>
      </c>
      <c r="E98" s="78">
        <v>2204387</v>
      </c>
      <c r="F98" s="90"/>
      <c r="G98" s="78"/>
      <c r="H98" s="90"/>
    </row>
    <row r="99" spans="1:8" ht="22.5" customHeight="1">
      <c r="A99" s="77" t="s">
        <v>712</v>
      </c>
      <c r="B99" s="77" t="s">
        <v>376</v>
      </c>
      <c r="C99" s="78">
        <v>2024400</v>
      </c>
      <c r="D99" s="78"/>
      <c r="E99" s="78">
        <v>2024400</v>
      </c>
      <c r="F99" s="90"/>
      <c r="G99" s="78"/>
      <c r="H99" s="90"/>
    </row>
    <row r="100" spans="1:8" ht="22.5" customHeight="1">
      <c r="A100" s="77" t="s">
        <v>714</v>
      </c>
      <c r="B100" s="77" t="s">
        <v>378</v>
      </c>
      <c r="C100" s="78">
        <v>1824400</v>
      </c>
      <c r="D100" s="78"/>
      <c r="E100" s="78">
        <v>1824400</v>
      </c>
      <c r="F100" s="90"/>
      <c r="G100" s="78"/>
      <c r="H100" s="90"/>
    </row>
    <row r="101" spans="1:8" ht="22.5" customHeight="1">
      <c r="A101" s="77" t="s">
        <v>716</v>
      </c>
      <c r="B101" s="77" t="s">
        <v>380</v>
      </c>
      <c r="C101" s="78">
        <v>200000</v>
      </c>
      <c r="D101" s="78"/>
      <c r="E101" s="78">
        <v>200000</v>
      </c>
      <c r="F101" s="90"/>
      <c r="G101" s="78"/>
      <c r="H101" s="90"/>
    </row>
    <row r="102" spans="1:8" ht="22.5" customHeight="1">
      <c r="A102" s="77" t="s">
        <v>718</v>
      </c>
      <c r="B102" s="77" t="s">
        <v>382</v>
      </c>
      <c r="C102" s="78">
        <v>851970.3</v>
      </c>
      <c r="D102" s="78">
        <v>851970.3</v>
      </c>
      <c r="E102" s="78"/>
      <c r="F102" s="90"/>
      <c r="G102" s="78"/>
      <c r="H102" s="90"/>
    </row>
    <row r="103" spans="1:8" ht="22.5" customHeight="1">
      <c r="A103" s="77" t="s">
        <v>720</v>
      </c>
      <c r="B103" s="77" t="s">
        <v>384</v>
      </c>
      <c r="C103" s="78">
        <v>430195.72</v>
      </c>
      <c r="D103" s="78">
        <v>430195.72</v>
      </c>
      <c r="E103" s="78"/>
      <c r="F103" s="90"/>
      <c r="G103" s="78"/>
      <c r="H103" s="90"/>
    </row>
    <row r="104" spans="1:8" ht="22.5" customHeight="1">
      <c r="A104" s="77" t="s">
        <v>722</v>
      </c>
      <c r="B104" s="77" t="s">
        <v>386</v>
      </c>
      <c r="C104" s="78">
        <v>303955.65</v>
      </c>
      <c r="D104" s="78">
        <v>303955.65</v>
      </c>
      <c r="E104" s="78"/>
      <c r="F104" s="90"/>
      <c r="G104" s="78"/>
      <c r="H104" s="90"/>
    </row>
    <row r="105" spans="1:8" ht="22.5" customHeight="1">
      <c r="A105" s="77" t="s">
        <v>724</v>
      </c>
      <c r="B105" s="77" t="s">
        <v>388</v>
      </c>
      <c r="C105" s="78">
        <v>117818.93</v>
      </c>
      <c r="D105" s="78">
        <v>117818.93</v>
      </c>
      <c r="E105" s="78"/>
      <c r="F105" s="90"/>
      <c r="G105" s="78"/>
      <c r="H105" s="90"/>
    </row>
    <row r="106" spans="1:8" ht="22.5" customHeight="1">
      <c r="A106" s="77" t="s">
        <v>726</v>
      </c>
      <c r="B106" s="77" t="s">
        <v>390</v>
      </c>
      <c r="C106" s="78">
        <v>179987</v>
      </c>
      <c r="D106" s="78"/>
      <c r="E106" s="78">
        <v>179987</v>
      </c>
      <c r="F106" s="90"/>
      <c r="G106" s="78"/>
      <c r="H106" s="90"/>
    </row>
    <row r="107" spans="1:8" ht="22.5" customHeight="1">
      <c r="A107" s="77" t="s">
        <v>728</v>
      </c>
      <c r="B107" s="77" t="s">
        <v>392</v>
      </c>
      <c r="C107" s="78">
        <v>179987</v>
      </c>
      <c r="D107" s="78"/>
      <c r="E107" s="78">
        <v>179987</v>
      </c>
      <c r="F107" s="90"/>
      <c r="G107" s="78"/>
      <c r="H107" s="90"/>
    </row>
    <row r="108" spans="1:8" ht="22.5" customHeight="1">
      <c r="A108" s="77" t="s">
        <v>393</v>
      </c>
      <c r="B108" s="77" t="s">
        <v>100</v>
      </c>
      <c r="C108" s="78">
        <v>298666.44</v>
      </c>
      <c r="D108" s="78"/>
      <c r="E108" s="78">
        <v>298666.44</v>
      </c>
      <c r="F108" s="90"/>
      <c r="G108" s="78"/>
      <c r="H108" s="90"/>
    </row>
    <row r="109" spans="1:8" ht="22.5" customHeight="1">
      <c r="A109" s="77" t="s">
        <v>730</v>
      </c>
      <c r="B109" s="77" t="s">
        <v>395</v>
      </c>
      <c r="C109" s="78">
        <v>50000</v>
      </c>
      <c r="D109" s="78"/>
      <c r="E109" s="78">
        <v>50000</v>
      </c>
      <c r="F109" s="90"/>
      <c r="G109" s="78"/>
      <c r="H109" s="90"/>
    </row>
    <row r="110" spans="1:8" ht="22.5" customHeight="1">
      <c r="A110" s="77" t="s">
        <v>732</v>
      </c>
      <c r="B110" s="77" t="s">
        <v>397</v>
      </c>
      <c r="C110" s="78">
        <v>50000</v>
      </c>
      <c r="D110" s="78"/>
      <c r="E110" s="78">
        <v>50000</v>
      </c>
      <c r="F110" s="90"/>
      <c r="G110" s="78"/>
      <c r="H110" s="90"/>
    </row>
    <row r="111" spans="1:8" ht="22.5" customHeight="1">
      <c r="A111" s="77" t="s">
        <v>734</v>
      </c>
      <c r="B111" s="77" t="s">
        <v>399</v>
      </c>
      <c r="C111" s="78">
        <v>148666.44</v>
      </c>
      <c r="D111" s="78"/>
      <c r="E111" s="78">
        <v>148666.44</v>
      </c>
      <c r="F111" s="90"/>
      <c r="G111" s="78"/>
      <c r="H111" s="90"/>
    </row>
    <row r="112" spans="1:8" ht="22.5" customHeight="1">
      <c r="A112" s="77" t="s">
        <v>736</v>
      </c>
      <c r="B112" s="77" t="s">
        <v>401</v>
      </c>
      <c r="C112" s="78">
        <v>148666.44</v>
      </c>
      <c r="D112" s="78"/>
      <c r="E112" s="78">
        <v>148666.44</v>
      </c>
      <c r="F112" s="90"/>
      <c r="G112" s="78"/>
      <c r="H112" s="90"/>
    </row>
    <row r="113" spans="1:8" ht="22.5" customHeight="1">
      <c r="A113" s="77" t="s">
        <v>738</v>
      </c>
      <c r="B113" s="77" t="s">
        <v>403</v>
      </c>
      <c r="C113" s="78">
        <v>100000</v>
      </c>
      <c r="D113" s="78"/>
      <c r="E113" s="78">
        <v>100000</v>
      </c>
      <c r="F113" s="90"/>
      <c r="G113" s="78"/>
      <c r="H113" s="90"/>
    </row>
    <row r="114" spans="1:8" ht="22.5" customHeight="1">
      <c r="A114" s="77" t="s">
        <v>740</v>
      </c>
      <c r="B114" s="77" t="s">
        <v>405</v>
      </c>
      <c r="C114" s="78">
        <v>100000</v>
      </c>
      <c r="D114" s="78"/>
      <c r="E114" s="78">
        <v>100000</v>
      </c>
      <c r="F114" s="90"/>
      <c r="G114" s="78"/>
      <c r="H114" s="90"/>
    </row>
    <row r="115" spans="1:8" ht="22.5" customHeight="1">
      <c r="A115" s="77" t="s">
        <v>26</v>
      </c>
      <c r="B115" s="77" t="s">
        <v>27</v>
      </c>
      <c r="C115" s="78">
        <v>11460888.92</v>
      </c>
      <c r="D115" s="78">
        <v>2178833.86</v>
      </c>
      <c r="E115" s="78">
        <v>9282055.06</v>
      </c>
      <c r="F115" s="90"/>
      <c r="G115" s="78"/>
      <c r="H115" s="90"/>
    </row>
    <row r="116" spans="1:8" ht="22.5" customHeight="1">
      <c r="A116" s="77" t="s">
        <v>742</v>
      </c>
      <c r="B116" s="77" t="s">
        <v>407</v>
      </c>
      <c r="C116" s="78">
        <v>7097256.25</v>
      </c>
      <c r="D116" s="78">
        <v>2178833.86</v>
      </c>
      <c r="E116" s="78">
        <v>4918422.39</v>
      </c>
      <c r="F116" s="90"/>
      <c r="G116" s="78"/>
      <c r="H116" s="90"/>
    </row>
    <row r="117" spans="1:8" ht="22.5" customHeight="1">
      <c r="A117" s="77" t="s">
        <v>744</v>
      </c>
      <c r="B117" s="77" t="s">
        <v>212</v>
      </c>
      <c r="C117" s="78">
        <v>927112.4</v>
      </c>
      <c r="D117" s="78">
        <v>927112.4</v>
      </c>
      <c r="E117" s="78"/>
      <c r="F117" s="90"/>
      <c r="G117" s="78"/>
      <c r="H117" s="90"/>
    </row>
    <row r="118" spans="1:8" ht="22.5" customHeight="1">
      <c r="A118" s="77" t="s">
        <v>745</v>
      </c>
      <c r="B118" s="77" t="s">
        <v>214</v>
      </c>
      <c r="C118" s="78">
        <v>3200000</v>
      </c>
      <c r="D118" s="78"/>
      <c r="E118" s="78">
        <v>3200000</v>
      </c>
      <c r="F118" s="90"/>
      <c r="G118" s="78"/>
      <c r="H118" s="90"/>
    </row>
    <row r="119" spans="1:8" ht="22.5" customHeight="1">
      <c r="A119" s="77" t="s">
        <v>746</v>
      </c>
      <c r="B119" s="77" t="s">
        <v>411</v>
      </c>
      <c r="C119" s="78">
        <v>686659.8</v>
      </c>
      <c r="D119" s="78">
        <v>586659.8</v>
      </c>
      <c r="E119" s="78">
        <v>100000</v>
      </c>
      <c r="F119" s="90"/>
      <c r="G119" s="78"/>
      <c r="H119" s="90"/>
    </row>
    <row r="120" spans="1:8" ht="22.5" customHeight="1">
      <c r="A120" s="77" t="s">
        <v>748</v>
      </c>
      <c r="B120" s="77" t="s">
        <v>413</v>
      </c>
      <c r="C120" s="78">
        <v>2283484.05</v>
      </c>
      <c r="D120" s="78">
        <v>665061.66</v>
      </c>
      <c r="E120" s="78">
        <v>1618422.39</v>
      </c>
      <c r="F120" s="90"/>
      <c r="G120" s="78"/>
      <c r="H120" s="90"/>
    </row>
    <row r="121" spans="1:8" ht="22.5" customHeight="1">
      <c r="A121" s="77" t="s">
        <v>750</v>
      </c>
      <c r="B121" s="77" t="s">
        <v>415</v>
      </c>
      <c r="C121" s="78">
        <v>500000</v>
      </c>
      <c r="D121" s="78"/>
      <c r="E121" s="78">
        <v>500000</v>
      </c>
      <c r="F121" s="90"/>
      <c r="G121" s="78"/>
      <c r="H121" s="90"/>
    </row>
    <row r="122" spans="1:8" ht="22.5" customHeight="1">
      <c r="A122" s="77" t="s">
        <v>752</v>
      </c>
      <c r="B122" s="77" t="s">
        <v>417</v>
      </c>
      <c r="C122" s="78">
        <v>500000</v>
      </c>
      <c r="D122" s="78"/>
      <c r="E122" s="78">
        <v>500000</v>
      </c>
      <c r="F122" s="90"/>
      <c r="G122" s="78"/>
      <c r="H122" s="90"/>
    </row>
    <row r="123" spans="1:8" ht="22.5" customHeight="1">
      <c r="A123" s="77" t="s">
        <v>507</v>
      </c>
      <c r="B123" s="77" t="s">
        <v>508</v>
      </c>
      <c r="C123" s="78">
        <v>10262.25</v>
      </c>
      <c r="D123" s="78"/>
      <c r="E123" s="78">
        <v>10262.25</v>
      </c>
      <c r="F123" s="90"/>
      <c r="G123" s="78"/>
      <c r="H123" s="90"/>
    </row>
    <row r="124" spans="1:8" ht="22.5" customHeight="1">
      <c r="A124" s="77" t="s">
        <v>509</v>
      </c>
      <c r="B124" s="77" t="s">
        <v>510</v>
      </c>
      <c r="C124" s="78">
        <v>10262.25</v>
      </c>
      <c r="D124" s="78"/>
      <c r="E124" s="78">
        <v>10262.25</v>
      </c>
      <c r="F124" s="90"/>
      <c r="G124" s="78"/>
      <c r="H124" s="90"/>
    </row>
    <row r="125" spans="1:8" ht="22.5" customHeight="1">
      <c r="A125" s="77" t="s">
        <v>756</v>
      </c>
      <c r="B125" s="77" t="s">
        <v>419</v>
      </c>
      <c r="C125" s="78">
        <v>3853370.42</v>
      </c>
      <c r="D125" s="78"/>
      <c r="E125" s="78">
        <v>3853370.42</v>
      </c>
      <c r="F125" s="90"/>
      <c r="G125" s="78"/>
      <c r="H125" s="90"/>
    </row>
    <row r="126" spans="1:8" ht="22.5" customHeight="1">
      <c r="A126" s="77" t="s">
        <v>758</v>
      </c>
      <c r="B126" s="77" t="s">
        <v>421</v>
      </c>
      <c r="C126" s="78">
        <v>3853370.42</v>
      </c>
      <c r="D126" s="78"/>
      <c r="E126" s="78">
        <v>3853370.42</v>
      </c>
      <c r="F126" s="90"/>
      <c r="G126" s="78"/>
      <c r="H126" s="90"/>
    </row>
    <row r="127" spans="1:8" ht="22.5" customHeight="1">
      <c r="A127" s="77" t="s">
        <v>422</v>
      </c>
      <c r="B127" s="77" t="s">
        <v>101</v>
      </c>
      <c r="C127" s="78">
        <v>2145520.01</v>
      </c>
      <c r="D127" s="78">
        <v>1290491.05</v>
      </c>
      <c r="E127" s="78">
        <v>855028.96</v>
      </c>
      <c r="F127" s="90"/>
      <c r="G127" s="78"/>
      <c r="H127" s="90"/>
    </row>
    <row r="128" spans="1:8" ht="22.5" customHeight="1">
      <c r="A128" s="77" t="s">
        <v>760</v>
      </c>
      <c r="B128" s="77" t="s">
        <v>424</v>
      </c>
      <c r="C128" s="78">
        <v>2140491.05</v>
      </c>
      <c r="D128" s="78">
        <v>1290491.05</v>
      </c>
      <c r="E128" s="78">
        <v>850000</v>
      </c>
      <c r="F128" s="90"/>
      <c r="G128" s="78"/>
      <c r="H128" s="90"/>
    </row>
    <row r="129" spans="1:8" ht="22.5" customHeight="1">
      <c r="A129" s="77" t="s">
        <v>762</v>
      </c>
      <c r="B129" s="77" t="s">
        <v>212</v>
      </c>
      <c r="C129" s="78">
        <v>489630.3</v>
      </c>
      <c r="D129" s="78">
        <v>489630.3</v>
      </c>
      <c r="E129" s="78"/>
      <c r="F129" s="90"/>
      <c r="G129" s="78"/>
      <c r="H129" s="90"/>
    </row>
    <row r="130" spans="1:8" ht="22.5" customHeight="1">
      <c r="A130" s="77" t="s">
        <v>763</v>
      </c>
      <c r="B130" s="77" t="s">
        <v>214</v>
      </c>
      <c r="C130" s="78">
        <v>550000</v>
      </c>
      <c r="D130" s="78"/>
      <c r="E130" s="78">
        <v>550000</v>
      </c>
      <c r="F130" s="90"/>
      <c r="G130" s="78"/>
      <c r="H130" s="90"/>
    </row>
    <row r="131" spans="1:8" ht="22.5" customHeight="1">
      <c r="A131" s="77" t="s">
        <v>764</v>
      </c>
      <c r="B131" s="77" t="s">
        <v>373</v>
      </c>
      <c r="C131" s="78">
        <v>800860.75</v>
      </c>
      <c r="D131" s="78">
        <v>800860.75</v>
      </c>
      <c r="E131" s="78"/>
      <c r="F131" s="90"/>
      <c r="G131" s="78"/>
      <c r="H131" s="90"/>
    </row>
    <row r="132" spans="1:8" ht="22.5" customHeight="1">
      <c r="A132" s="77" t="s">
        <v>765</v>
      </c>
      <c r="B132" s="77" t="s">
        <v>429</v>
      </c>
      <c r="C132" s="78">
        <v>100000</v>
      </c>
      <c r="D132" s="78"/>
      <c r="E132" s="78">
        <v>100000</v>
      </c>
      <c r="F132" s="90"/>
      <c r="G132" s="78"/>
      <c r="H132" s="90"/>
    </row>
    <row r="133" spans="1:8" ht="22.5" customHeight="1">
      <c r="A133" s="77" t="s">
        <v>767</v>
      </c>
      <c r="B133" s="77" t="s">
        <v>431</v>
      </c>
      <c r="C133" s="78">
        <v>200000</v>
      </c>
      <c r="D133" s="78"/>
      <c r="E133" s="78">
        <v>200000</v>
      </c>
      <c r="F133" s="90"/>
      <c r="G133" s="78"/>
      <c r="H133" s="90"/>
    </row>
    <row r="134" spans="1:8" ht="22.5" customHeight="1">
      <c r="A134" s="77" t="s">
        <v>769</v>
      </c>
      <c r="B134" s="77" t="s">
        <v>433</v>
      </c>
      <c r="C134" s="78">
        <v>5028.96</v>
      </c>
      <c r="D134" s="78"/>
      <c r="E134" s="78">
        <v>5028.96</v>
      </c>
      <c r="F134" s="90"/>
      <c r="G134" s="78"/>
      <c r="H134" s="90"/>
    </row>
    <row r="135" spans="1:8" ht="22.5" customHeight="1">
      <c r="A135" s="77" t="s">
        <v>771</v>
      </c>
      <c r="B135" s="77" t="s">
        <v>435</v>
      </c>
      <c r="C135" s="78">
        <v>5028.96</v>
      </c>
      <c r="D135" s="78"/>
      <c r="E135" s="78">
        <v>5028.96</v>
      </c>
      <c r="F135" s="90"/>
      <c r="G135" s="78"/>
      <c r="H135" s="90"/>
    </row>
    <row r="136" spans="1:8" ht="22.5" customHeight="1">
      <c r="A136" s="77" t="s">
        <v>436</v>
      </c>
      <c r="B136" s="77" t="s">
        <v>102</v>
      </c>
      <c r="C136" s="78">
        <v>1691680</v>
      </c>
      <c r="D136" s="78"/>
      <c r="E136" s="78">
        <v>1691680</v>
      </c>
      <c r="F136" s="90"/>
      <c r="G136" s="78"/>
      <c r="H136" s="90"/>
    </row>
    <row r="137" spans="1:8" ht="22.5" customHeight="1">
      <c r="A137" s="77" t="s">
        <v>773</v>
      </c>
      <c r="B137" s="77" t="s">
        <v>438</v>
      </c>
      <c r="C137" s="78">
        <v>1691680</v>
      </c>
      <c r="D137" s="78"/>
      <c r="E137" s="78">
        <v>1691680</v>
      </c>
      <c r="F137" s="90"/>
      <c r="G137" s="78"/>
      <c r="H137" s="90"/>
    </row>
    <row r="138" spans="1:8" ht="22.5" customHeight="1">
      <c r="A138" s="77" t="s">
        <v>775</v>
      </c>
      <c r="B138" s="77" t="s">
        <v>440</v>
      </c>
      <c r="C138" s="78">
        <v>1691680</v>
      </c>
      <c r="D138" s="78"/>
      <c r="E138" s="78">
        <v>1691680</v>
      </c>
      <c r="F138" s="90"/>
      <c r="G138" s="78"/>
      <c r="H138" s="90"/>
    </row>
    <row r="139" spans="1:8" ht="22.5" customHeight="1">
      <c r="A139" s="77" t="s">
        <v>441</v>
      </c>
      <c r="B139" s="77" t="s">
        <v>103</v>
      </c>
      <c r="C139" s="78">
        <v>649931.4</v>
      </c>
      <c r="D139" s="78">
        <v>640571.4</v>
      </c>
      <c r="E139" s="78">
        <v>9360</v>
      </c>
      <c r="F139" s="90"/>
      <c r="G139" s="78"/>
      <c r="H139" s="90"/>
    </row>
    <row r="140" spans="1:8" ht="22.5" customHeight="1">
      <c r="A140" s="77" t="s">
        <v>777</v>
      </c>
      <c r="B140" s="77" t="s">
        <v>443</v>
      </c>
      <c r="C140" s="78">
        <v>9360</v>
      </c>
      <c r="D140" s="78"/>
      <c r="E140" s="78">
        <v>9360</v>
      </c>
      <c r="F140" s="90"/>
      <c r="G140" s="78"/>
      <c r="H140" s="90"/>
    </row>
    <row r="141" spans="1:8" ht="22.5" customHeight="1">
      <c r="A141" s="77" t="s">
        <v>779</v>
      </c>
      <c r="B141" s="77" t="s">
        <v>445</v>
      </c>
      <c r="C141" s="78">
        <v>9360</v>
      </c>
      <c r="D141" s="78"/>
      <c r="E141" s="78">
        <v>9360</v>
      </c>
      <c r="F141" s="90"/>
      <c r="G141" s="78"/>
      <c r="H141" s="90"/>
    </row>
    <row r="142" spans="1:8" ht="22.5" customHeight="1">
      <c r="A142" s="77" t="s">
        <v>781</v>
      </c>
      <c r="B142" s="77" t="s">
        <v>447</v>
      </c>
      <c r="C142" s="78">
        <v>640571.4</v>
      </c>
      <c r="D142" s="78">
        <v>640571.4</v>
      </c>
      <c r="E142" s="78"/>
      <c r="F142" s="90"/>
      <c r="G142" s="78"/>
      <c r="H142" s="90"/>
    </row>
    <row r="143" spans="1:8" ht="22.5" customHeight="1">
      <c r="A143" s="77" t="s">
        <v>783</v>
      </c>
      <c r="B143" s="77" t="s">
        <v>449</v>
      </c>
      <c r="C143" s="78">
        <v>640571.4</v>
      </c>
      <c r="D143" s="78">
        <v>640571.4</v>
      </c>
      <c r="E143" s="78"/>
      <c r="F143" s="90"/>
      <c r="G143" s="78"/>
      <c r="H143" s="90"/>
    </row>
    <row r="144" spans="1:8" ht="22.5" customHeight="1">
      <c r="A144" s="77" t="s">
        <v>450</v>
      </c>
      <c r="B144" s="77" t="s">
        <v>104</v>
      </c>
      <c r="C144" s="78">
        <v>1996800</v>
      </c>
      <c r="D144" s="78"/>
      <c r="E144" s="78">
        <v>1996800</v>
      </c>
      <c r="F144" s="90"/>
      <c r="G144" s="78"/>
      <c r="H144" s="90"/>
    </row>
    <row r="145" spans="1:8" ht="22.5" customHeight="1">
      <c r="A145" s="77" t="s">
        <v>785</v>
      </c>
      <c r="B145" s="77" t="s">
        <v>452</v>
      </c>
      <c r="C145" s="78">
        <v>1560000</v>
      </c>
      <c r="D145" s="78"/>
      <c r="E145" s="78">
        <v>1560000</v>
      </c>
      <c r="F145" s="90"/>
      <c r="G145" s="78"/>
      <c r="H145" s="90"/>
    </row>
    <row r="146" spans="1:8" ht="22.5" customHeight="1">
      <c r="A146" s="77" t="s">
        <v>787</v>
      </c>
      <c r="B146" s="77" t="s">
        <v>214</v>
      </c>
      <c r="C146" s="78">
        <v>600000</v>
      </c>
      <c r="D146" s="78"/>
      <c r="E146" s="78">
        <v>600000</v>
      </c>
      <c r="F146" s="90"/>
      <c r="G146" s="78"/>
      <c r="H146" s="90"/>
    </row>
    <row r="147" spans="1:8" ht="22.5" customHeight="1">
      <c r="A147" s="77" t="s">
        <v>788</v>
      </c>
      <c r="B147" s="77" t="s">
        <v>455</v>
      </c>
      <c r="C147" s="78">
        <v>960000</v>
      </c>
      <c r="D147" s="78"/>
      <c r="E147" s="78">
        <v>960000</v>
      </c>
      <c r="F147" s="90"/>
      <c r="G147" s="78"/>
      <c r="H147" s="90"/>
    </row>
    <row r="148" spans="1:8" ht="22.5" customHeight="1">
      <c r="A148" s="77" t="s">
        <v>790</v>
      </c>
      <c r="B148" s="77" t="s">
        <v>457</v>
      </c>
      <c r="C148" s="78">
        <v>436800</v>
      </c>
      <c r="D148" s="78"/>
      <c r="E148" s="78">
        <v>436800</v>
      </c>
      <c r="F148" s="90"/>
      <c r="G148" s="78"/>
      <c r="H148" s="90"/>
    </row>
    <row r="149" spans="1:8" ht="22.5" customHeight="1">
      <c r="A149" s="77" t="s">
        <v>792</v>
      </c>
      <c r="B149" s="77" t="s">
        <v>459</v>
      </c>
      <c r="C149" s="78">
        <v>436800</v>
      </c>
      <c r="D149" s="78"/>
      <c r="E149" s="78">
        <v>436800</v>
      </c>
      <c r="F149" s="90"/>
      <c r="G149" s="78"/>
      <c r="H149" s="9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6" t="s">
        <v>105</v>
      </c>
    </row>
    <row r="2" spans="1:11" ht="30.75" customHeight="1">
      <c r="A2" s="115" t="s">
        <v>143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7" customHeight="1">
      <c r="A3" s="46" t="s">
        <v>89</v>
      </c>
      <c r="B3" s="123" t="str">
        <f>'表一'!B3</f>
        <v>重庆市渝北区人民政府龙溪街道办事处</v>
      </c>
      <c r="C3" s="123"/>
      <c r="D3" s="123"/>
      <c r="E3" s="123"/>
      <c r="F3" s="123"/>
      <c r="G3" s="123"/>
      <c r="H3" s="123"/>
      <c r="I3" s="123"/>
      <c r="J3" s="123"/>
      <c r="K3" s="16" t="s">
        <v>0</v>
      </c>
    </row>
    <row r="4" spans="1:11" ht="32.25" customHeight="1">
      <c r="A4" s="125" t="s">
        <v>94</v>
      </c>
      <c r="B4" s="125" t="s">
        <v>2</v>
      </c>
      <c r="C4" s="125" t="s">
        <v>31</v>
      </c>
      <c r="D4" s="125" t="s">
        <v>106</v>
      </c>
      <c r="E4" s="125" t="s">
        <v>107</v>
      </c>
      <c r="F4" s="124" t="s">
        <v>108</v>
      </c>
      <c r="G4" s="124" t="s">
        <v>109</v>
      </c>
      <c r="H4" s="124"/>
      <c r="I4" s="117" t="s">
        <v>110</v>
      </c>
      <c r="J4" s="117" t="s">
        <v>111</v>
      </c>
      <c r="K4" s="117" t="s">
        <v>112</v>
      </c>
    </row>
    <row r="5" spans="1:11" ht="37.5" customHeight="1">
      <c r="A5" s="125"/>
      <c r="B5" s="125"/>
      <c r="C5" s="125"/>
      <c r="D5" s="125"/>
      <c r="E5" s="125"/>
      <c r="F5" s="124"/>
      <c r="G5" s="35" t="s">
        <v>113</v>
      </c>
      <c r="H5" s="35" t="s">
        <v>114</v>
      </c>
      <c r="I5" s="117"/>
      <c r="J5" s="117"/>
      <c r="K5" s="117"/>
    </row>
    <row r="6" spans="1:11" ht="31.5" customHeight="1">
      <c r="A6" s="15" t="s">
        <v>2</v>
      </c>
      <c r="B6" s="42"/>
      <c r="C6" s="43"/>
      <c r="D6" s="44"/>
      <c r="E6" s="44"/>
      <c r="F6" s="45"/>
      <c r="G6" s="45"/>
      <c r="H6" s="45"/>
      <c r="I6" s="45"/>
      <c r="J6" s="45"/>
      <c r="K6" s="45"/>
    </row>
    <row r="7" spans="1:11" ht="31.5" customHeight="1">
      <c r="A7" s="15" t="s">
        <v>115</v>
      </c>
      <c r="B7" s="42"/>
      <c r="C7" s="43"/>
      <c r="D7" s="44"/>
      <c r="E7" s="44"/>
      <c r="F7" s="45"/>
      <c r="G7" s="45"/>
      <c r="H7" s="45"/>
      <c r="I7" s="45"/>
      <c r="J7" s="45"/>
      <c r="K7" s="45"/>
    </row>
    <row r="8" spans="1:11" ht="31.5" customHeight="1">
      <c r="A8" s="15" t="s">
        <v>116</v>
      </c>
      <c r="B8" s="42"/>
      <c r="C8" s="43"/>
      <c r="D8" s="44"/>
      <c r="E8" s="44"/>
      <c r="F8" s="45"/>
      <c r="G8" s="45"/>
      <c r="H8" s="45"/>
      <c r="I8" s="45"/>
      <c r="J8" s="45"/>
      <c r="K8" s="45"/>
    </row>
    <row r="9" spans="1:11" ht="31.5" customHeight="1">
      <c r="A9" s="15" t="s">
        <v>117</v>
      </c>
      <c r="B9" s="42"/>
      <c r="C9" s="43"/>
      <c r="D9" s="44"/>
      <c r="E9" s="44"/>
      <c r="F9" s="45"/>
      <c r="G9" s="45"/>
      <c r="H9" s="45"/>
      <c r="I9" s="45"/>
      <c r="J9" s="45"/>
      <c r="K9" s="45"/>
    </row>
    <row r="10" spans="1:11" ht="22.5" customHeight="1">
      <c r="A10" s="38"/>
      <c r="B10" s="38"/>
      <c r="C10" s="39"/>
      <c r="D10" s="40"/>
      <c r="E10" s="40"/>
      <c r="F10" s="41"/>
      <c r="G10" s="41"/>
      <c r="H10" s="41"/>
      <c r="I10" s="41"/>
      <c r="J10" s="41"/>
      <c r="K10" s="41"/>
    </row>
    <row r="11" ht="11.25">
      <c r="A11" s="37" t="s">
        <v>131</v>
      </c>
    </row>
    <row r="12" spans="1:11" ht="22.5" customHeight="1">
      <c r="A12" s="38"/>
      <c r="B12" s="38"/>
      <c r="C12" s="39"/>
      <c r="D12" s="40"/>
      <c r="E12" s="40"/>
      <c r="F12" s="41"/>
      <c r="G12" s="41"/>
      <c r="H12" s="41"/>
      <c r="I12" s="41"/>
      <c r="J12" s="41"/>
      <c r="K12" s="41"/>
    </row>
    <row r="13" spans="1:11" ht="22.5" customHeight="1">
      <c r="A13" s="38"/>
      <c r="B13" s="38"/>
      <c r="C13" s="39"/>
      <c r="D13" s="40"/>
      <c r="E13" s="40"/>
      <c r="F13" s="41"/>
      <c r="G13" s="41"/>
      <c r="H13" s="41"/>
      <c r="I13" s="41"/>
      <c r="J13" s="41"/>
      <c r="K13" s="41"/>
    </row>
    <row r="14" spans="1:11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1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1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1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1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1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1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15" sqref="K1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36" t="s">
        <v>118</v>
      </c>
    </row>
    <row r="2" spans="1:7" ht="30.75" customHeight="1">
      <c r="A2" s="115" t="s">
        <v>160</v>
      </c>
      <c r="B2" s="115"/>
      <c r="C2" s="115"/>
      <c r="D2" s="115"/>
      <c r="E2" s="115"/>
      <c r="F2" s="115"/>
      <c r="G2" s="115"/>
    </row>
    <row r="3" spans="1:7" ht="18" customHeight="1">
      <c r="A3" s="46"/>
      <c r="B3" s="51"/>
      <c r="C3" s="51"/>
      <c r="D3" s="51"/>
      <c r="E3" s="51"/>
      <c r="G3" s="32" t="s">
        <v>161</v>
      </c>
    </row>
    <row r="4" spans="1:7" ht="27" customHeight="1">
      <c r="A4" s="7" t="s">
        <v>162</v>
      </c>
      <c r="B4" s="126" t="str">
        <f>'表一'!B3</f>
        <v>重庆市渝北区人民政府龙溪街道办事处</v>
      </c>
      <c r="C4" s="126"/>
      <c r="D4" s="126"/>
      <c r="E4" s="49" t="s">
        <v>163</v>
      </c>
      <c r="F4" s="127">
        <f>'表七'!D6</f>
        <v>87675244.98</v>
      </c>
      <c r="G4" s="127"/>
    </row>
    <row r="5" spans="1:7" ht="108" customHeight="1">
      <c r="A5" s="7" t="s">
        <v>164</v>
      </c>
      <c r="B5" s="128" t="s">
        <v>795</v>
      </c>
      <c r="C5" s="129"/>
      <c r="D5" s="129"/>
      <c r="E5" s="129"/>
      <c r="F5" s="129"/>
      <c r="G5" s="130"/>
    </row>
    <row r="6" spans="1:7" ht="21" customHeight="1">
      <c r="A6" s="98" t="s">
        <v>165</v>
      </c>
      <c r="B6" s="65" t="s">
        <v>166</v>
      </c>
      <c r="C6" s="65" t="s">
        <v>167</v>
      </c>
      <c r="D6" s="65" t="s">
        <v>168</v>
      </c>
      <c r="E6" s="65" t="s">
        <v>169</v>
      </c>
      <c r="F6" s="65" t="s">
        <v>170</v>
      </c>
      <c r="G6" s="65" t="s">
        <v>171</v>
      </c>
    </row>
    <row r="7" spans="1:7" ht="21" customHeight="1">
      <c r="A7" s="98"/>
      <c r="B7" s="8" t="s">
        <v>796</v>
      </c>
      <c r="C7" s="8" t="s">
        <v>797</v>
      </c>
      <c r="D7" s="7">
        <v>10</v>
      </c>
      <c r="E7" s="7" t="s">
        <v>798</v>
      </c>
      <c r="F7" s="7" t="s">
        <v>799</v>
      </c>
      <c r="G7" s="91">
        <v>0.97</v>
      </c>
    </row>
    <row r="8" spans="1:7" ht="21" customHeight="1">
      <c r="A8" s="98"/>
      <c r="B8" s="8" t="s">
        <v>800</v>
      </c>
      <c r="C8" s="8" t="s">
        <v>797</v>
      </c>
      <c r="D8" s="7">
        <v>10</v>
      </c>
      <c r="E8" s="7" t="s">
        <v>798</v>
      </c>
      <c r="F8" s="7" t="s">
        <v>801</v>
      </c>
      <c r="G8" s="91">
        <v>1</v>
      </c>
    </row>
    <row r="9" spans="1:7" ht="21" customHeight="1">
      <c r="A9" s="98"/>
      <c r="B9" s="8" t="s">
        <v>802</v>
      </c>
      <c r="C9" s="8" t="s">
        <v>803</v>
      </c>
      <c r="D9" s="7">
        <v>10</v>
      </c>
      <c r="E9" s="7" t="s">
        <v>804</v>
      </c>
      <c r="F9" s="7" t="s">
        <v>804</v>
      </c>
      <c r="G9" s="7" t="s">
        <v>805</v>
      </c>
    </row>
    <row r="10" spans="1:7" ht="21" customHeight="1">
      <c r="A10" s="98"/>
      <c r="B10" s="8" t="s">
        <v>806</v>
      </c>
      <c r="C10" s="8" t="s">
        <v>807</v>
      </c>
      <c r="D10" s="7">
        <v>15</v>
      </c>
      <c r="E10" s="7" t="s">
        <v>798</v>
      </c>
      <c r="F10" s="7" t="s">
        <v>808</v>
      </c>
      <c r="G10" s="91">
        <v>1</v>
      </c>
    </row>
    <row r="11" spans="1:7" ht="21" customHeight="1">
      <c r="A11" s="98"/>
      <c r="B11" s="8" t="s">
        <v>809</v>
      </c>
      <c r="C11" s="8" t="s">
        <v>810</v>
      </c>
      <c r="D11" s="7">
        <v>14</v>
      </c>
      <c r="E11" s="7" t="s">
        <v>804</v>
      </c>
      <c r="F11" s="7" t="s">
        <v>804</v>
      </c>
      <c r="G11" s="7" t="s">
        <v>811</v>
      </c>
    </row>
    <row r="12" spans="1:7" ht="21" customHeight="1">
      <c r="A12" s="98"/>
      <c r="B12" s="8" t="s">
        <v>812</v>
      </c>
      <c r="C12" s="8" t="s">
        <v>810</v>
      </c>
      <c r="D12" s="7">
        <v>16</v>
      </c>
      <c r="E12" s="7" t="s">
        <v>798</v>
      </c>
      <c r="F12" s="7" t="s">
        <v>808</v>
      </c>
      <c r="G12" s="91">
        <v>1</v>
      </c>
    </row>
    <row r="13" spans="1:7" ht="21" customHeight="1">
      <c r="A13" s="98"/>
      <c r="B13" s="8" t="s">
        <v>813</v>
      </c>
      <c r="C13" s="8" t="s">
        <v>810</v>
      </c>
      <c r="D13" s="7">
        <v>15</v>
      </c>
      <c r="E13" s="7" t="s">
        <v>798</v>
      </c>
      <c r="F13" s="7" t="s">
        <v>808</v>
      </c>
      <c r="G13" s="91">
        <v>0.9</v>
      </c>
    </row>
    <row r="14" spans="1:7" ht="21" customHeight="1">
      <c r="A14" s="98"/>
      <c r="B14" s="8" t="s">
        <v>814</v>
      </c>
      <c r="C14" s="8" t="s">
        <v>810</v>
      </c>
      <c r="D14" s="7">
        <v>10</v>
      </c>
      <c r="E14" s="7" t="s">
        <v>815</v>
      </c>
      <c r="F14" s="7" t="s">
        <v>808</v>
      </c>
      <c r="G14" s="7">
        <v>12</v>
      </c>
    </row>
    <row r="15" spans="1:7" ht="21" customHeight="1">
      <c r="A15" s="98"/>
      <c r="B15" s="66"/>
      <c r="C15" s="67"/>
      <c r="D15" s="67"/>
      <c r="E15" s="67"/>
      <c r="F15" s="67"/>
      <c r="G15" s="67"/>
    </row>
    <row r="16" spans="1:7" ht="21" customHeight="1">
      <c r="A16" s="98"/>
      <c r="B16" s="66"/>
      <c r="C16" s="67"/>
      <c r="D16" s="67"/>
      <c r="E16" s="67"/>
      <c r="F16" s="67"/>
      <c r="G16" s="67"/>
    </row>
    <row r="17" spans="1:7" ht="17.25" customHeight="1">
      <c r="A17" s="98"/>
      <c r="B17" s="66"/>
      <c r="C17" s="67"/>
      <c r="D17" s="67"/>
      <c r="E17" s="67"/>
      <c r="F17" s="67"/>
      <c r="G17" s="67"/>
    </row>
    <row r="18" ht="11.25">
      <c r="A18" s="37"/>
    </row>
  </sheetData>
  <sheetProtection/>
  <mergeCells count="5">
    <mergeCell ref="A6:A17"/>
    <mergeCell ref="B4:D4"/>
    <mergeCell ref="F4:G4"/>
    <mergeCell ref="B5:G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N11" sqref="N11"/>
    </sheetView>
  </sheetViews>
  <sheetFormatPr defaultColWidth="9.33203125" defaultRowHeight="11.25"/>
  <cols>
    <col min="1" max="1" width="18.83203125" style="0" customWidth="1"/>
    <col min="2" max="2" width="34.33203125" style="0" customWidth="1"/>
    <col min="3" max="3" width="17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3" t="s">
        <v>119</v>
      </c>
    </row>
    <row r="2" spans="1:6" ht="29.25" customHeight="1">
      <c r="A2" s="134" t="s">
        <v>152</v>
      </c>
      <c r="B2" s="134"/>
      <c r="C2" s="134"/>
      <c r="D2" s="134"/>
      <c r="E2" s="134"/>
      <c r="F2" s="134"/>
    </row>
    <row r="3" spans="1:6" ht="20.25" customHeight="1">
      <c r="A3" s="50" t="s">
        <v>121</v>
      </c>
      <c r="B3" s="138" t="str">
        <f>'表一'!B3</f>
        <v>重庆市渝北区人民政府龙溪街道办事处</v>
      </c>
      <c r="C3" s="138"/>
      <c r="D3" s="138"/>
      <c r="E3" s="138"/>
      <c r="F3" s="34" t="s">
        <v>86</v>
      </c>
    </row>
    <row r="4" spans="1:6" ht="36.75" customHeight="1">
      <c r="A4" s="7" t="s">
        <v>125</v>
      </c>
      <c r="B4" s="136" t="s">
        <v>816</v>
      </c>
      <c r="C4" s="137"/>
      <c r="D4" s="7" t="s">
        <v>126</v>
      </c>
      <c r="E4" s="136" t="s">
        <v>817</v>
      </c>
      <c r="F4" s="137"/>
    </row>
    <row r="5" spans="1:6" ht="36.75" customHeight="1">
      <c r="A5" s="49" t="s">
        <v>147</v>
      </c>
      <c r="B5" s="135">
        <v>5905500</v>
      </c>
      <c r="C5" s="135"/>
      <c r="D5" s="135"/>
      <c r="E5" s="135"/>
      <c r="F5" s="135"/>
    </row>
    <row r="6" spans="1:6" ht="36.75" customHeight="1">
      <c r="A6" s="7" t="s">
        <v>122</v>
      </c>
      <c r="B6" s="135" t="s">
        <v>818</v>
      </c>
      <c r="C6" s="135"/>
      <c r="D6" s="135"/>
      <c r="E6" s="135"/>
      <c r="F6" s="135"/>
    </row>
    <row r="7" spans="1:6" ht="36.75" customHeight="1">
      <c r="A7" s="7" t="s">
        <v>123</v>
      </c>
      <c r="B7" s="135" t="s">
        <v>819</v>
      </c>
      <c r="C7" s="135"/>
      <c r="D7" s="135"/>
      <c r="E7" s="135"/>
      <c r="F7" s="135"/>
    </row>
    <row r="8" spans="1:6" ht="36.75" customHeight="1">
      <c r="A8" s="7" t="s">
        <v>124</v>
      </c>
      <c r="B8" s="135" t="s">
        <v>820</v>
      </c>
      <c r="C8" s="135"/>
      <c r="D8" s="135"/>
      <c r="E8" s="135"/>
      <c r="F8" s="135"/>
    </row>
    <row r="9" spans="1:6" ht="36" customHeight="1">
      <c r="A9" s="131" t="s">
        <v>54</v>
      </c>
      <c r="B9" s="92" t="s">
        <v>821</v>
      </c>
      <c r="C9" s="92" t="s">
        <v>822</v>
      </c>
      <c r="D9" s="92" t="s">
        <v>823</v>
      </c>
      <c r="E9" s="92" t="s">
        <v>824</v>
      </c>
      <c r="F9" s="92" t="s">
        <v>825</v>
      </c>
    </row>
    <row r="10" spans="1:6" ht="36" customHeight="1">
      <c r="A10" s="132"/>
      <c r="B10" s="140" t="s">
        <v>830</v>
      </c>
      <c r="C10" s="92">
        <v>10</v>
      </c>
      <c r="D10" s="141" t="s">
        <v>831</v>
      </c>
      <c r="E10" s="140" t="s">
        <v>826</v>
      </c>
      <c r="F10" s="92">
        <v>110</v>
      </c>
    </row>
    <row r="11" spans="1:6" ht="36" customHeight="1">
      <c r="A11" s="132"/>
      <c r="B11" s="140" t="s">
        <v>832</v>
      </c>
      <c r="C11" s="92">
        <v>20</v>
      </c>
      <c r="D11" s="141" t="s">
        <v>798</v>
      </c>
      <c r="E11" s="92" t="s">
        <v>808</v>
      </c>
      <c r="F11" s="92">
        <v>100</v>
      </c>
    </row>
    <row r="12" spans="1:6" ht="36" customHeight="1">
      <c r="A12" s="132"/>
      <c r="B12" s="140" t="s">
        <v>833</v>
      </c>
      <c r="C12" s="92">
        <v>20</v>
      </c>
      <c r="D12" s="93" t="s">
        <v>798</v>
      </c>
      <c r="E12" s="92" t="s">
        <v>826</v>
      </c>
      <c r="F12" s="92">
        <v>98</v>
      </c>
    </row>
    <row r="13" spans="1:6" ht="36" customHeight="1">
      <c r="A13" s="132"/>
      <c r="B13" s="7" t="s">
        <v>834</v>
      </c>
      <c r="C13" s="7">
        <v>20</v>
      </c>
      <c r="D13" s="7" t="s">
        <v>835</v>
      </c>
      <c r="E13" s="92" t="s">
        <v>826</v>
      </c>
      <c r="F13" s="7">
        <v>92</v>
      </c>
    </row>
    <row r="14" spans="1:6" ht="36" customHeight="1">
      <c r="A14" s="132"/>
      <c r="B14" s="142" t="s">
        <v>836</v>
      </c>
      <c r="C14" s="142">
        <v>30</v>
      </c>
      <c r="D14" s="65" t="s">
        <v>835</v>
      </c>
      <c r="E14" s="92" t="s">
        <v>826</v>
      </c>
      <c r="F14" s="7">
        <v>90</v>
      </c>
    </row>
    <row r="15" spans="1:6" ht="36" customHeight="1">
      <c r="A15" s="132"/>
      <c r="B15" s="26"/>
      <c r="C15" s="26"/>
      <c r="D15" s="26"/>
      <c r="E15" s="10"/>
      <c r="F15" s="10"/>
    </row>
    <row r="16" spans="1:6" ht="36" customHeight="1">
      <c r="A16" s="133"/>
      <c r="B16" s="26"/>
      <c r="C16" s="26"/>
      <c r="D16" s="26"/>
      <c r="E16" s="10"/>
      <c r="F16" s="10"/>
    </row>
    <row r="17" spans="1:4" ht="19.5" customHeight="1">
      <c r="A17" s="28"/>
      <c r="B17" s="27"/>
      <c r="C17" s="27"/>
      <c r="D17" s="27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N9" sqref="N9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33" t="s">
        <v>120</v>
      </c>
    </row>
    <row r="2" spans="1:6" ht="25.5">
      <c r="A2" s="139" t="s">
        <v>159</v>
      </c>
      <c r="B2" s="139"/>
      <c r="C2" s="139"/>
      <c r="D2" s="139"/>
      <c r="E2" s="139"/>
      <c r="F2" s="139"/>
    </row>
    <row r="3" spans="1:6" ht="18" customHeight="1">
      <c r="A3" s="36" t="s">
        <v>91</v>
      </c>
      <c r="B3" s="107" t="str">
        <f>'表一'!B3</f>
        <v>重庆市渝北区人民政府龙溪街道办事处</v>
      </c>
      <c r="C3" s="107"/>
      <c r="D3" s="107"/>
      <c r="F3" s="6" t="s">
        <v>79</v>
      </c>
    </row>
    <row r="4" spans="1:6" s="11" customFormat="1" ht="30.75" customHeight="1">
      <c r="A4" s="7" t="s">
        <v>132</v>
      </c>
      <c r="B4" s="7" t="s">
        <v>80</v>
      </c>
      <c r="C4" s="7" t="s">
        <v>84</v>
      </c>
      <c r="D4" s="7" t="s">
        <v>81</v>
      </c>
      <c r="E4" s="7" t="s">
        <v>82</v>
      </c>
      <c r="F4" s="7" t="s">
        <v>83</v>
      </c>
    </row>
    <row r="5" spans="1:6" ht="30.75" customHeight="1">
      <c r="A5" s="94" t="s">
        <v>827</v>
      </c>
      <c r="B5" s="94" t="s">
        <v>828</v>
      </c>
      <c r="C5" s="8">
        <v>2130199</v>
      </c>
      <c r="D5" s="94" t="s">
        <v>829</v>
      </c>
      <c r="E5" s="95">
        <v>200000</v>
      </c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97" t="s">
        <v>133</v>
      </c>
      <c r="B1" s="97"/>
      <c r="C1" s="97"/>
    </row>
    <row r="2" spans="1:3" ht="27" customHeight="1">
      <c r="A2" s="7" t="s">
        <v>68</v>
      </c>
      <c r="B2" s="98" t="s">
        <v>69</v>
      </c>
      <c r="C2" s="98"/>
    </row>
    <row r="3" spans="1:3" ht="27.75" customHeight="1">
      <c r="A3" s="7">
        <v>1</v>
      </c>
      <c r="B3" s="52" t="s">
        <v>70</v>
      </c>
      <c r="C3" s="8" t="s">
        <v>134</v>
      </c>
    </row>
    <row r="4" spans="1:3" ht="27.75" customHeight="1">
      <c r="A4" s="7">
        <v>2</v>
      </c>
      <c r="B4" s="52" t="s">
        <v>71</v>
      </c>
      <c r="C4" s="8" t="s">
        <v>135</v>
      </c>
    </row>
    <row r="5" spans="1:3" ht="27.75" customHeight="1">
      <c r="A5" s="7">
        <v>3</v>
      </c>
      <c r="B5" s="52" t="s">
        <v>72</v>
      </c>
      <c r="C5" s="8" t="s">
        <v>136</v>
      </c>
    </row>
    <row r="6" spans="1:3" ht="27.75" customHeight="1">
      <c r="A6" s="7">
        <v>4</v>
      </c>
      <c r="B6" s="52" t="s">
        <v>73</v>
      </c>
      <c r="C6" s="8" t="s">
        <v>137</v>
      </c>
    </row>
    <row r="7" spans="1:3" ht="27.75" customHeight="1">
      <c r="A7" s="7">
        <v>5</v>
      </c>
      <c r="B7" s="52" t="s">
        <v>74</v>
      </c>
      <c r="C7" s="8" t="s">
        <v>138</v>
      </c>
    </row>
    <row r="8" spans="1:3" ht="27.75" customHeight="1">
      <c r="A8" s="7">
        <v>6</v>
      </c>
      <c r="B8" s="52" t="s">
        <v>75</v>
      </c>
      <c r="C8" s="8" t="s">
        <v>139</v>
      </c>
    </row>
    <row r="9" spans="1:3" ht="27.75" customHeight="1">
      <c r="A9" s="7">
        <v>7</v>
      </c>
      <c r="B9" s="52" t="s">
        <v>76</v>
      </c>
      <c r="C9" s="8" t="s">
        <v>140</v>
      </c>
    </row>
    <row r="10" spans="1:3" ht="27.75" customHeight="1">
      <c r="A10" s="7">
        <v>8</v>
      </c>
      <c r="B10" s="52" t="s">
        <v>77</v>
      </c>
      <c r="C10" s="8" t="s">
        <v>141</v>
      </c>
    </row>
    <row r="11" spans="1:3" ht="27.75" customHeight="1">
      <c r="A11" s="7">
        <v>9</v>
      </c>
      <c r="B11" s="52" t="s">
        <v>78</v>
      </c>
      <c r="C11" s="8" t="s">
        <v>142</v>
      </c>
    </row>
    <row r="12" spans="1:3" ht="27.75" customHeight="1">
      <c r="A12" s="7">
        <v>10</v>
      </c>
      <c r="B12" s="53" t="s">
        <v>127</v>
      </c>
      <c r="C12" s="48" t="s">
        <v>143</v>
      </c>
    </row>
    <row r="13" spans="1:3" ht="27.75" customHeight="1">
      <c r="A13" s="7">
        <v>11</v>
      </c>
      <c r="B13" s="52" t="s">
        <v>128</v>
      </c>
      <c r="C13" s="61" t="s">
        <v>151</v>
      </c>
    </row>
    <row r="14" spans="1:3" ht="27.75" customHeight="1">
      <c r="A14" s="7">
        <v>12</v>
      </c>
      <c r="B14" s="52" t="s">
        <v>129</v>
      </c>
      <c r="C14" s="61" t="s">
        <v>152</v>
      </c>
    </row>
    <row r="15" spans="1:3" ht="27.75" customHeight="1">
      <c r="A15" s="7">
        <v>13</v>
      </c>
      <c r="B15" s="52" t="s">
        <v>130</v>
      </c>
      <c r="C15" s="48" t="s">
        <v>144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zoomScalePageLayoutView="0" workbookViewId="0" topLeftCell="A1">
      <selection activeCell="C23" sqref="C2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21</v>
      </c>
    </row>
    <row r="2" spans="1:7" ht="24.75" customHeight="1">
      <c r="A2" s="100" t="s">
        <v>134</v>
      </c>
      <c r="B2" s="100"/>
      <c r="C2" s="100"/>
      <c r="D2" s="100"/>
      <c r="E2" s="100"/>
      <c r="F2" s="100"/>
      <c r="G2" s="100"/>
    </row>
    <row r="3" spans="1:7" s="23" customFormat="1" ht="24" customHeight="1">
      <c r="A3" s="46" t="s">
        <v>88</v>
      </c>
      <c r="B3" s="101" t="s">
        <v>208</v>
      </c>
      <c r="C3" s="101"/>
      <c r="D3" s="101"/>
      <c r="E3" s="101"/>
      <c r="F3" s="101"/>
      <c r="G3" s="47" t="s">
        <v>0</v>
      </c>
    </row>
    <row r="4" spans="1:7" ht="15" customHeight="1">
      <c r="A4" s="99" t="s">
        <v>92</v>
      </c>
      <c r="B4" s="99"/>
      <c r="C4" s="99" t="s">
        <v>93</v>
      </c>
      <c r="D4" s="99"/>
      <c r="E4" s="99"/>
      <c r="F4" s="99"/>
      <c r="G4" s="99"/>
    </row>
    <row r="5" spans="1:7" ht="15" customHeight="1">
      <c r="A5" s="69" t="s">
        <v>172</v>
      </c>
      <c r="B5" s="69" t="s">
        <v>1</v>
      </c>
      <c r="C5" s="69" t="s">
        <v>172</v>
      </c>
      <c r="D5" s="69" t="s">
        <v>2</v>
      </c>
      <c r="E5" s="69" t="s">
        <v>3</v>
      </c>
      <c r="F5" s="69" t="s">
        <v>173</v>
      </c>
      <c r="G5" s="69" t="s">
        <v>174</v>
      </c>
    </row>
    <row r="6" spans="1:7" ht="15" customHeight="1">
      <c r="A6" s="70" t="s">
        <v>4</v>
      </c>
      <c r="B6" s="71">
        <v>87675244.98</v>
      </c>
      <c r="C6" s="70" t="s">
        <v>175</v>
      </c>
      <c r="D6" s="71">
        <v>87675244.98</v>
      </c>
      <c r="E6" s="71">
        <v>87664982.73</v>
      </c>
      <c r="F6" s="71">
        <v>10262.25</v>
      </c>
      <c r="G6" s="71"/>
    </row>
    <row r="7" spans="1:7" ht="15" customHeight="1">
      <c r="A7" s="70" t="s">
        <v>5</v>
      </c>
      <c r="B7" s="71">
        <v>87664982.73</v>
      </c>
      <c r="C7" s="70" t="s">
        <v>176</v>
      </c>
      <c r="D7" s="71">
        <v>20160441.01</v>
      </c>
      <c r="E7" s="71">
        <v>20160441.01</v>
      </c>
      <c r="F7" s="71"/>
      <c r="G7" s="71"/>
    </row>
    <row r="8" spans="1:7" ht="15" customHeight="1">
      <c r="A8" s="70" t="s">
        <v>6</v>
      </c>
      <c r="B8" s="71">
        <v>10262.25</v>
      </c>
      <c r="C8" s="70" t="s">
        <v>177</v>
      </c>
      <c r="D8" s="71"/>
      <c r="E8" s="71"/>
      <c r="F8" s="71"/>
      <c r="G8" s="71"/>
    </row>
    <row r="9" spans="1:7" ht="15" customHeight="1">
      <c r="A9" s="70" t="s">
        <v>7</v>
      </c>
      <c r="B9" s="71"/>
      <c r="C9" s="70" t="s">
        <v>178</v>
      </c>
      <c r="D9" s="71">
        <v>300000</v>
      </c>
      <c r="E9" s="71">
        <v>300000</v>
      </c>
      <c r="F9" s="71"/>
      <c r="G9" s="71"/>
    </row>
    <row r="10" spans="1:7" ht="15" customHeight="1">
      <c r="A10" s="70"/>
      <c r="B10" s="71"/>
      <c r="C10" s="70" t="s">
        <v>179</v>
      </c>
      <c r="D10" s="71">
        <v>2572675.95</v>
      </c>
      <c r="E10" s="71">
        <v>2572675.95</v>
      </c>
      <c r="F10" s="71"/>
      <c r="G10" s="71"/>
    </row>
    <row r="11" spans="1:7" ht="15" customHeight="1">
      <c r="A11" s="70" t="s">
        <v>8</v>
      </c>
      <c r="B11" s="71"/>
      <c r="C11" s="70" t="s">
        <v>180</v>
      </c>
      <c r="D11" s="71"/>
      <c r="E11" s="71"/>
      <c r="F11" s="71"/>
      <c r="G11" s="71"/>
    </row>
    <row r="12" spans="1:7" ht="15" customHeight="1">
      <c r="A12" s="70" t="s">
        <v>5</v>
      </c>
      <c r="B12" s="71"/>
      <c r="C12" s="70" t="s">
        <v>181</v>
      </c>
      <c r="D12" s="71"/>
      <c r="E12" s="71"/>
      <c r="F12" s="71"/>
      <c r="G12" s="71"/>
    </row>
    <row r="13" spans="1:7" ht="15" customHeight="1">
      <c r="A13" s="70" t="s">
        <v>6</v>
      </c>
      <c r="B13" s="71"/>
      <c r="C13" s="70" t="s">
        <v>182</v>
      </c>
      <c r="D13" s="71">
        <v>2076198.27</v>
      </c>
      <c r="E13" s="71">
        <v>2076198.27</v>
      </c>
      <c r="F13" s="71"/>
      <c r="G13" s="71"/>
    </row>
    <row r="14" spans="1:7" ht="15" customHeight="1">
      <c r="A14" s="70" t="s">
        <v>7</v>
      </c>
      <c r="B14" s="71"/>
      <c r="C14" s="70" t="s">
        <v>183</v>
      </c>
      <c r="D14" s="71">
        <v>41266085.68</v>
      </c>
      <c r="E14" s="71">
        <v>41266085.68</v>
      </c>
      <c r="F14" s="71"/>
      <c r="G14" s="71"/>
    </row>
    <row r="15" spans="1:7" ht="15" customHeight="1">
      <c r="A15" s="70"/>
      <c r="B15" s="71"/>
      <c r="C15" s="70" t="s">
        <v>184</v>
      </c>
      <c r="D15" s="71"/>
      <c r="E15" s="71"/>
      <c r="F15" s="71"/>
      <c r="G15" s="71"/>
    </row>
    <row r="16" spans="1:7" ht="15" customHeight="1">
      <c r="A16" s="70"/>
      <c r="B16" s="71"/>
      <c r="C16" s="70" t="s">
        <v>185</v>
      </c>
      <c r="D16" s="71">
        <v>3056357.3</v>
      </c>
      <c r="E16" s="71">
        <v>3056357.3</v>
      </c>
      <c r="F16" s="71"/>
      <c r="G16" s="71"/>
    </row>
    <row r="17" spans="1:7" ht="15" customHeight="1">
      <c r="A17" s="70"/>
      <c r="B17" s="71"/>
      <c r="C17" s="70" t="s">
        <v>186</v>
      </c>
      <c r="D17" s="71">
        <v>298666.44</v>
      </c>
      <c r="E17" s="71">
        <v>298666.44</v>
      </c>
      <c r="F17" s="71"/>
      <c r="G17" s="71"/>
    </row>
    <row r="18" spans="1:7" ht="15" customHeight="1">
      <c r="A18" s="70"/>
      <c r="B18" s="71"/>
      <c r="C18" s="70" t="s">
        <v>187</v>
      </c>
      <c r="D18" s="71">
        <v>11460888.92</v>
      </c>
      <c r="E18" s="71">
        <v>11450626.67</v>
      </c>
      <c r="F18" s="71">
        <v>10262.25</v>
      </c>
      <c r="G18" s="71"/>
    </row>
    <row r="19" spans="1:7" ht="15" customHeight="1">
      <c r="A19" s="70"/>
      <c r="B19" s="71"/>
      <c r="C19" s="70" t="s">
        <v>188</v>
      </c>
      <c r="D19" s="71">
        <v>2145520.01</v>
      </c>
      <c r="E19" s="71">
        <v>2145520.01</v>
      </c>
      <c r="F19" s="71"/>
      <c r="G19" s="71"/>
    </row>
    <row r="20" spans="1:7" ht="15" customHeight="1">
      <c r="A20" s="70"/>
      <c r="B20" s="71"/>
      <c r="C20" s="70" t="s">
        <v>189</v>
      </c>
      <c r="D20" s="71"/>
      <c r="E20" s="71"/>
      <c r="F20" s="71"/>
      <c r="G20" s="71"/>
    </row>
    <row r="21" spans="1:7" ht="15" customHeight="1">
      <c r="A21" s="70"/>
      <c r="B21" s="71"/>
      <c r="C21" s="70" t="s">
        <v>190</v>
      </c>
      <c r="D21" s="71"/>
      <c r="E21" s="71"/>
      <c r="F21" s="71"/>
      <c r="G21" s="71"/>
    </row>
    <row r="22" spans="1:7" ht="15" customHeight="1">
      <c r="A22" s="70"/>
      <c r="B22" s="71"/>
      <c r="C22" s="70" t="s">
        <v>191</v>
      </c>
      <c r="D22" s="71">
        <v>1691680</v>
      </c>
      <c r="E22" s="71">
        <v>1691680</v>
      </c>
      <c r="F22" s="71"/>
      <c r="G22" s="71"/>
    </row>
    <row r="23" spans="1:7" ht="15" customHeight="1">
      <c r="A23" s="70"/>
      <c r="B23" s="71"/>
      <c r="C23" s="70" t="s">
        <v>192</v>
      </c>
      <c r="D23" s="71"/>
      <c r="E23" s="71"/>
      <c r="F23" s="71"/>
      <c r="G23" s="71"/>
    </row>
    <row r="24" spans="1:7" ht="15" customHeight="1">
      <c r="A24" s="70"/>
      <c r="B24" s="71"/>
      <c r="C24" s="70" t="s">
        <v>193</v>
      </c>
      <c r="D24" s="71"/>
      <c r="E24" s="71"/>
      <c r="F24" s="71"/>
      <c r="G24" s="71"/>
    </row>
    <row r="25" spans="1:7" ht="15" customHeight="1">
      <c r="A25" s="70"/>
      <c r="B25" s="71"/>
      <c r="C25" s="70" t="s">
        <v>194</v>
      </c>
      <c r="D25" s="71"/>
      <c r="E25" s="71"/>
      <c r="F25" s="71"/>
      <c r="G25" s="71"/>
    </row>
    <row r="26" spans="1:7" ht="15" customHeight="1">
      <c r="A26" s="70"/>
      <c r="B26" s="71"/>
      <c r="C26" s="70" t="s">
        <v>195</v>
      </c>
      <c r="D26" s="71">
        <v>649931.4</v>
      </c>
      <c r="E26" s="71">
        <v>649931.4</v>
      </c>
      <c r="F26" s="71"/>
      <c r="G26" s="71"/>
    </row>
    <row r="27" spans="1:7" ht="15" customHeight="1">
      <c r="A27" s="70"/>
      <c r="B27" s="71"/>
      <c r="C27" s="70" t="s">
        <v>196</v>
      </c>
      <c r="D27" s="71"/>
      <c r="E27" s="71"/>
      <c r="F27" s="71"/>
      <c r="G27" s="71"/>
    </row>
    <row r="28" spans="1:7" ht="15" customHeight="1">
      <c r="A28" s="70"/>
      <c r="B28" s="71"/>
      <c r="C28" s="70" t="s">
        <v>197</v>
      </c>
      <c r="D28" s="71"/>
      <c r="E28" s="71"/>
      <c r="F28" s="71"/>
      <c r="G28" s="71"/>
    </row>
    <row r="29" spans="1:7" ht="15" customHeight="1">
      <c r="A29" s="70"/>
      <c r="B29" s="71"/>
      <c r="C29" s="70" t="s">
        <v>198</v>
      </c>
      <c r="D29" s="71">
        <v>1996800</v>
      </c>
      <c r="E29" s="71">
        <v>1996800</v>
      </c>
      <c r="F29" s="71"/>
      <c r="G29" s="71"/>
    </row>
    <row r="30" spans="1:7" ht="15" customHeight="1">
      <c r="A30" s="70"/>
      <c r="B30" s="71"/>
      <c r="C30" s="70" t="s">
        <v>199</v>
      </c>
      <c r="D30" s="71"/>
      <c r="E30" s="71"/>
      <c r="F30" s="71"/>
      <c r="G30" s="71"/>
    </row>
    <row r="31" spans="1:7" ht="15" customHeight="1">
      <c r="A31" s="70"/>
      <c r="B31" s="71"/>
      <c r="C31" s="70" t="s">
        <v>200</v>
      </c>
      <c r="D31" s="71"/>
      <c r="E31" s="71"/>
      <c r="F31" s="71"/>
      <c r="G31" s="71"/>
    </row>
    <row r="32" spans="1:7" ht="15" customHeight="1">
      <c r="A32" s="70"/>
      <c r="B32" s="71"/>
      <c r="C32" s="70" t="s">
        <v>201</v>
      </c>
      <c r="D32" s="71"/>
      <c r="E32" s="71"/>
      <c r="F32" s="71"/>
      <c r="G32" s="71"/>
    </row>
    <row r="33" spans="1:7" ht="15" customHeight="1">
      <c r="A33" s="70"/>
      <c r="B33" s="71"/>
      <c r="C33" s="70" t="s">
        <v>202</v>
      </c>
      <c r="D33" s="71"/>
      <c r="E33" s="71"/>
      <c r="F33" s="71"/>
      <c r="G33" s="71"/>
    </row>
    <row r="34" spans="1:7" ht="15" customHeight="1">
      <c r="A34" s="70"/>
      <c r="B34" s="71"/>
      <c r="C34" s="70" t="s">
        <v>203</v>
      </c>
      <c r="D34" s="71"/>
      <c r="E34" s="71"/>
      <c r="F34" s="71"/>
      <c r="G34" s="71"/>
    </row>
    <row r="35" spans="1:7" ht="15" customHeight="1">
      <c r="A35" s="70"/>
      <c r="B35" s="71"/>
      <c r="C35" s="70" t="s">
        <v>204</v>
      </c>
      <c r="D35" s="71"/>
      <c r="E35" s="71"/>
      <c r="F35" s="71"/>
      <c r="G35" s="71"/>
    </row>
    <row r="36" spans="1:7" ht="15" customHeight="1">
      <c r="A36" s="70"/>
      <c r="B36" s="71"/>
      <c r="C36" s="70" t="s">
        <v>205</v>
      </c>
      <c r="D36" s="71"/>
      <c r="E36" s="71"/>
      <c r="F36" s="71"/>
      <c r="G36" s="71"/>
    </row>
    <row r="37" spans="1:7" ht="15" customHeight="1">
      <c r="A37" s="70"/>
      <c r="B37" s="71"/>
      <c r="C37" s="70" t="s">
        <v>9</v>
      </c>
      <c r="D37" s="71"/>
      <c r="E37" s="71"/>
      <c r="F37" s="71"/>
      <c r="G37" s="71"/>
    </row>
    <row r="38" spans="1:7" ht="15" customHeight="1">
      <c r="A38" s="70"/>
      <c r="B38" s="71"/>
      <c r="C38" s="70"/>
      <c r="D38" s="71"/>
      <c r="E38" s="71"/>
      <c r="F38" s="71"/>
      <c r="G38" s="71"/>
    </row>
    <row r="39" spans="1:7" ht="11.25">
      <c r="A39" s="70" t="s">
        <v>206</v>
      </c>
      <c r="B39" s="71">
        <v>87675244.98</v>
      </c>
      <c r="C39" s="70" t="s">
        <v>207</v>
      </c>
      <c r="D39" s="71">
        <v>87675244.98</v>
      </c>
      <c r="E39" s="71">
        <v>87664982.73</v>
      </c>
      <c r="F39" s="71">
        <v>10262.25</v>
      </c>
      <c r="G39" s="7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L26" sqref="L26"/>
    </sheetView>
  </sheetViews>
  <sheetFormatPr defaultColWidth="9.33203125" defaultRowHeight="11.25"/>
  <cols>
    <col min="1" max="1" width="13.33203125" style="0" bestFit="1" customWidth="1"/>
    <col min="2" max="2" width="37.5" style="0" customWidth="1"/>
    <col min="3" max="3" width="14.5" style="0" bestFit="1" customWidth="1"/>
    <col min="4" max="4" width="18.83203125" style="0" customWidth="1"/>
    <col min="5" max="5" width="16.83203125" style="0" customWidth="1"/>
    <col min="6" max="6" width="15.83203125" style="0" customWidth="1"/>
    <col min="7" max="7" width="17.66015625" style="74" customWidth="1"/>
  </cols>
  <sheetData>
    <row r="1" spans="1:6" ht="21.75" customHeight="1">
      <c r="A1" s="9" t="s">
        <v>20</v>
      </c>
      <c r="B1" s="5"/>
      <c r="C1" s="5"/>
      <c r="D1" s="5"/>
      <c r="E1" s="5"/>
      <c r="F1" s="5"/>
    </row>
    <row r="2" spans="1:7" ht="18.75">
      <c r="A2" s="104" t="s">
        <v>135</v>
      </c>
      <c r="B2" s="104"/>
      <c r="C2" s="104"/>
      <c r="D2" s="104"/>
      <c r="E2" s="104"/>
      <c r="F2" s="104"/>
      <c r="G2" s="104"/>
    </row>
    <row r="3" spans="1:7" s="23" customFormat="1" ht="29.25" customHeight="1">
      <c r="A3" s="60" t="s">
        <v>89</v>
      </c>
      <c r="B3" s="105" t="str">
        <f>'表一'!B3</f>
        <v>重庆市渝北区人民政府龙溪街道办事处</v>
      </c>
      <c r="C3" s="105"/>
      <c r="D3" s="105"/>
      <c r="E3" s="105"/>
      <c r="F3" s="105"/>
      <c r="G3" s="75" t="s">
        <v>18</v>
      </c>
    </row>
    <row r="4" spans="1:7" s="23" customFormat="1" ht="15" customHeight="1">
      <c r="A4" s="99" t="s">
        <v>10</v>
      </c>
      <c r="B4" s="99"/>
      <c r="C4" s="99" t="s">
        <v>87</v>
      </c>
      <c r="D4" s="99" t="s">
        <v>145</v>
      </c>
      <c r="E4" s="99"/>
      <c r="F4" s="99"/>
      <c r="G4" s="102" t="s">
        <v>148</v>
      </c>
    </row>
    <row r="5" spans="1:7" s="23" customFormat="1" ht="15" customHeight="1">
      <c r="A5" s="69" t="s">
        <v>11</v>
      </c>
      <c r="B5" s="69" t="s">
        <v>12</v>
      </c>
      <c r="C5" s="99"/>
      <c r="D5" s="69" t="s">
        <v>13</v>
      </c>
      <c r="E5" s="69" t="s">
        <v>14</v>
      </c>
      <c r="F5" s="69" t="s">
        <v>15</v>
      </c>
      <c r="G5" s="103"/>
    </row>
    <row r="6" spans="1:7" ht="15" customHeight="1">
      <c r="A6" s="70" t="s">
        <v>2</v>
      </c>
      <c r="B6" s="70"/>
      <c r="C6" s="71">
        <v>85151016.88</v>
      </c>
      <c r="D6" s="71">
        <v>87664982.73</v>
      </c>
      <c r="E6" s="71">
        <v>31536437.02</v>
      </c>
      <c r="F6" s="71">
        <v>56128545.71</v>
      </c>
      <c r="G6" s="76">
        <f>(D6-C6)/C6*100</f>
        <v>2.95</v>
      </c>
    </row>
    <row r="7" spans="1:7" ht="15" customHeight="1">
      <c r="A7" s="70" t="s">
        <v>16</v>
      </c>
      <c r="B7" s="70" t="s">
        <v>17</v>
      </c>
      <c r="C7" s="71">
        <v>18178996.36</v>
      </c>
      <c r="D7" s="71">
        <v>20160441.01</v>
      </c>
      <c r="E7" s="71">
        <v>9082082.01</v>
      </c>
      <c r="F7" s="71">
        <v>11078359</v>
      </c>
      <c r="G7" s="76">
        <f aca="true" t="shared" si="0" ref="G7:G70">(D7-C7)/C7*100</f>
        <v>10.9</v>
      </c>
    </row>
    <row r="8" spans="1:7" ht="15" customHeight="1">
      <c r="A8" s="70" t="s">
        <v>209</v>
      </c>
      <c r="B8" s="70" t="s">
        <v>210</v>
      </c>
      <c r="C8" s="71">
        <v>1240019.51</v>
      </c>
      <c r="D8" s="71">
        <v>2098061.82</v>
      </c>
      <c r="E8" s="71">
        <v>449251.82</v>
      </c>
      <c r="F8" s="71">
        <v>1648810</v>
      </c>
      <c r="G8" s="76">
        <f t="shared" si="0"/>
        <v>69.2</v>
      </c>
    </row>
    <row r="9" spans="1:7" ht="15" customHeight="1">
      <c r="A9" s="70" t="s">
        <v>211</v>
      </c>
      <c r="B9" s="70" t="s">
        <v>212</v>
      </c>
      <c r="C9" s="71">
        <v>454419.51</v>
      </c>
      <c r="D9" s="71">
        <v>449251.82</v>
      </c>
      <c r="E9" s="71">
        <v>449251.82</v>
      </c>
      <c r="F9" s="71"/>
      <c r="G9" s="76">
        <f t="shared" si="0"/>
        <v>-1.14</v>
      </c>
    </row>
    <row r="10" spans="1:7" ht="15" customHeight="1">
      <c r="A10" s="70" t="s">
        <v>213</v>
      </c>
      <c r="B10" s="70" t="s">
        <v>214</v>
      </c>
      <c r="C10" s="71">
        <v>580000</v>
      </c>
      <c r="D10" s="71">
        <v>300000</v>
      </c>
      <c r="E10" s="71"/>
      <c r="F10" s="71">
        <v>300000</v>
      </c>
      <c r="G10" s="76">
        <f t="shared" si="0"/>
        <v>-48.28</v>
      </c>
    </row>
    <row r="11" spans="1:7" ht="15" customHeight="1">
      <c r="A11" s="70" t="s">
        <v>215</v>
      </c>
      <c r="B11" s="70" t="s">
        <v>216</v>
      </c>
      <c r="C11" s="71">
        <v>75600</v>
      </c>
      <c r="D11" s="71">
        <v>72000</v>
      </c>
      <c r="E11" s="71"/>
      <c r="F11" s="71">
        <v>72000</v>
      </c>
      <c r="G11" s="76">
        <f t="shared" si="0"/>
        <v>-4.76</v>
      </c>
    </row>
    <row r="12" spans="1:7" ht="15" customHeight="1">
      <c r="A12" s="70" t="s">
        <v>217</v>
      </c>
      <c r="B12" s="70" t="s">
        <v>218</v>
      </c>
      <c r="C12" s="71">
        <v>130000</v>
      </c>
      <c r="D12" s="71">
        <v>130000</v>
      </c>
      <c r="E12" s="71"/>
      <c r="F12" s="71">
        <v>130000</v>
      </c>
      <c r="G12" s="76">
        <f t="shared" si="0"/>
        <v>0</v>
      </c>
    </row>
    <row r="13" spans="1:7" ht="15" customHeight="1">
      <c r="A13" s="70" t="s">
        <v>219</v>
      </c>
      <c r="B13" s="70" t="s">
        <v>220</v>
      </c>
      <c r="C13" s="70"/>
      <c r="D13" s="71">
        <v>1146810</v>
      </c>
      <c r="E13" s="71"/>
      <c r="F13" s="71">
        <v>1146810</v>
      </c>
      <c r="G13" s="76"/>
    </row>
    <row r="14" spans="1:7" ht="15" customHeight="1">
      <c r="A14" s="70" t="s">
        <v>221</v>
      </c>
      <c r="B14" s="70" t="s">
        <v>222</v>
      </c>
      <c r="C14" s="71">
        <v>150400</v>
      </c>
      <c r="D14" s="71">
        <v>54000</v>
      </c>
      <c r="E14" s="71"/>
      <c r="F14" s="71">
        <v>54000</v>
      </c>
      <c r="G14" s="76">
        <f t="shared" si="0"/>
        <v>-64.1</v>
      </c>
    </row>
    <row r="15" spans="1:7" ht="15" customHeight="1">
      <c r="A15" s="70" t="s">
        <v>223</v>
      </c>
      <c r="B15" s="70" t="s">
        <v>224</v>
      </c>
      <c r="C15" s="71">
        <v>50400</v>
      </c>
      <c r="D15" s="71">
        <v>54000</v>
      </c>
      <c r="E15" s="71"/>
      <c r="F15" s="71">
        <v>54000</v>
      </c>
      <c r="G15" s="76">
        <f t="shared" si="0"/>
        <v>7.14</v>
      </c>
    </row>
    <row r="16" spans="1:7" ht="15" customHeight="1">
      <c r="A16" s="72" t="s">
        <v>462</v>
      </c>
      <c r="B16" s="70" t="s">
        <v>463</v>
      </c>
      <c r="C16" s="71">
        <v>100000</v>
      </c>
      <c r="D16" s="71"/>
      <c r="E16" s="71"/>
      <c r="F16" s="71"/>
      <c r="G16" s="76">
        <f t="shared" si="0"/>
        <v>-100</v>
      </c>
    </row>
    <row r="17" spans="1:7" ht="15" customHeight="1">
      <c r="A17" s="70" t="s">
        <v>225</v>
      </c>
      <c r="B17" s="70" t="s">
        <v>226</v>
      </c>
      <c r="C17" s="71">
        <v>8050794.17</v>
      </c>
      <c r="D17" s="71">
        <v>8320156.41</v>
      </c>
      <c r="E17" s="71">
        <v>5970156.41</v>
      </c>
      <c r="F17" s="71">
        <v>2350000</v>
      </c>
      <c r="G17" s="76">
        <f t="shared" si="0"/>
        <v>3.35</v>
      </c>
    </row>
    <row r="18" spans="1:7" ht="15" customHeight="1">
      <c r="A18" s="70" t="s">
        <v>227</v>
      </c>
      <c r="B18" s="70" t="s">
        <v>212</v>
      </c>
      <c r="C18" s="71">
        <v>5620794.17</v>
      </c>
      <c r="D18" s="71">
        <v>5970156.41</v>
      </c>
      <c r="E18" s="71">
        <v>5970156.41</v>
      </c>
      <c r="F18" s="71"/>
      <c r="G18" s="76">
        <f t="shared" si="0"/>
        <v>6.22</v>
      </c>
    </row>
    <row r="19" spans="1:7" ht="15" customHeight="1">
      <c r="A19" s="70" t="s">
        <v>228</v>
      </c>
      <c r="B19" s="70" t="s">
        <v>214</v>
      </c>
      <c r="C19" s="71">
        <v>2430000</v>
      </c>
      <c r="D19" s="71">
        <v>2350000</v>
      </c>
      <c r="E19" s="71"/>
      <c r="F19" s="71">
        <v>2350000</v>
      </c>
      <c r="G19" s="76">
        <f t="shared" si="0"/>
        <v>-3.29</v>
      </c>
    </row>
    <row r="20" spans="1:7" ht="15" customHeight="1">
      <c r="A20" s="70" t="s">
        <v>229</v>
      </c>
      <c r="B20" s="70" t="s">
        <v>230</v>
      </c>
      <c r="C20" s="70"/>
      <c r="D20" s="71">
        <v>1520777</v>
      </c>
      <c r="E20" s="71"/>
      <c r="F20" s="71">
        <v>1520777</v>
      </c>
      <c r="G20" s="76"/>
    </row>
    <row r="21" spans="1:7" ht="15" customHeight="1">
      <c r="A21" s="70" t="s">
        <v>231</v>
      </c>
      <c r="B21" s="70" t="s">
        <v>232</v>
      </c>
      <c r="C21" s="70"/>
      <c r="D21" s="71">
        <v>1520777</v>
      </c>
      <c r="E21" s="71"/>
      <c r="F21" s="71">
        <v>1520777</v>
      </c>
      <c r="G21" s="76"/>
    </row>
    <row r="22" spans="1:7" ht="15" customHeight="1">
      <c r="A22" s="70" t="s">
        <v>233</v>
      </c>
      <c r="B22" s="70" t="s">
        <v>234</v>
      </c>
      <c r="C22" s="71">
        <v>1353585.76</v>
      </c>
      <c r="D22" s="71">
        <v>1093961.46</v>
      </c>
      <c r="E22" s="71">
        <v>643961.46</v>
      </c>
      <c r="F22" s="71">
        <v>450000</v>
      </c>
      <c r="G22" s="76">
        <f t="shared" si="0"/>
        <v>-19.18</v>
      </c>
    </row>
    <row r="23" spans="1:7" ht="15" customHeight="1">
      <c r="A23" s="70" t="s">
        <v>235</v>
      </c>
      <c r="B23" s="70" t="s">
        <v>212</v>
      </c>
      <c r="C23" s="71">
        <v>1203585.76</v>
      </c>
      <c r="D23" s="71">
        <v>643961.46</v>
      </c>
      <c r="E23" s="71">
        <v>643961.46</v>
      </c>
      <c r="F23" s="71"/>
      <c r="G23" s="76">
        <f t="shared" si="0"/>
        <v>-46.5</v>
      </c>
    </row>
    <row r="24" spans="1:7" ht="15" customHeight="1">
      <c r="A24" s="70" t="s">
        <v>236</v>
      </c>
      <c r="B24" s="70" t="s">
        <v>214</v>
      </c>
      <c r="C24" s="71">
        <v>150000</v>
      </c>
      <c r="D24" s="71">
        <v>450000</v>
      </c>
      <c r="E24" s="71"/>
      <c r="F24" s="71">
        <v>450000</v>
      </c>
      <c r="G24" s="76">
        <f t="shared" si="0"/>
        <v>200</v>
      </c>
    </row>
    <row r="25" spans="1:7" ht="15" customHeight="1">
      <c r="A25" s="70" t="s">
        <v>237</v>
      </c>
      <c r="B25" s="70" t="s">
        <v>238</v>
      </c>
      <c r="C25" s="71">
        <v>400000</v>
      </c>
      <c r="D25" s="71">
        <v>400000</v>
      </c>
      <c r="E25" s="71"/>
      <c r="F25" s="71">
        <v>400000</v>
      </c>
      <c r="G25" s="76">
        <f t="shared" si="0"/>
        <v>0</v>
      </c>
    </row>
    <row r="26" spans="1:7" ht="15" customHeight="1">
      <c r="A26" s="70" t="s">
        <v>239</v>
      </c>
      <c r="B26" s="70" t="s">
        <v>214</v>
      </c>
      <c r="C26" s="71"/>
      <c r="D26" s="71">
        <v>400000</v>
      </c>
      <c r="E26" s="71"/>
      <c r="F26" s="71">
        <v>400000</v>
      </c>
      <c r="G26" s="76"/>
    </row>
    <row r="27" spans="1:7" ht="15" customHeight="1">
      <c r="A27" s="72" t="s">
        <v>460</v>
      </c>
      <c r="B27" s="70" t="s">
        <v>461</v>
      </c>
      <c r="C27" s="71">
        <v>400000</v>
      </c>
      <c r="D27" s="71"/>
      <c r="E27" s="71"/>
      <c r="F27" s="71"/>
      <c r="G27" s="76">
        <f t="shared" si="0"/>
        <v>-100</v>
      </c>
    </row>
    <row r="28" spans="1:7" ht="15" customHeight="1">
      <c r="A28" s="70" t="s">
        <v>240</v>
      </c>
      <c r="B28" s="70" t="s">
        <v>241</v>
      </c>
      <c r="C28" s="71">
        <v>435492.93</v>
      </c>
      <c r="D28" s="71">
        <v>575508.01</v>
      </c>
      <c r="E28" s="71">
        <v>395508.01</v>
      </c>
      <c r="F28" s="71">
        <v>180000</v>
      </c>
      <c r="G28" s="76">
        <f t="shared" si="0"/>
        <v>32.15</v>
      </c>
    </row>
    <row r="29" spans="1:7" ht="15" customHeight="1">
      <c r="A29" s="70" t="s">
        <v>242</v>
      </c>
      <c r="B29" s="70" t="s">
        <v>212</v>
      </c>
      <c r="C29" s="71">
        <v>255492.93</v>
      </c>
      <c r="D29" s="71">
        <v>395508.01</v>
      </c>
      <c r="E29" s="71">
        <v>395508.01</v>
      </c>
      <c r="F29" s="71"/>
      <c r="G29" s="76">
        <f t="shared" si="0"/>
        <v>54.8</v>
      </c>
    </row>
    <row r="30" spans="1:7" ht="15" customHeight="1">
      <c r="A30" s="70" t="s">
        <v>243</v>
      </c>
      <c r="B30" s="70" t="s">
        <v>214</v>
      </c>
      <c r="C30" s="71">
        <v>180000</v>
      </c>
      <c r="D30" s="71">
        <v>180000</v>
      </c>
      <c r="E30" s="71"/>
      <c r="F30" s="71">
        <v>180000</v>
      </c>
      <c r="G30" s="76">
        <f t="shared" si="0"/>
        <v>0</v>
      </c>
    </row>
    <row r="31" spans="1:7" ht="15" customHeight="1">
      <c r="A31" s="70" t="s">
        <v>244</v>
      </c>
      <c r="B31" s="70" t="s">
        <v>245</v>
      </c>
      <c r="C31" s="71">
        <v>100000</v>
      </c>
      <c r="D31" s="71">
        <v>140000</v>
      </c>
      <c r="E31" s="71"/>
      <c r="F31" s="71">
        <v>140000</v>
      </c>
      <c r="G31" s="76">
        <f t="shared" si="0"/>
        <v>40</v>
      </c>
    </row>
    <row r="32" spans="1:7" ht="15" customHeight="1">
      <c r="A32" s="70" t="s">
        <v>246</v>
      </c>
      <c r="B32" s="70" t="s">
        <v>247</v>
      </c>
      <c r="C32" s="71">
        <v>100000</v>
      </c>
      <c r="D32" s="71">
        <v>100000</v>
      </c>
      <c r="E32" s="71"/>
      <c r="F32" s="71">
        <v>100000</v>
      </c>
      <c r="G32" s="76">
        <f t="shared" si="0"/>
        <v>0</v>
      </c>
    </row>
    <row r="33" spans="1:7" ht="15" customHeight="1">
      <c r="A33" s="70" t="s">
        <v>248</v>
      </c>
      <c r="B33" s="70" t="s">
        <v>249</v>
      </c>
      <c r="C33" s="70"/>
      <c r="D33" s="71">
        <v>40000</v>
      </c>
      <c r="E33" s="71"/>
      <c r="F33" s="71">
        <v>40000</v>
      </c>
      <c r="G33" s="76"/>
    </row>
    <row r="34" spans="1:7" ht="15" customHeight="1">
      <c r="A34" s="70" t="s">
        <v>250</v>
      </c>
      <c r="B34" s="70" t="s">
        <v>251</v>
      </c>
      <c r="C34" s="71">
        <v>1150000</v>
      </c>
      <c r="D34" s="71">
        <v>1130000</v>
      </c>
      <c r="E34" s="71"/>
      <c r="F34" s="71">
        <v>1130000</v>
      </c>
      <c r="G34" s="76">
        <f t="shared" si="0"/>
        <v>-1.74</v>
      </c>
    </row>
    <row r="35" spans="1:7" ht="15" customHeight="1">
      <c r="A35" s="70" t="s">
        <v>252</v>
      </c>
      <c r="B35" s="70" t="s">
        <v>253</v>
      </c>
      <c r="C35" s="71">
        <v>1150000</v>
      </c>
      <c r="D35" s="71">
        <v>1130000</v>
      </c>
      <c r="E35" s="71"/>
      <c r="F35" s="71">
        <v>1130000</v>
      </c>
      <c r="G35" s="76">
        <f t="shared" si="0"/>
        <v>-1.74</v>
      </c>
    </row>
    <row r="36" spans="1:7" ht="15" customHeight="1">
      <c r="A36" s="70" t="s">
        <v>254</v>
      </c>
      <c r="B36" s="70" t="s">
        <v>255</v>
      </c>
      <c r="C36" s="71">
        <v>948335.78</v>
      </c>
      <c r="D36" s="71">
        <v>932876.68</v>
      </c>
      <c r="E36" s="71">
        <v>932876.68</v>
      </c>
      <c r="F36" s="71"/>
      <c r="G36" s="76">
        <f t="shared" si="0"/>
        <v>-1.63</v>
      </c>
    </row>
    <row r="37" spans="1:7" ht="15" customHeight="1">
      <c r="A37" s="70" t="s">
        <v>256</v>
      </c>
      <c r="B37" s="70" t="s">
        <v>212</v>
      </c>
      <c r="C37" s="71">
        <v>948335.78</v>
      </c>
      <c r="D37" s="71">
        <v>932876.68</v>
      </c>
      <c r="E37" s="71">
        <v>932876.68</v>
      </c>
      <c r="F37" s="71"/>
      <c r="G37" s="76">
        <f t="shared" si="0"/>
        <v>-1.63</v>
      </c>
    </row>
    <row r="38" spans="1:7" ht="15" customHeight="1">
      <c r="A38" s="70" t="s">
        <v>257</v>
      </c>
      <c r="B38" s="70" t="s">
        <v>258</v>
      </c>
      <c r="C38" s="71">
        <v>2798360</v>
      </c>
      <c r="D38" s="71">
        <v>2904772</v>
      </c>
      <c r="E38" s="71"/>
      <c r="F38" s="71">
        <v>2904772</v>
      </c>
      <c r="G38" s="76">
        <f t="shared" si="0"/>
        <v>3.8</v>
      </c>
    </row>
    <row r="39" spans="1:7" ht="15" customHeight="1">
      <c r="A39" s="70" t="s">
        <v>259</v>
      </c>
      <c r="B39" s="70" t="s">
        <v>260</v>
      </c>
      <c r="C39" s="71">
        <v>2798360</v>
      </c>
      <c r="D39" s="71">
        <v>2904772</v>
      </c>
      <c r="E39" s="71"/>
      <c r="F39" s="71">
        <v>2904772</v>
      </c>
      <c r="G39" s="76">
        <f t="shared" si="0"/>
        <v>3.8</v>
      </c>
    </row>
    <row r="40" spans="1:7" ht="15" customHeight="1">
      <c r="A40" s="70" t="s">
        <v>261</v>
      </c>
      <c r="B40" s="70" t="s">
        <v>262</v>
      </c>
      <c r="C40" s="71">
        <v>100000</v>
      </c>
      <c r="D40" s="71">
        <v>100000</v>
      </c>
      <c r="E40" s="71"/>
      <c r="F40" s="71">
        <v>100000</v>
      </c>
      <c r="G40" s="76">
        <f t="shared" si="0"/>
        <v>0</v>
      </c>
    </row>
    <row r="41" spans="1:7" ht="15" customHeight="1">
      <c r="A41" s="70" t="s">
        <v>263</v>
      </c>
      <c r="B41" s="70" t="s">
        <v>264</v>
      </c>
      <c r="C41" s="71">
        <v>100000</v>
      </c>
      <c r="D41" s="71">
        <v>100000</v>
      </c>
      <c r="E41" s="71"/>
      <c r="F41" s="71">
        <v>100000</v>
      </c>
      <c r="G41" s="76">
        <f t="shared" si="0"/>
        <v>0</v>
      </c>
    </row>
    <row r="42" spans="1:7" ht="15" customHeight="1">
      <c r="A42" s="70" t="s">
        <v>265</v>
      </c>
      <c r="B42" s="70" t="s">
        <v>266</v>
      </c>
      <c r="C42" s="71">
        <v>701008.21</v>
      </c>
      <c r="D42" s="71">
        <v>690327.63</v>
      </c>
      <c r="E42" s="71">
        <v>690327.63</v>
      </c>
      <c r="F42" s="71"/>
      <c r="G42" s="76">
        <f t="shared" si="0"/>
        <v>-1.52</v>
      </c>
    </row>
    <row r="43" spans="1:7" ht="15" customHeight="1">
      <c r="A43" s="70" t="s">
        <v>267</v>
      </c>
      <c r="B43" s="70" t="s">
        <v>212</v>
      </c>
      <c r="C43" s="71">
        <v>701008.21</v>
      </c>
      <c r="D43" s="71">
        <v>690327.63</v>
      </c>
      <c r="E43" s="71">
        <v>690327.63</v>
      </c>
      <c r="F43" s="71"/>
      <c r="G43" s="76">
        <f t="shared" si="0"/>
        <v>-1.52</v>
      </c>
    </row>
    <row r="44" spans="1:7" ht="15" customHeight="1">
      <c r="A44" s="70" t="s">
        <v>268</v>
      </c>
      <c r="B44" s="70" t="s">
        <v>269</v>
      </c>
      <c r="C44" s="71">
        <v>751000</v>
      </c>
      <c r="D44" s="71">
        <v>200000</v>
      </c>
      <c r="E44" s="71"/>
      <c r="F44" s="71">
        <v>200000</v>
      </c>
      <c r="G44" s="76">
        <f t="shared" si="0"/>
        <v>-73.37</v>
      </c>
    </row>
    <row r="45" spans="1:7" ht="15" customHeight="1">
      <c r="A45" s="70" t="s">
        <v>270</v>
      </c>
      <c r="B45" s="70" t="s">
        <v>271</v>
      </c>
      <c r="C45" s="71">
        <v>751000</v>
      </c>
      <c r="D45" s="71">
        <v>200000</v>
      </c>
      <c r="E45" s="71"/>
      <c r="F45" s="71">
        <v>200000</v>
      </c>
      <c r="G45" s="76">
        <f t="shared" si="0"/>
        <v>-73.37</v>
      </c>
    </row>
    <row r="46" spans="1:7" ht="15" customHeight="1">
      <c r="A46" s="70" t="s">
        <v>272</v>
      </c>
      <c r="B46" s="70" t="s">
        <v>95</v>
      </c>
      <c r="C46" s="71">
        <v>214276</v>
      </c>
      <c r="D46" s="71">
        <v>300000</v>
      </c>
      <c r="E46" s="71"/>
      <c r="F46" s="71">
        <v>300000</v>
      </c>
      <c r="G46" s="76">
        <f t="shared" si="0"/>
        <v>40.01</v>
      </c>
    </row>
    <row r="47" spans="1:7" ht="15" customHeight="1">
      <c r="A47" s="70" t="s">
        <v>273</v>
      </c>
      <c r="B47" s="70" t="s">
        <v>274</v>
      </c>
      <c r="C47" s="71">
        <v>214276</v>
      </c>
      <c r="D47" s="71">
        <v>300000</v>
      </c>
      <c r="E47" s="71"/>
      <c r="F47" s="71">
        <v>300000</v>
      </c>
      <c r="G47" s="76">
        <f t="shared" si="0"/>
        <v>40.01</v>
      </c>
    </row>
    <row r="48" spans="1:7" ht="15" customHeight="1">
      <c r="A48" s="70" t="s">
        <v>275</v>
      </c>
      <c r="B48" s="70" t="s">
        <v>276</v>
      </c>
      <c r="C48" s="71">
        <v>200000</v>
      </c>
      <c r="D48" s="71">
        <v>150000</v>
      </c>
      <c r="E48" s="71"/>
      <c r="F48" s="71">
        <v>150000</v>
      </c>
      <c r="G48" s="76">
        <f t="shared" si="0"/>
        <v>-25</v>
      </c>
    </row>
    <row r="49" spans="1:7" ht="15" customHeight="1">
      <c r="A49" s="72" t="s">
        <v>464</v>
      </c>
      <c r="B49" s="70" t="s">
        <v>465</v>
      </c>
      <c r="C49" s="71">
        <v>14276</v>
      </c>
      <c r="D49" s="71"/>
      <c r="E49" s="71"/>
      <c r="F49" s="71"/>
      <c r="G49" s="76">
        <f t="shared" si="0"/>
        <v>-100</v>
      </c>
    </row>
    <row r="50" spans="1:7" ht="15" customHeight="1">
      <c r="A50" s="70" t="s">
        <v>277</v>
      </c>
      <c r="B50" s="70" t="s">
        <v>278</v>
      </c>
      <c r="C50" s="70"/>
      <c r="D50" s="71">
        <v>150000</v>
      </c>
      <c r="E50" s="71"/>
      <c r="F50" s="71">
        <v>150000</v>
      </c>
      <c r="G50" s="76"/>
    </row>
    <row r="51" spans="1:7" ht="15" customHeight="1">
      <c r="A51" s="70" t="s">
        <v>279</v>
      </c>
      <c r="B51" s="70" t="s">
        <v>96</v>
      </c>
      <c r="C51" s="71">
        <v>9118917.78</v>
      </c>
      <c r="D51" s="71">
        <v>2572675.95</v>
      </c>
      <c r="E51" s="71">
        <v>1121675.95</v>
      </c>
      <c r="F51" s="71">
        <v>1451000</v>
      </c>
      <c r="G51" s="76">
        <f t="shared" si="0"/>
        <v>-71.79</v>
      </c>
    </row>
    <row r="52" spans="1:7" ht="15" customHeight="1">
      <c r="A52" s="70" t="s">
        <v>280</v>
      </c>
      <c r="B52" s="70" t="s">
        <v>281</v>
      </c>
      <c r="C52" s="71">
        <v>634940.96</v>
      </c>
      <c r="D52" s="71">
        <v>649610.96</v>
      </c>
      <c r="E52" s="71">
        <v>198610.96</v>
      </c>
      <c r="F52" s="71">
        <v>451000</v>
      </c>
      <c r="G52" s="76">
        <f t="shared" si="0"/>
        <v>2.31</v>
      </c>
    </row>
    <row r="53" spans="1:7" ht="15" customHeight="1">
      <c r="A53" s="70" t="s">
        <v>282</v>
      </c>
      <c r="B53" s="70" t="s">
        <v>212</v>
      </c>
      <c r="C53" s="71">
        <v>203940.96</v>
      </c>
      <c r="D53" s="71">
        <v>198610.96</v>
      </c>
      <c r="E53" s="71">
        <v>198610.96</v>
      </c>
      <c r="F53" s="71"/>
      <c r="G53" s="76">
        <f t="shared" si="0"/>
        <v>-2.61</v>
      </c>
    </row>
    <row r="54" spans="1:7" ht="15" customHeight="1">
      <c r="A54" s="70" t="s">
        <v>283</v>
      </c>
      <c r="B54" s="70" t="s">
        <v>214</v>
      </c>
      <c r="C54" s="71">
        <v>80000</v>
      </c>
      <c r="D54" s="71">
        <v>100000</v>
      </c>
      <c r="E54" s="71"/>
      <c r="F54" s="71">
        <v>100000</v>
      </c>
      <c r="G54" s="76">
        <f t="shared" si="0"/>
        <v>25</v>
      </c>
    </row>
    <row r="55" spans="1:7" ht="15" customHeight="1">
      <c r="A55" s="70" t="s">
        <v>284</v>
      </c>
      <c r="B55" s="70" t="s">
        <v>285</v>
      </c>
      <c r="C55" s="71">
        <v>121000</v>
      </c>
      <c r="D55" s="71">
        <v>121000</v>
      </c>
      <c r="E55" s="71"/>
      <c r="F55" s="71">
        <v>121000</v>
      </c>
      <c r="G55" s="76">
        <f t="shared" si="0"/>
        <v>0</v>
      </c>
    </row>
    <row r="56" spans="1:7" ht="15" customHeight="1">
      <c r="A56" s="70" t="s">
        <v>286</v>
      </c>
      <c r="B56" s="70" t="s">
        <v>287</v>
      </c>
      <c r="C56" s="71">
        <v>230000</v>
      </c>
      <c r="D56" s="71">
        <v>230000</v>
      </c>
      <c r="E56" s="71"/>
      <c r="F56" s="71">
        <v>230000</v>
      </c>
      <c r="G56" s="76">
        <f t="shared" si="0"/>
        <v>0</v>
      </c>
    </row>
    <row r="57" spans="1:7" ht="15" customHeight="1">
      <c r="A57" s="72" t="s">
        <v>466</v>
      </c>
      <c r="B57" s="70" t="s">
        <v>467</v>
      </c>
      <c r="C57" s="71">
        <v>20000</v>
      </c>
      <c r="D57" s="71"/>
      <c r="E57" s="71"/>
      <c r="F57" s="71"/>
      <c r="G57" s="76">
        <f t="shared" si="0"/>
        <v>-100</v>
      </c>
    </row>
    <row r="58" spans="1:7" ht="15" customHeight="1">
      <c r="A58" s="72" t="s">
        <v>468</v>
      </c>
      <c r="B58" s="70" t="s">
        <v>214</v>
      </c>
      <c r="C58" s="71">
        <v>20000</v>
      </c>
      <c r="D58" s="71"/>
      <c r="E58" s="71"/>
      <c r="F58" s="71"/>
      <c r="G58" s="76">
        <f t="shared" si="0"/>
        <v>-100</v>
      </c>
    </row>
    <row r="59" spans="1:7" ht="15" customHeight="1">
      <c r="A59" s="70" t="s">
        <v>288</v>
      </c>
      <c r="B59" s="70" t="s">
        <v>289</v>
      </c>
      <c r="C59" s="71">
        <v>8463976.82</v>
      </c>
      <c r="D59" s="71">
        <v>1923064.99</v>
      </c>
      <c r="E59" s="71">
        <v>923064.99</v>
      </c>
      <c r="F59" s="71">
        <v>1000000</v>
      </c>
      <c r="G59" s="76">
        <f t="shared" si="0"/>
        <v>-77.28</v>
      </c>
    </row>
    <row r="60" spans="1:7" ht="15" customHeight="1">
      <c r="A60" s="70" t="s">
        <v>290</v>
      </c>
      <c r="B60" s="70" t="s">
        <v>291</v>
      </c>
      <c r="C60" s="71">
        <v>8463976.82</v>
      </c>
      <c r="D60" s="71">
        <v>1923064.99</v>
      </c>
      <c r="E60" s="71">
        <v>923064.99</v>
      </c>
      <c r="F60" s="71">
        <v>1000000</v>
      </c>
      <c r="G60" s="76">
        <f t="shared" si="0"/>
        <v>-77.28</v>
      </c>
    </row>
    <row r="61" spans="1:7" ht="15" customHeight="1">
      <c r="A61" s="70" t="s">
        <v>292</v>
      </c>
      <c r="B61" s="70" t="s">
        <v>97</v>
      </c>
      <c r="C61" s="71">
        <v>4373616.21</v>
      </c>
      <c r="D61" s="71">
        <v>2076198.27</v>
      </c>
      <c r="E61" s="71">
        <v>626198.27</v>
      </c>
      <c r="F61" s="71">
        <v>1450000</v>
      </c>
      <c r="G61" s="76">
        <f t="shared" si="0"/>
        <v>-52.53</v>
      </c>
    </row>
    <row r="62" spans="1:7" ht="15" customHeight="1">
      <c r="A62" s="70" t="s">
        <v>293</v>
      </c>
      <c r="B62" s="70" t="s">
        <v>294</v>
      </c>
      <c r="C62" s="71">
        <v>4373616.21</v>
      </c>
      <c r="D62" s="71">
        <v>2076198.27</v>
      </c>
      <c r="E62" s="71">
        <v>626198.27</v>
      </c>
      <c r="F62" s="71">
        <v>1450000</v>
      </c>
      <c r="G62" s="76">
        <f t="shared" si="0"/>
        <v>-52.53</v>
      </c>
    </row>
    <row r="63" spans="1:7" ht="15" customHeight="1">
      <c r="A63" s="70" t="s">
        <v>295</v>
      </c>
      <c r="B63" s="70" t="s">
        <v>296</v>
      </c>
      <c r="C63" s="71">
        <v>4373616.21</v>
      </c>
      <c r="D63" s="71">
        <v>2026198.27</v>
      </c>
      <c r="E63" s="71">
        <v>626198.27</v>
      </c>
      <c r="F63" s="71">
        <v>1400000</v>
      </c>
      <c r="G63" s="76">
        <f t="shared" si="0"/>
        <v>-53.67</v>
      </c>
    </row>
    <row r="64" spans="1:7" ht="15" customHeight="1">
      <c r="A64" s="70" t="s">
        <v>297</v>
      </c>
      <c r="B64" s="70" t="s">
        <v>298</v>
      </c>
      <c r="C64" s="70"/>
      <c r="D64" s="71">
        <v>50000</v>
      </c>
      <c r="E64" s="71"/>
      <c r="F64" s="71">
        <v>50000</v>
      </c>
      <c r="G64" s="76"/>
    </row>
    <row r="65" spans="1:7" ht="15" customHeight="1">
      <c r="A65" s="70" t="s">
        <v>299</v>
      </c>
      <c r="B65" s="70" t="s">
        <v>98</v>
      </c>
      <c r="C65" s="71">
        <v>34744088.73</v>
      </c>
      <c r="D65" s="71">
        <v>41266085.68</v>
      </c>
      <c r="E65" s="71">
        <v>15744614.18</v>
      </c>
      <c r="F65" s="71">
        <v>25521471.5</v>
      </c>
      <c r="G65" s="76">
        <f t="shared" si="0"/>
        <v>18.77</v>
      </c>
    </row>
    <row r="66" spans="1:7" ht="15" customHeight="1">
      <c r="A66" s="70" t="s">
        <v>300</v>
      </c>
      <c r="B66" s="70" t="s">
        <v>301</v>
      </c>
      <c r="C66" s="71">
        <v>2032025.28</v>
      </c>
      <c r="D66" s="71">
        <v>2006747.15</v>
      </c>
      <c r="E66" s="71">
        <v>957577.15</v>
      </c>
      <c r="F66" s="71">
        <v>1049170</v>
      </c>
      <c r="G66" s="76">
        <f t="shared" si="0"/>
        <v>-1.24</v>
      </c>
    </row>
    <row r="67" spans="1:7" ht="15" customHeight="1">
      <c r="A67" s="70" t="s">
        <v>302</v>
      </c>
      <c r="B67" s="70" t="s">
        <v>303</v>
      </c>
      <c r="C67" s="71">
        <v>20000</v>
      </c>
      <c r="D67" s="71">
        <v>20000</v>
      </c>
      <c r="E67" s="71"/>
      <c r="F67" s="71">
        <v>20000</v>
      </c>
      <c r="G67" s="76">
        <f t="shared" si="0"/>
        <v>0</v>
      </c>
    </row>
    <row r="68" spans="1:7" ht="15" customHeight="1">
      <c r="A68" s="70" t="s">
        <v>304</v>
      </c>
      <c r="B68" s="70" t="s">
        <v>305</v>
      </c>
      <c r="C68" s="71">
        <v>2012025.28</v>
      </c>
      <c r="D68" s="71">
        <v>1986747.15</v>
      </c>
      <c r="E68" s="71">
        <v>957577.15</v>
      </c>
      <c r="F68" s="71">
        <v>1029170</v>
      </c>
      <c r="G68" s="76">
        <f t="shared" si="0"/>
        <v>-1.26</v>
      </c>
    </row>
    <row r="69" spans="1:7" ht="15" customHeight="1">
      <c r="A69" s="70" t="s">
        <v>306</v>
      </c>
      <c r="B69" s="70" t="s">
        <v>307</v>
      </c>
      <c r="C69" s="71">
        <v>23507884.35</v>
      </c>
      <c r="D69" s="71">
        <v>28452324.91</v>
      </c>
      <c r="E69" s="71">
        <v>12568543.91</v>
      </c>
      <c r="F69" s="71">
        <v>15883781</v>
      </c>
      <c r="G69" s="76">
        <f t="shared" si="0"/>
        <v>21.03</v>
      </c>
    </row>
    <row r="70" spans="1:7" ht="15" customHeight="1">
      <c r="A70" s="70" t="s">
        <v>308</v>
      </c>
      <c r="B70" s="70" t="s">
        <v>212</v>
      </c>
      <c r="C70" s="71">
        <v>677084.35</v>
      </c>
      <c r="D70" s="71">
        <v>668543.91</v>
      </c>
      <c r="E70" s="71">
        <v>668543.91</v>
      </c>
      <c r="F70" s="71"/>
      <c r="G70" s="76">
        <f t="shared" si="0"/>
        <v>-1.26</v>
      </c>
    </row>
    <row r="71" spans="1:7" ht="15" customHeight="1">
      <c r="A71" s="70" t="s">
        <v>309</v>
      </c>
      <c r="B71" s="70" t="s">
        <v>214</v>
      </c>
      <c r="C71" s="71">
        <v>1350000</v>
      </c>
      <c r="D71" s="71">
        <v>1430000</v>
      </c>
      <c r="E71" s="71"/>
      <c r="F71" s="71">
        <v>1430000</v>
      </c>
      <c r="G71" s="76">
        <f aca="true" t="shared" si="1" ref="G71:G134">(D71-C71)/C71*100</f>
        <v>5.93</v>
      </c>
    </row>
    <row r="72" spans="1:7" ht="15" customHeight="1">
      <c r="A72" s="70" t="s">
        <v>310</v>
      </c>
      <c r="B72" s="70" t="s">
        <v>311</v>
      </c>
      <c r="C72" s="71">
        <v>21420800</v>
      </c>
      <c r="D72" s="71">
        <v>26267700</v>
      </c>
      <c r="E72" s="71">
        <v>11900000</v>
      </c>
      <c r="F72" s="71">
        <v>14367700</v>
      </c>
      <c r="G72" s="76">
        <f t="shared" si="1"/>
        <v>22.63</v>
      </c>
    </row>
    <row r="73" spans="1:7" ht="15" customHeight="1">
      <c r="A73" s="70" t="s">
        <v>312</v>
      </c>
      <c r="B73" s="70" t="s">
        <v>313</v>
      </c>
      <c r="C73" s="71">
        <v>60000</v>
      </c>
      <c r="D73" s="71">
        <v>86081</v>
      </c>
      <c r="E73" s="71"/>
      <c r="F73" s="71">
        <v>86081</v>
      </c>
      <c r="G73" s="76">
        <f t="shared" si="1"/>
        <v>43.47</v>
      </c>
    </row>
    <row r="74" spans="1:7" ht="15" customHeight="1">
      <c r="A74" s="70" t="s">
        <v>314</v>
      </c>
      <c r="B74" s="70" t="s">
        <v>315</v>
      </c>
      <c r="C74" s="71">
        <v>1624661.28</v>
      </c>
      <c r="D74" s="71">
        <v>1733317.12</v>
      </c>
      <c r="E74" s="71">
        <v>1733317.12</v>
      </c>
      <c r="F74" s="71"/>
      <c r="G74" s="76">
        <f t="shared" si="1"/>
        <v>6.69</v>
      </c>
    </row>
    <row r="75" spans="1:7" ht="15" customHeight="1">
      <c r="A75" s="70" t="s">
        <v>316</v>
      </c>
      <c r="B75" s="70" t="s">
        <v>317</v>
      </c>
      <c r="C75" s="71">
        <v>820907.52</v>
      </c>
      <c r="D75" s="71">
        <v>848878.08</v>
      </c>
      <c r="E75" s="71">
        <v>848878.08</v>
      </c>
      <c r="F75" s="71"/>
      <c r="G75" s="76">
        <f t="shared" si="1"/>
        <v>3.41</v>
      </c>
    </row>
    <row r="76" spans="1:7" ht="15" customHeight="1">
      <c r="A76" s="70" t="s">
        <v>318</v>
      </c>
      <c r="B76" s="70" t="s">
        <v>319</v>
      </c>
      <c r="C76" s="71">
        <v>410453.76</v>
      </c>
      <c r="D76" s="71">
        <v>424439.04</v>
      </c>
      <c r="E76" s="71">
        <v>424439.04</v>
      </c>
      <c r="F76" s="71"/>
      <c r="G76" s="76">
        <f t="shared" si="1"/>
        <v>3.41</v>
      </c>
    </row>
    <row r="77" spans="1:7" ht="15" customHeight="1">
      <c r="A77" s="70" t="s">
        <v>320</v>
      </c>
      <c r="B77" s="70" t="s">
        <v>321</v>
      </c>
      <c r="C77" s="71">
        <v>393300</v>
      </c>
      <c r="D77" s="71">
        <v>460000</v>
      </c>
      <c r="E77" s="71">
        <v>460000</v>
      </c>
      <c r="F77" s="71"/>
      <c r="G77" s="76">
        <f t="shared" si="1"/>
        <v>16.96</v>
      </c>
    </row>
    <row r="78" spans="1:7" ht="15" customHeight="1">
      <c r="A78" s="70" t="s">
        <v>322</v>
      </c>
      <c r="B78" s="70" t="s">
        <v>323</v>
      </c>
      <c r="C78" s="71">
        <v>2527000</v>
      </c>
      <c r="D78" s="71">
        <v>2897000</v>
      </c>
      <c r="E78" s="71"/>
      <c r="F78" s="71">
        <v>2897000</v>
      </c>
      <c r="G78" s="76">
        <f t="shared" si="1"/>
        <v>14.64</v>
      </c>
    </row>
    <row r="79" spans="1:7" ht="15" customHeight="1">
      <c r="A79" s="70" t="s">
        <v>324</v>
      </c>
      <c r="B79" s="70" t="s">
        <v>325</v>
      </c>
      <c r="C79" s="71">
        <v>427000</v>
      </c>
      <c r="D79" s="71">
        <v>427000</v>
      </c>
      <c r="E79" s="71"/>
      <c r="F79" s="71">
        <v>427000</v>
      </c>
      <c r="G79" s="76">
        <f t="shared" si="1"/>
        <v>0</v>
      </c>
    </row>
    <row r="80" spans="1:7" ht="15" customHeight="1">
      <c r="A80" s="70" t="s">
        <v>326</v>
      </c>
      <c r="B80" s="70" t="s">
        <v>327</v>
      </c>
      <c r="C80" s="71">
        <v>980000</v>
      </c>
      <c r="D80" s="71">
        <v>1100000</v>
      </c>
      <c r="E80" s="71"/>
      <c r="F80" s="71">
        <v>1100000</v>
      </c>
      <c r="G80" s="76">
        <f t="shared" si="1"/>
        <v>12.24</v>
      </c>
    </row>
    <row r="81" spans="1:7" ht="15" customHeight="1">
      <c r="A81" s="70" t="s">
        <v>328</v>
      </c>
      <c r="B81" s="70" t="s">
        <v>329</v>
      </c>
      <c r="C81" s="71">
        <v>102000</v>
      </c>
      <c r="D81" s="71">
        <v>251000</v>
      </c>
      <c r="E81" s="71"/>
      <c r="F81" s="71">
        <v>251000</v>
      </c>
      <c r="G81" s="76">
        <f t="shared" si="1"/>
        <v>146.08</v>
      </c>
    </row>
    <row r="82" spans="1:7" ht="15" customHeight="1">
      <c r="A82" s="70" t="s">
        <v>330</v>
      </c>
      <c r="B82" s="70" t="s">
        <v>331</v>
      </c>
      <c r="C82" s="71">
        <v>350000</v>
      </c>
      <c r="D82" s="71">
        <v>410000</v>
      </c>
      <c r="E82" s="71"/>
      <c r="F82" s="71">
        <v>410000</v>
      </c>
      <c r="G82" s="76">
        <f t="shared" si="1"/>
        <v>17.14</v>
      </c>
    </row>
    <row r="83" spans="1:7" ht="15" customHeight="1">
      <c r="A83" s="70" t="s">
        <v>332</v>
      </c>
      <c r="B83" s="70" t="s">
        <v>333</v>
      </c>
      <c r="C83" s="71">
        <v>668000</v>
      </c>
      <c r="D83" s="71">
        <v>709000</v>
      </c>
      <c r="E83" s="71"/>
      <c r="F83" s="71">
        <v>709000</v>
      </c>
      <c r="G83" s="76">
        <f t="shared" si="1"/>
        <v>6.14</v>
      </c>
    </row>
    <row r="84" spans="1:7" ht="15" customHeight="1">
      <c r="A84" s="70" t="s">
        <v>334</v>
      </c>
      <c r="B84" s="70" t="s">
        <v>335</v>
      </c>
      <c r="C84" s="71">
        <v>358447.04</v>
      </c>
      <c r="D84" s="71">
        <v>424644.58</v>
      </c>
      <c r="E84" s="71"/>
      <c r="F84" s="71">
        <v>424644.58</v>
      </c>
      <c r="G84" s="76">
        <f t="shared" si="1"/>
        <v>18.47</v>
      </c>
    </row>
    <row r="85" spans="1:7" ht="15" customHeight="1">
      <c r="A85" s="70" t="s">
        <v>336</v>
      </c>
      <c r="B85" s="70" t="s">
        <v>337</v>
      </c>
      <c r="C85" s="71">
        <v>330000</v>
      </c>
      <c r="D85" s="71">
        <v>400000</v>
      </c>
      <c r="E85" s="71"/>
      <c r="F85" s="71">
        <v>400000</v>
      </c>
      <c r="G85" s="76">
        <f t="shared" si="1"/>
        <v>21.21</v>
      </c>
    </row>
    <row r="86" spans="1:7" ht="15" customHeight="1">
      <c r="A86" s="70" t="s">
        <v>338</v>
      </c>
      <c r="B86" s="70" t="s">
        <v>339</v>
      </c>
      <c r="C86" s="71">
        <v>28447.04</v>
      </c>
      <c r="D86" s="71">
        <v>24644.58</v>
      </c>
      <c r="E86" s="71"/>
      <c r="F86" s="71">
        <v>24644.58</v>
      </c>
      <c r="G86" s="76">
        <f t="shared" si="1"/>
        <v>-13.37</v>
      </c>
    </row>
    <row r="87" spans="1:7" ht="15" customHeight="1">
      <c r="A87" s="70" t="s">
        <v>340</v>
      </c>
      <c r="B87" s="70" t="s">
        <v>341</v>
      </c>
      <c r="C87" s="71">
        <v>823160</v>
      </c>
      <c r="D87" s="71">
        <v>926540</v>
      </c>
      <c r="E87" s="71"/>
      <c r="F87" s="71">
        <v>926540</v>
      </c>
      <c r="G87" s="76">
        <f t="shared" si="1"/>
        <v>12.56</v>
      </c>
    </row>
    <row r="88" spans="1:7" ht="15" customHeight="1">
      <c r="A88" s="70" t="s">
        <v>342</v>
      </c>
      <c r="B88" s="70" t="s">
        <v>343</v>
      </c>
      <c r="C88" s="70"/>
      <c r="D88" s="71">
        <v>91900</v>
      </c>
      <c r="E88" s="71"/>
      <c r="F88" s="71">
        <v>91900</v>
      </c>
      <c r="G88" s="76"/>
    </row>
    <row r="89" spans="1:7" ht="15" customHeight="1">
      <c r="A89" s="70" t="s">
        <v>344</v>
      </c>
      <c r="B89" s="70" t="s">
        <v>345</v>
      </c>
      <c r="C89" s="71">
        <v>823160</v>
      </c>
      <c r="D89" s="71">
        <v>834640</v>
      </c>
      <c r="E89" s="71"/>
      <c r="F89" s="71">
        <v>834640</v>
      </c>
      <c r="G89" s="76">
        <f t="shared" si="1"/>
        <v>1.39</v>
      </c>
    </row>
    <row r="90" spans="1:7" ht="15" customHeight="1">
      <c r="A90" s="70" t="s">
        <v>346</v>
      </c>
      <c r="B90" s="70" t="s">
        <v>347</v>
      </c>
      <c r="C90" s="71">
        <v>371660</v>
      </c>
      <c r="D90" s="71">
        <v>420380.92</v>
      </c>
      <c r="E90" s="71"/>
      <c r="F90" s="71">
        <v>420380.92</v>
      </c>
      <c r="G90" s="76">
        <f t="shared" si="1"/>
        <v>13.11</v>
      </c>
    </row>
    <row r="91" spans="1:7" ht="15" customHeight="1">
      <c r="A91" s="70" t="s">
        <v>348</v>
      </c>
      <c r="B91" s="70" t="s">
        <v>349</v>
      </c>
      <c r="C91" s="71">
        <v>363700</v>
      </c>
      <c r="D91" s="71">
        <v>416860.92</v>
      </c>
      <c r="E91" s="71"/>
      <c r="F91" s="71">
        <v>416860.92</v>
      </c>
      <c r="G91" s="76">
        <f t="shared" si="1"/>
        <v>14.62</v>
      </c>
    </row>
    <row r="92" spans="1:7" ht="15" customHeight="1">
      <c r="A92" s="70" t="s">
        <v>350</v>
      </c>
      <c r="B92" s="70" t="s">
        <v>351</v>
      </c>
      <c r="C92" s="71">
        <v>7960</v>
      </c>
      <c r="D92" s="71">
        <v>3520</v>
      </c>
      <c r="E92" s="71"/>
      <c r="F92" s="71">
        <v>3520</v>
      </c>
      <c r="G92" s="76">
        <f t="shared" si="1"/>
        <v>-55.78</v>
      </c>
    </row>
    <row r="93" spans="1:7" ht="15" customHeight="1">
      <c r="A93" s="70" t="s">
        <v>352</v>
      </c>
      <c r="B93" s="70" t="s">
        <v>353</v>
      </c>
      <c r="C93" s="71">
        <v>2419392</v>
      </c>
      <c r="D93" s="71">
        <v>2962855</v>
      </c>
      <c r="E93" s="71"/>
      <c r="F93" s="71">
        <v>2962855</v>
      </c>
      <c r="G93" s="76">
        <f t="shared" si="1"/>
        <v>22.46</v>
      </c>
    </row>
    <row r="94" spans="1:7" ht="15" customHeight="1">
      <c r="A94" s="70" t="s">
        <v>354</v>
      </c>
      <c r="B94" s="70" t="s">
        <v>355</v>
      </c>
      <c r="C94" s="71">
        <v>2419392</v>
      </c>
      <c r="D94" s="71">
        <v>2962855</v>
      </c>
      <c r="E94" s="71"/>
      <c r="F94" s="71">
        <v>2962855</v>
      </c>
      <c r="G94" s="76">
        <f t="shared" si="1"/>
        <v>22.46</v>
      </c>
    </row>
    <row r="95" spans="1:7" ht="15" customHeight="1">
      <c r="A95" s="70" t="s">
        <v>356</v>
      </c>
      <c r="B95" s="70" t="s">
        <v>357</v>
      </c>
      <c r="C95" s="71">
        <v>253600</v>
      </c>
      <c r="D95" s="71">
        <v>292100</v>
      </c>
      <c r="E95" s="71"/>
      <c r="F95" s="71">
        <v>292100</v>
      </c>
      <c r="G95" s="76">
        <f t="shared" si="1"/>
        <v>15.18</v>
      </c>
    </row>
    <row r="96" spans="1:7" ht="15" customHeight="1">
      <c r="A96" s="70" t="s">
        <v>358</v>
      </c>
      <c r="B96" s="70" t="s">
        <v>359</v>
      </c>
      <c r="C96" s="71">
        <v>253600</v>
      </c>
      <c r="D96" s="71">
        <v>292100</v>
      </c>
      <c r="E96" s="71"/>
      <c r="F96" s="71">
        <v>292100</v>
      </c>
      <c r="G96" s="76">
        <f t="shared" si="1"/>
        <v>15.18</v>
      </c>
    </row>
    <row r="97" spans="1:7" ht="15" customHeight="1">
      <c r="A97" s="70" t="s">
        <v>360</v>
      </c>
      <c r="B97" s="70" t="s">
        <v>361</v>
      </c>
      <c r="C97" s="71">
        <v>35000</v>
      </c>
      <c r="D97" s="71">
        <v>115000</v>
      </c>
      <c r="E97" s="71"/>
      <c r="F97" s="71">
        <v>115000</v>
      </c>
      <c r="G97" s="76">
        <f t="shared" si="1"/>
        <v>228.57</v>
      </c>
    </row>
    <row r="98" spans="1:7" ht="15" customHeight="1">
      <c r="A98" s="70" t="s">
        <v>362</v>
      </c>
      <c r="B98" s="70" t="s">
        <v>363</v>
      </c>
      <c r="C98" s="71">
        <v>35000</v>
      </c>
      <c r="D98" s="71">
        <v>115000</v>
      </c>
      <c r="E98" s="71"/>
      <c r="F98" s="71">
        <v>115000</v>
      </c>
      <c r="G98" s="76">
        <f t="shared" si="1"/>
        <v>228.57</v>
      </c>
    </row>
    <row r="99" spans="1:7" ht="15" customHeight="1">
      <c r="A99" s="70" t="s">
        <v>364</v>
      </c>
      <c r="B99" s="70" t="s">
        <v>365</v>
      </c>
      <c r="C99" s="71">
        <v>50000</v>
      </c>
      <c r="D99" s="71">
        <v>50000</v>
      </c>
      <c r="E99" s="71"/>
      <c r="F99" s="71">
        <v>50000</v>
      </c>
      <c r="G99" s="76">
        <f t="shared" si="1"/>
        <v>0</v>
      </c>
    </row>
    <row r="100" spans="1:7" ht="15" customHeight="1">
      <c r="A100" s="70" t="s">
        <v>366</v>
      </c>
      <c r="B100" s="70" t="s">
        <v>367</v>
      </c>
      <c r="C100" s="71">
        <v>50000</v>
      </c>
      <c r="D100" s="71">
        <v>50000</v>
      </c>
      <c r="E100" s="71"/>
      <c r="F100" s="71">
        <v>50000</v>
      </c>
      <c r="G100" s="76">
        <f t="shared" si="1"/>
        <v>0</v>
      </c>
    </row>
    <row r="101" spans="1:7" ht="15" customHeight="1">
      <c r="A101" s="70" t="s">
        <v>368</v>
      </c>
      <c r="B101" s="70" t="s">
        <v>369</v>
      </c>
      <c r="C101" s="71">
        <v>741258.78</v>
      </c>
      <c r="D101" s="71">
        <v>985176</v>
      </c>
      <c r="E101" s="71">
        <v>485176</v>
      </c>
      <c r="F101" s="71">
        <v>500000</v>
      </c>
      <c r="G101" s="76">
        <f t="shared" si="1"/>
        <v>32.91</v>
      </c>
    </row>
    <row r="102" spans="1:7" ht="15" customHeight="1">
      <c r="A102" s="70" t="s">
        <v>370</v>
      </c>
      <c r="B102" s="70" t="s">
        <v>371</v>
      </c>
      <c r="C102" s="71">
        <v>300000</v>
      </c>
      <c r="D102" s="71">
        <v>500000</v>
      </c>
      <c r="E102" s="71"/>
      <c r="F102" s="71">
        <v>500000</v>
      </c>
      <c r="G102" s="76">
        <f t="shared" si="1"/>
        <v>66.67</v>
      </c>
    </row>
    <row r="103" spans="1:7" ht="15" customHeight="1">
      <c r="A103" s="70" t="s">
        <v>372</v>
      </c>
      <c r="B103" s="70" t="s">
        <v>373</v>
      </c>
      <c r="C103" s="71">
        <v>441258.78</v>
      </c>
      <c r="D103" s="71">
        <v>485176</v>
      </c>
      <c r="E103" s="71">
        <v>485176</v>
      </c>
      <c r="F103" s="71"/>
      <c r="G103" s="76">
        <f t="shared" si="1"/>
        <v>9.95</v>
      </c>
    </row>
    <row r="104" spans="1:7" ht="15" customHeight="1">
      <c r="A104" s="70" t="s">
        <v>374</v>
      </c>
      <c r="B104" s="70" t="s">
        <v>99</v>
      </c>
      <c r="C104" s="71">
        <v>3081164.1</v>
      </c>
      <c r="D104" s="71">
        <v>3056357.3</v>
      </c>
      <c r="E104" s="71">
        <v>851970.3</v>
      </c>
      <c r="F104" s="71">
        <v>2204387</v>
      </c>
      <c r="G104" s="76">
        <f t="shared" si="1"/>
        <v>-0.81</v>
      </c>
    </row>
    <row r="105" spans="1:7" ht="15" customHeight="1">
      <c r="A105" s="70" t="s">
        <v>375</v>
      </c>
      <c r="B105" s="70" t="s">
        <v>376</v>
      </c>
      <c r="C105" s="71">
        <v>2047500</v>
      </c>
      <c r="D105" s="71">
        <v>2024400</v>
      </c>
      <c r="E105" s="71"/>
      <c r="F105" s="71">
        <v>2024400</v>
      </c>
      <c r="G105" s="76">
        <f t="shared" si="1"/>
        <v>-1.13</v>
      </c>
    </row>
    <row r="106" spans="1:7" ht="15" customHeight="1">
      <c r="A106" s="70" t="s">
        <v>377</v>
      </c>
      <c r="B106" s="70" t="s">
        <v>378</v>
      </c>
      <c r="C106" s="71">
        <v>1847500</v>
      </c>
      <c r="D106" s="71">
        <v>1824400</v>
      </c>
      <c r="E106" s="71"/>
      <c r="F106" s="71">
        <v>1824400</v>
      </c>
      <c r="G106" s="76">
        <f t="shared" si="1"/>
        <v>-1.25</v>
      </c>
    </row>
    <row r="107" spans="1:7" ht="15" customHeight="1">
      <c r="A107" s="70" t="s">
        <v>379</v>
      </c>
      <c r="B107" s="70" t="s">
        <v>380</v>
      </c>
      <c r="C107" s="71">
        <v>200000</v>
      </c>
      <c r="D107" s="71">
        <v>200000</v>
      </c>
      <c r="E107" s="71"/>
      <c r="F107" s="71">
        <v>200000</v>
      </c>
      <c r="G107" s="76">
        <f t="shared" si="1"/>
        <v>0</v>
      </c>
    </row>
    <row r="108" spans="1:7" ht="15" customHeight="1">
      <c r="A108" s="70" t="s">
        <v>381</v>
      </c>
      <c r="B108" s="70" t="s">
        <v>382</v>
      </c>
      <c r="C108" s="71">
        <v>859204.1</v>
      </c>
      <c r="D108" s="71">
        <v>851970.3</v>
      </c>
      <c r="E108" s="71">
        <v>851970.3</v>
      </c>
      <c r="F108" s="71"/>
      <c r="G108" s="76">
        <f t="shared" si="1"/>
        <v>-0.84</v>
      </c>
    </row>
    <row r="109" spans="1:7" ht="15" customHeight="1">
      <c r="A109" s="70" t="s">
        <v>383</v>
      </c>
      <c r="B109" s="70" t="s">
        <v>384</v>
      </c>
      <c r="C109" s="71">
        <v>456147.35</v>
      </c>
      <c r="D109" s="71">
        <v>430195.72</v>
      </c>
      <c r="E109" s="71">
        <v>430195.72</v>
      </c>
      <c r="F109" s="71"/>
      <c r="G109" s="76">
        <f t="shared" si="1"/>
        <v>-5.69</v>
      </c>
    </row>
    <row r="110" spans="1:7" ht="15" customHeight="1">
      <c r="A110" s="70" t="s">
        <v>385</v>
      </c>
      <c r="B110" s="70" t="s">
        <v>386</v>
      </c>
      <c r="C110" s="71">
        <v>237265.56</v>
      </c>
      <c r="D110" s="71">
        <v>303955.65</v>
      </c>
      <c r="E110" s="71">
        <v>303955.65</v>
      </c>
      <c r="F110" s="71"/>
      <c r="G110" s="76">
        <f t="shared" si="1"/>
        <v>28.11</v>
      </c>
    </row>
    <row r="111" spans="1:7" ht="15" customHeight="1">
      <c r="A111" s="70" t="s">
        <v>387</v>
      </c>
      <c r="B111" s="70" t="s">
        <v>388</v>
      </c>
      <c r="C111" s="71">
        <v>165791.19</v>
      </c>
      <c r="D111" s="71">
        <v>117818.93</v>
      </c>
      <c r="E111" s="71">
        <v>117818.93</v>
      </c>
      <c r="F111" s="71"/>
      <c r="G111" s="76">
        <f t="shared" si="1"/>
        <v>-28.94</v>
      </c>
    </row>
    <row r="112" spans="1:7" ht="15" customHeight="1">
      <c r="A112" s="70" t="s">
        <v>389</v>
      </c>
      <c r="B112" s="70" t="s">
        <v>390</v>
      </c>
      <c r="C112" s="71">
        <v>174460</v>
      </c>
      <c r="D112" s="71">
        <v>179987</v>
      </c>
      <c r="E112" s="71"/>
      <c r="F112" s="71">
        <v>179987</v>
      </c>
      <c r="G112" s="76">
        <f t="shared" si="1"/>
        <v>3.17</v>
      </c>
    </row>
    <row r="113" spans="1:7" ht="15" customHeight="1">
      <c r="A113" s="70" t="s">
        <v>391</v>
      </c>
      <c r="B113" s="70" t="s">
        <v>392</v>
      </c>
      <c r="C113" s="71">
        <v>174460</v>
      </c>
      <c r="D113" s="71">
        <v>179987</v>
      </c>
      <c r="E113" s="71"/>
      <c r="F113" s="71">
        <v>179987</v>
      </c>
      <c r="G113" s="76">
        <f t="shared" si="1"/>
        <v>3.17</v>
      </c>
    </row>
    <row r="114" spans="1:7" ht="15" customHeight="1">
      <c r="A114" s="70" t="s">
        <v>393</v>
      </c>
      <c r="B114" s="70" t="s">
        <v>100</v>
      </c>
      <c r="C114" s="71">
        <v>201528.2</v>
      </c>
      <c r="D114" s="71">
        <v>298666.44</v>
      </c>
      <c r="E114" s="71"/>
      <c r="F114" s="71">
        <v>298666.44</v>
      </c>
      <c r="G114" s="76">
        <f t="shared" si="1"/>
        <v>48.2</v>
      </c>
    </row>
    <row r="115" spans="1:7" ht="15" customHeight="1">
      <c r="A115" s="70" t="s">
        <v>394</v>
      </c>
      <c r="B115" s="70" t="s">
        <v>395</v>
      </c>
      <c r="C115" s="71">
        <v>50000</v>
      </c>
      <c r="D115" s="71">
        <v>50000</v>
      </c>
      <c r="E115" s="71"/>
      <c r="F115" s="71">
        <v>50000</v>
      </c>
      <c r="G115" s="76">
        <f t="shared" si="1"/>
        <v>0</v>
      </c>
    </row>
    <row r="116" spans="1:7" ht="15" customHeight="1">
      <c r="A116" s="70" t="s">
        <v>396</v>
      </c>
      <c r="B116" s="70" t="s">
        <v>397</v>
      </c>
      <c r="C116" s="71">
        <v>50000</v>
      </c>
      <c r="D116" s="71">
        <v>50000</v>
      </c>
      <c r="E116" s="71"/>
      <c r="F116" s="71">
        <v>50000</v>
      </c>
      <c r="G116" s="76">
        <f t="shared" si="1"/>
        <v>0</v>
      </c>
    </row>
    <row r="117" spans="1:7" ht="15" customHeight="1">
      <c r="A117" s="70" t="s">
        <v>398</v>
      </c>
      <c r="B117" s="70" t="s">
        <v>399</v>
      </c>
      <c r="C117" s="71">
        <v>51528.2</v>
      </c>
      <c r="D117" s="71">
        <v>148666.44</v>
      </c>
      <c r="E117" s="71"/>
      <c r="F117" s="71">
        <v>148666.44</v>
      </c>
      <c r="G117" s="76">
        <f t="shared" si="1"/>
        <v>188.51</v>
      </c>
    </row>
    <row r="118" spans="1:7" ht="15" customHeight="1">
      <c r="A118" s="70" t="s">
        <v>400</v>
      </c>
      <c r="B118" s="70" t="s">
        <v>401</v>
      </c>
      <c r="C118" s="71">
        <v>51528.2</v>
      </c>
      <c r="D118" s="71">
        <v>148666.44</v>
      </c>
      <c r="E118" s="71"/>
      <c r="F118" s="71">
        <v>148666.44</v>
      </c>
      <c r="G118" s="76">
        <f t="shared" si="1"/>
        <v>188.51</v>
      </c>
    </row>
    <row r="119" spans="1:7" ht="15" customHeight="1">
      <c r="A119" s="70" t="s">
        <v>402</v>
      </c>
      <c r="B119" s="70" t="s">
        <v>403</v>
      </c>
      <c r="C119" s="71">
        <v>100000</v>
      </c>
      <c r="D119" s="71">
        <v>100000</v>
      </c>
      <c r="E119" s="71"/>
      <c r="F119" s="71">
        <v>100000</v>
      </c>
      <c r="G119" s="76">
        <f t="shared" si="1"/>
        <v>0</v>
      </c>
    </row>
    <row r="120" spans="1:7" ht="15" customHeight="1">
      <c r="A120" s="70" t="s">
        <v>404</v>
      </c>
      <c r="B120" s="70" t="s">
        <v>405</v>
      </c>
      <c r="C120" s="71">
        <v>100000</v>
      </c>
      <c r="D120" s="71">
        <v>100000</v>
      </c>
      <c r="E120" s="71"/>
      <c r="F120" s="71">
        <v>100000</v>
      </c>
      <c r="G120" s="76">
        <f t="shared" si="1"/>
        <v>0</v>
      </c>
    </row>
    <row r="121" spans="1:7" ht="15" customHeight="1">
      <c r="A121" s="70" t="s">
        <v>26</v>
      </c>
      <c r="B121" s="70" t="s">
        <v>27</v>
      </c>
      <c r="C121" s="71">
        <v>9332343.69</v>
      </c>
      <c r="D121" s="71">
        <v>11450626.67</v>
      </c>
      <c r="E121" s="71">
        <v>2178833.86</v>
      </c>
      <c r="F121" s="71">
        <v>9271792.81</v>
      </c>
      <c r="G121" s="76">
        <f t="shared" si="1"/>
        <v>22.7</v>
      </c>
    </row>
    <row r="122" spans="1:7" ht="15" customHeight="1">
      <c r="A122" s="70" t="s">
        <v>406</v>
      </c>
      <c r="B122" s="70" t="s">
        <v>407</v>
      </c>
      <c r="C122" s="71">
        <v>7068387.69</v>
      </c>
      <c r="D122" s="71">
        <v>7097256.25</v>
      </c>
      <c r="E122" s="71">
        <v>2178833.86</v>
      </c>
      <c r="F122" s="71">
        <v>4918422.39</v>
      </c>
      <c r="G122" s="76">
        <f t="shared" si="1"/>
        <v>0.41</v>
      </c>
    </row>
    <row r="123" spans="1:7" ht="15" customHeight="1">
      <c r="A123" s="70" t="s">
        <v>408</v>
      </c>
      <c r="B123" s="70" t="s">
        <v>212</v>
      </c>
      <c r="C123" s="71">
        <v>942143.44</v>
      </c>
      <c r="D123" s="71">
        <v>927112.4</v>
      </c>
      <c r="E123" s="71">
        <v>927112.4</v>
      </c>
      <c r="F123" s="71"/>
      <c r="G123" s="76">
        <f t="shared" si="1"/>
        <v>-1.6</v>
      </c>
    </row>
    <row r="124" spans="1:7" ht="15" customHeight="1">
      <c r="A124" s="70" t="s">
        <v>409</v>
      </c>
      <c r="B124" s="70" t="s">
        <v>214</v>
      </c>
      <c r="C124" s="71">
        <v>4000000</v>
      </c>
      <c r="D124" s="71">
        <v>3200000</v>
      </c>
      <c r="E124" s="71"/>
      <c r="F124" s="71">
        <v>3200000</v>
      </c>
      <c r="G124" s="76">
        <f t="shared" si="1"/>
        <v>-20</v>
      </c>
    </row>
    <row r="125" spans="1:7" ht="15" customHeight="1">
      <c r="A125" s="70" t="s">
        <v>410</v>
      </c>
      <c r="B125" s="70" t="s">
        <v>411</v>
      </c>
      <c r="C125" s="71">
        <v>686341.23</v>
      </c>
      <c r="D125" s="71">
        <v>686659.8</v>
      </c>
      <c r="E125" s="71">
        <v>586659.8</v>
      </c>
      <c r="F125" s="71">
        <v>100000</v>
      </c>
      <c r="G125" s="76">
        <f t="shared" si="1"/>
        <v>0.05</v>
      </c>
    </row>
    <row r="126" spans="1:7" ht="15" customHeight="1">
      <c r="A126" s="70" t="s">
        <v>412</v>
      </c>
      <c r="B126" s="70" t="s">
        <v>413</v>
      </c>
      <c r="C126" s="71">
        <v>1439903.02</v>
      </c>
      <c r="D126" s="71">
        <v>2283484.05</v>
      </c>
      <c r="E126" s="71">
        <v>665061.66</v>
      </c>
      <c r="F126" s="71">
        <v>1618422.39</v>
      </c>
      <c r="G126" s="76">
        <f t="shared" si="1"/>
        <v>58.59</v>
      </c>
    </row>
    <row r="127" spans="1:7" ht="15" customHeight="1">
      <c r="A127" s="70" t="s">
        <v>414</v>
      </c>
      <c r="B127" s="70" t="s">
        <v>415</v>
      </c>
      <c r="C127" s="71">
        <v>500000</v>
      </c>
      <c r="D127" s="71">
        <v>500000</v>
      </c>
      <c r="E127" s="71"/>
      <c r="F127" s="71">
        <v>500000</v>
      </c>
      <c r="G127" s="76">
        <f t="shared" si="1"/>
        <v>0</v>
      </c>
    </row>
    <row r="128" spans="1:7" ht="15" customHeight="1">
      <c r="A128" s="70" t="s">
        <v>416</v>
      </c>
      <c r="B128" s="70" t="s">
        <v>417</v>
      </c>
      <c r="C128" s="71">
        <v>500000</v>
      </c>
      <c r="D128" s="71">
        <v>500000</v>
      </c>
      <c r="E128" s="71"/>
      <c r="F128" s="71">
        <v>500000</v>
      </c>
      <c r="G128" s="76">
        <f t="shared" si="1"/>
        <v>0</v>
      </c>
    </row>
    <row r="129" spans="1:7" ht="15" customHeight="1">
      <c r="A129" s="70" t="s">
        <v>418</v>
      </c>
      <c r="B129" s="70" t="s">
        <v>419</v>
      </c>
      <c r="C129" s="71">
        <v>1763956</v>
      </c>
      <c r="D129" s="71">
        <v>3853370.42</v>
      </c>
      <c r="E129" s="71"/>
      <c r="F129" s="71">
        <v>3853370.42</v>
      </c>
      <c r="G129" s="76">
        <f t="shared" si="1"/>
        <v>118.45</v>
      </c>
    </row>
    <row r="130" spans="1:7" ht="15" customHeight="1">
      <c r="A130" s="70" t="s">
        <v>420</v>
      </c>
      <c r="B130" s="70" t="s">
        <v>421</v>
      </c>
      <c r="C130" s="71">
        <v>1763956</v>
      </c>
      <c r="D130" s="71">
        <v>3853370.42</v>
      </c>
      <c r="E130" s="71"/>
      <c r="F130" s="71">
        <v>3853370.42</v>
      </c>
      <c r="G130" s="76">
        <f t="shared" si="1"/>
        <v>118.45</v>
      </c>
    </row>
    <row r="131" spans="1:7" ht="15" customHeight="1">
      <c r="A131" s="70" t="s">
        <v>422</v>
      </c>
      <c r="B131" s="70" t="s">
        <v>101</v>
      </c>
      <c r="C131" s="71">
        <v>2256910.37</v>
      </c>
      <c r="D131" s="71">
        <v>2145520.01</v>
      </c>
      <c r="E131" s="71">
        <v>1290491.05</v>
      </c>
      <c r="F131" s="71">
        <v>855028.96</v>
      </c>
      <c r="G131" s="76">
        <f t="shared" si="1"/>
        <v>-4.94</v>
      </c>
    </row>
    <row r="132" spans="1:7" ht="15" customHeight="1">
      <c r="A132" s="70" t="s">
        <v>423</v>
      </c>
      <c r="B132" s="70" t="s">
        <v>424</v>
      </c>
      <c r="C132" s="71">
        <v>2056910.37</v>
      </c>
      <c r="D132" s="71">
        <v>2140491.05</v>
      </c>
      <c r="E132" s="71">
        <v>1290491.05</v>
      </c>
      <c r="F132" s="71">
        <v>850000</v>
      </c>
      <c r="G132" s="76">
        <f t="shared" si="1"/>
        <v>4.06</v>
      </c>
    </row>
    <row r="133" spans="1:7" ht="15" customHeight="1">
      <c r="A133" s="70" t="s">
        <v>425</v>
      </c>
      <c r="B133" s="70" t="s">
        <v>212</v>
      </c>
      <c r="C133" s="71">
        <v>491204.31</v>
      </c>
      <c r="D133" s="71">
        <v>489630.3</v>
      </c>
      <c r="E133" s="71">
        <v>489630.3</v>
      </c>
      <c r="F133" s="71"/>
      <c r="G133" s="76">
        <f t="shared" si="1"/>
        <v>-0.32</v>
      </c>
    </row>
    <row r="134" spans="1:7" ht="15" customHeight="1">
      <c r="A134" s="70" t="s">
        <v>426</v>
      </c>
      <c r="B134" s="70" t="s">
        <v>214</v>
      </c>
      <c r="C134" s="71">
        <v>650000</v>
      </c>
      <c r="D134" s="71">
        <v>550000</v>
      </c>
      <c r="E134" s="71"/>
      <c r="F134" s="71">
        <v>550000</v>
      </c>
      <c r="G134" s="76">
        <f t="shared" si="1"/>
        <v>-15.38</v>
      </c>
    </row>
    <row r="135" spans="1:7" ht="15" customHeight="1">
      <c r="A135" s="70" t="s">
        <v>427</v>
      </c>
      <c r="B135" s="70" t="s">
        <v>373</v>
      </c>
      <c r="C135" s="71">
        <v>815706.06</v>
      </c>
      <c r="D135" s="71">
        <v>800860.75</v>
      </c>
      <c r="E135" s="71">
        <v>800860.75</v>
      </c>
      <c r="F135" s="71"/>
      <c r="G135" s="76">
        <f aca="true" t="shared" si="2" ref="G135:G155">(D135-C135)/C135*100</f>
        <v>-1.82</v>
      </c>
    </row>
    <row r="136" spans="1:7" ht="15" customHeight="1">
      <c r="A136" s="70" t="s">
        <v>428</v>
      </c>
      <c r="B136" s="70" t="s">
        <v>429</v>
      </c>
      <c r="C136" s="71">
        <v>100000</v>
      </c>
      <c r="D136" s="71">
        <v>100000</v>
      </c>
      <c r="E136" s="71"/>
      <c r="F136" s="71">
        <v>100000</v>
      </c>
      <c r="G136" s="76">
        <f t="shared" si="2"/>
        <v>0</v>
      </c>
    </row>
    <row r="137" spans="1:7" ht="15" customHeight="1">
      <c r="A137" s="70" t="s">
        <v>430</v>
      </c>
      <c r="B137" s="70" t="s">
        <v>431</v>
      </c>
      <c r="C137" s="70"/>
      <c r="D137" s="71">
        <v>200000</v>
      </c>
      <c r="E137" s="71"/>
      <c r="F137" s="71">
        <v>200000</v>
      </c>
      <c r="G137" s="76"/>
    </row>
    <row r="138" spans="1:7" ht="15" customHeight="1">
      <c r="A138" s="70" t="s">
        <v>432</v>
      </c>
      <c r="B138" s="70" t="s">
        <v>433</v>
      </c>
      <c r="C138" s="70"/>
      <c r="D138" s="71">
        <v>5028.96</v>
      </c>
      <c r="E138" s="71"/>
      <c r="F138" s="71">
        <v>5028.96</v>
      </c>
      <c r="G138" s="76"/>
    </row>
    <row r="139" spans="1:7" ht="15" customHeight="1">
      <c r="A139" s="70" t="s">
        <v>434</v>
      </c>
      <c r="B139" s="70" t="s">
        <v>435</v>
      </c>
      <c r="C139" s="70"/>
      <c r="D139" s="71">
        <v>5028.96</v>
      </c>
      <c r="E139" s="71"/>
      <c r="F139" s="71">
        <v>5028.96</v>
      </c>
      <c r="G139" s="76"/>
    </row>
    <row r="140" spans="1:7" ht="15" customHeight="1">
      <c r="A140" s="72" t="s">
        <v>469</v>
      </c>
      <c r="B140" s="70" t="s">
        <v>470</v>
      </c>
      <c r="C140" s="71">
        <v>200000</v>
      </c>
      <c r="D140" s="71"/>
      <c r="E140" s="71"/>
      <c r="F140" s="71"/>
      <c r="G140" s="76">
        <f t="shared" si="2"/>
        <v>-100</v>
      </c>
    </row>
    <row r="141" spans="1:7" ht="15" customHeight="1">
      <c r="A141" s="72" t="s">
        <v>471</v>
      </c>
      <c r="B141" s="70" t="s">
        <v>472</v>
      </c>
      <c r="C141" s="71">
        <v>200000</v>
      </c>
      <c r="D141" s="71"/>
      <c r="E141" s="71"/>
      <c r="F141" s="71"/>
      <c r="G141" s="76">
        <f t="shared" si="2"/>
        <v>-100</v>
      </c>
    </row>
    <row r="142" spans="1:7" ht="15" customHeight="1">
      <c r="A142" s="70" t="s">
        <v>436</v>
      </c>
      <c r="B142" s="70" t="s">
        <v>102</v>
      </c>
      <c r="C142" s="71">
        <v>1667520</v>
      </c>
      <c r="D142" s="71">
        <v>1691680</v>
      </c>
      <c r="E142" s="71"/>
      <c r="F142" s="71">
        <v>1691680</v>
      </c>
      <c r="G142" s="76">
        <f t="shared" si="2"/>
        <v>1.45</v>
      </c>
    </row>
    <row r="143" spans="1:7" ht="15" customHeight="1">
      <c r="A143" s="70" t="s">
        <v>437</v>
      </c>
      <c r="B143" s="70" t="s">
        <v>438</v>
      </c>
      <c r="C143" s="71">
        <v>1667520</v>
      </c>
      <c r="D143" s="71">
        <v>1691680</v>
      </c>
      <c r="E143" s="71"/>
      <c r="F143" s="71">
        <v>1691680</v>
      </c>
      <c r="G143" s="76">
        <f t="shared" si="2"/>
        <v>1.45</v>
      </c>
    </row>
    <row r="144" spans="1:7" ht="15" customHeight="1">
      <c r="A144" s="70" t="s">
        <v>439</v>
      </c>
      <c r="B144" s="70" t="s">
        <v>440</v>
      </c>
      <c r="C144" s="71">
        <v>1667520</v>
      </c>
      <c r="D144" s="71">
        <v>1691680</v>
      </c>
      <c r="E144" s="71"/>
      <c r="F144" s="71">
        <v>1691680</v>
      </c>
      <c r="G144" s="76">
        <f t="shared" si="2"/>
        <v>1.45</v>
      </c>
    </row>
    <row r="145" spans="1:7" ht="15" customHeight="1">
      <c r="A145" s="70" t="s">
        <v>441</v>
      </c>
      <c r="B145" s="70" t="s">
        <v>103</v>
      </c>
      <c r="C145" s="71">
        <v>625855.44</v>
      </c>
      <c r="D145" s="71">
        <v>649931.4</v>
      </c>
      <c r="E145" s="71">
        <v>640571.4</v>
      </c>
      <c r="F145" s="71">
        <v>9360</v>
      </c>
      <c r="G145" s="76">
        <f t="shared" si="2"/>
        <v>3.85</v>
      </c>
    </row>
    <row r="146" spans="1:7" ht="15" customHeight="1">
      <c r="A146" s="70" t="s">
        <v>442</v>
      </c>
      <c r="B146" s="70" t="s">
        <v>443</v>
      </c>
      <c r="C146" s="71">
        <v>6240</v>
      </c>
      <c r="D146" s="71">
        <v>9360</v>
      </c>
      <c r="E146" s="71"/>
      <c r="F146" s="71">
        <v>9360</v>
      </c>
      <c r="G146" s="76">
        <f t="shared" si="2"/>
        <v>50</v>
      </c>
    </row>
    <row r="147" spans="1:7" ht="15" customHeight="1">
      <c r="A147" s="70" t="s">
        <v>444</v>
      </c>
      <c r="B147" s="70" t="s">
        <v>445</v>
      </c>
      <c r="C147" s="71">
        <v>6240</v>
      </c>
      <c r="D147" s="71">
        <v>9360</v>
      </c>
      <c r="E147" s="71"/>
      <c r="F147" s="71">
        <v>9360</v>
      </c>
      <c r="G147" s="76">
        <f t="shared" si="2"/>
        <v>50</v>
      </c>
    </row>
    <row r="148" spans="1:7" ht="15" customHeight="1">
      <c r="A148" s="70" t="s">
        <v>446</v>
      </c>
      <c r="B148" s="70" t="s">
        <v>447</v>
      </c>
      <c r="C148" s="71">
        <v>619615.44</v>
      </c>
      <c r="D148" s="71">
        <v>640571.4</v>
      </c>
      <c r="E148" s="71">
        <v>640571.4</v>
      </c>
      <c r="F148" s="71"/>
      <c r="G148" s="76">
        <f t="shared" si="2"/>
        <v>3.38</v>
      </c>
    </row>
    <row r="149" spans="1:7" ht="15" customHeight="1">
      <c r="A149" s="70" t="s">
        <v>448</v>
      </c>
      <c r="B149" s="70" t="s">
        <v>449</v>
      </c>
      <c r="C149" s="71">
        <v>619615.44</v>
      </c>
      <c r="D149" s="71">
        <v>640571.4</v>
      </c>
      <c r="E149" s="71">
        <v>640571.4</v>
      </c>
      <c r="F149" s="71"/>
      <c r="G149" s="76">
        <f t="shared" si="2"/>
        <v>3.38</v>
      </c>
    </row>
    <row r="150" spans="1:7" ht="15" customHeight="1">
      <c r="A150" s="70" t="s">
        <v>450</v>
      </c>
      <c r="B150" s="70" t="s">
        <v>104</v>
      </c>
      <c r="C150" s="71">
        <v>1355800</v>
      </c>
      <c r="D150" s="71">
        <v>1996800</v>
      </c>
      <c r="E150" s="71"/>
      <c r="F150" s="71">
        <v>1996800</v>
      </c>
      <c r="G150" s="76">
        <f t="shared" si="2"/>
        <v>47.28</v>
      </c>
    </row>
    <row r="151" spans="1:7" ht="15" customHeight="1">
      <c r="A151" s="70" t="s">
        <v>451</v>
      </c>
      <c r="B151" s="70" t="s">
        <v>452</v>
      </c>
      <c r="C151" s="71">
        <v>684000</v>
      </c>
      <c r="D151" s="71">
        <v>1560000</v>
      </c>
      <c r="E151" s="71"/>
      <c r="F151" s="71">
        <v>1560000</v>
      </c>
      <c r="G151" s="76">
        <f t="shared" si="2"/>
        <v>128.07</v>
      </c>
    </row>
    <row r="152" spans="1:7" ht="15" customHeight="1">
      <c r="A152" s="70" t="s">
        <v>453</v>
      </c>
      <c r="B152" s="70" t="s">
        <v>214</v>
      </c>
      <c r="C152" s="71">
        <v>684000</v>
      </c>
      <c r="D152" s="71">
        <v>600000</v>
      </c>
      <c r="E152" s="71"/>
      <c r="F152" s="71">
        <v>600000</v>
      </c>
      <c r="G152" s="76">
        <f t="shared" si="2"/>
        <v>-12.28</v>
      </c>
    </row>
    <row r="153" spans="1:7" ht="15" customHeight="1">
      <c r="A153" s="70" t="s">
        <v>454</v>
      </c>
      <c r="B153" s="70" t="s">
        <v>455</v>
      </c>
      <c r="C153" s="71"/>
      <c r="D153" s="71">
        <v>960000</v>
      </c>
      <c r="E153" s="71"/>
      <c r="F153" s="71">
        <v>960000</v>
      </c>
      <c r="G153" s="76"/>
    </row>
    <row r="154" spans="1:7" ht="15" customHeight="1">
      <c r="A154" s="70" t="s">
        <v>456</v>
      </c>
      <c r="B154" s="70" t="s">
        <v>457</v>
      </c>
      <c r="C154" s="71">
        <v>671800</v>
      </c>
      <c r="D154" s="71">
        <v>436800</v>
      </c>
      <c r="E154" s="71"/>
      <c r="F154" s="71">
        <v>436800</v>
      </c>
      <c r="G154" s="76">
        <f t="shared" si="2"/>
        <v>-34.98</v>
      </c>
    </row>
    <row r="155" spans="1:7" ht="15" customHeight="1" thickBot="1">
      <c r="A155" s="70" t="s">
        <v>458</v>
      </c>
      <c r="B155" s="70" t="s">
        <v>459</v>
      </c>
      <c r="C155" s="73">
        <v>671800</v>
      </c>
      <c r="D155" s="71">
        <v>436800</v>
      </c>
      <c r="E155" s="71"/>
      <c r="F155" s="71">
        <v>436800</v>
      </c>
      <c r="G155" s="76">
        <f t="shared" si="2"/>
        <v>-34.98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52" sqref="E52"/>
    </sheetView>
  </sheetViews>
  <sheetFormatPr defaultColWidth="9.33203125" defaultRowHeight="11.25"/>
  <cols>
    <col min="1" max="1" width="13.16015625" style="85" customWidth="1"/>
    <col min="2" max="2" width="36" style="0" customWidth="1"/>
    <col min="3" max="5" width="22.16015625" style="0" customWidth="1"/>
  </cols>
  <sheetData>
    <row r="1" spans="1:5" ht="23.25" customHeight="1">
      <c r="A1" s="79" t="s">
        <v>24</v>
      </c>
      <c r="B1" s="5"/>
      <c r="C1" s="5"/>
      <c r="D1" s="5"/>
      <c r="E1" s="5"/>
    </row>
    <row r="2" spans="1:5" ht="18.75">
      <c r="A2" s="104" t="s">
        <v>136</v>
      </c>
      <c r="B2" s="104"/>
      <c r="C2" s="104"/>
      <c r="D2" s="104"/>
      <c r="E2" s="104"/>
    </row>
    <row r="3" spans="1:5" s="23" customFormat="1" ht="24.75" customHeight="1">
      <c r="A3" s="80" t="s">
        <v>153</v>
      </c>
      <c r="B3" s="106" t="str">
        <f>'表一'!B3</f>
        <v>重庆市渝北区人民政府龙溪街道办事处</v>
      </c>
      <c r="C3" s="106"/>
      <c r="D3" s="106"/>
      <c r="E3" s="63" t="s">
        <v>154</v>
      </c>
    </row>
    <row r="4" spans="1:5" ht="15.75" customHeight="1">
      <c r="A4" s="98" t="s">
        <v>155</v>
      </c>
      <c r="B4" s="98"/>
      <c r="C4" s="98" t="s">
        <v>146</v>
      </c>
      <c r="D4" s="98"/>
      <c r="E4" s="98"/>
    </row>
    <row r="5" spans="1:5" ht="15.75" customHeight="1">
      <c r="A5" s="81" t="s">
        <v>11</v>
      </c>
      <c r="B5" s="7" t="s">
        <v>12</v>
      </c>
      <c r="C5" s="7" t="s">
        <v>2</v>
      </c>
      <c r="D5" s="7" t="s">
        <v>22</v>
      </c>
      <c r="E5" s="7" t="s">
        <v>23</v>
      </c>
    </row>
    <row r="6" spans="1:5" ht="15.75" customHeight="1">
      <c r="A6" s="81"/>
      <c r="B6" s="64" t="s">
        <v>156</v>
      </c>
      <c r="C6" s="78">
        <v>31536437.02</v>
      </c>
      <c r="D6" s="78">
        <v>22426168.12</v>
      </c>
      <c r="E6" s="78">
        <v>9110268.9</v>
      </c>
    </row>
    <row r="7" spans="1:5" ht="15.75" customHeight="1">
      <c r="A7" s="82">
        <v>301</v>
      </c>
      <c r="B7" s="8" t="s">
        <v>157</v>
      </c>
      <c r="C7" s="78">
        <v>11465088.12</v>
      </c>
      <c r="D7" s="78">
        <v>11465088.12</v>
      </c>
      <c r="E7" s="78"/>
    </row>
    <row r="8" spans="1:5" ht="15.75" customHeight="1">
      <c r="A8" s="86" t="s">
        <v>505</v>
      </c>
      <c r="B8" s="8" t="s">
        <v>473</v>
      </c>
      <c r="C8" s="78">
        <v>2770140</v>
      </c>
      <c r="D8" s="78">
        <v>2770140</v>
      </c>
      <c r="E8" s="78"/>
    </row>
    <row r="9" spans="1:5" ht="15.75" customHeight="1">
      <c r="A9" s="83">
        <v>30102</v>
      </c>
      <c r="B9" s="8" t="s">
        <v>474</v>
      </c>
      <c r="C9" s="78">
        <v>1396860</v>
      </c>
      <c r="D9" s="78">
        <v>1396860</v>
      </c>
      <c r="E9" s="78"/>
    </row>
    <row r="10" spans="1:5" ht="15.75" customHeight="1">
      <c r="A10" s="83">
        <v>30103</v>
      </c>
      <c r="B10" s="8" t="s">
        <v>475</v>
      </c>
      <c r="C10" s="78">
        <v>1331859</v>
      </c>
      <c r="D10" s="78">
        <v>1331859</v>
      </c>
      <c r="E10" s="78"/>
    </row>
    <row r="11" spans="1:5" ht="15.75" customHeight="1">
      <c r="A11" s="83">
        <v>30107</v>
      </c>
      <c r="B11" s="8" t="s">
        <v>476</v>
      </c>
      <c r="C11" s="78">
        <v>2166516</v>
      </c>
      <c r="D11" s="78">
        <v>2166516</v>
      </c>
      <c r="E11" s="78"/>
    </row>
    <row r="12" spans="1:5" ht="15.75" customHeight="1">
      <c r="A12" s="83">
        <v>30108</v>
      </c>
      <c r="B12" s="8" t="s">
        <v>477</v>
      </c>
      <c r="C12" s="78">
        <v>848878.08</v>
      </c>
      <c r="D12" s="78">
        <v>848878.08</v>
      </c>
      <c r="E12" s="78"/>
    </row>
    <row r="13" spans="1:5" ht="15.75" customHeight="1">
      <c r="A13" s="83">
        <v>30109</v>
      </c>
      <c r="B13" s="8" t="s">
        <v>478</v>
      </c>
      <c r="C13" s="78">
        <v>424439.04</v>
      </c>
      <c r="D13" s="78">
        <v>424439.04</v>
      </c>
      <c r="E13" s="78"/>
    </row>
    <row r="14" spans="1:5" ht="15.75" customHeight="1">
      <c r="A14" s="83">
        <v>30110</v>
      </c>
      <c r="B14" s="8" t="s">
        <v>479</v>
      </c>
      <c r="C14" s="78">
        <v>453738.18</v>
      </c>
      <c r="D14" s="78">
        <v>453738.18</v>
      </c>
      <c r="E14" s="78"/>
    </row>
    <row r="15" spans="1:5" ht="15.75" customHeight="1">
      <c r="A15" s="84">
        <v>30111</v>
      </c>
      <c r="B15" s="10" t="s">
        <v>480</v>
      </c>
      <c r="C15" s="78">
        <v>173596.18</v>
      </c>
      <c r="D15" s="78">
        <v>173596.18</v>
      </c>
      <c r="E15" s="78"/>
    </row>
    <row r="16" spans="1:5" ht="15.75" customHeight="1">
      <c r="A16" s="84">
        <v>30112</v>
      </c>
      <c r="B16" s="10" t="s">
        <v>481</v>
      </c>
      <c r="C16" s="78">
        <v>92250.24</v>
      </c>
      <c r="D16" s="78">
        <v>92250.24</v>
      </c>
      <c r="E16" s="78"/>
    </row>
    <row r="17" spans="1:5" ht="15.75" customHeight="1">
      <c r="A17" s="84">
        <v>30113</v>
      </c>
      <c r="B17" s="10" t="s">
        <v>482</v>
      </c>
      <c r="C17" s="78">
        <v>640571.4</v>
      </c>
      <c r="D17" s="78">
        <v>640571.4</v>
      </c>
      <c r="E17" s="78"/>
    </row>
    <row r="18" spans="1:5" ht="15.75" customHeight="1">
      <c r="A18" s="84">
        <v>30114</v>
      </c>
      <c r="B18" s="10" t="s">
        <v>483</v>
      </c>
      <c r="C18" s="78">
        <v>148400</v>
      </c>
      <c r="D18" s="78">
        <v>148400</v>
      </c>
      <c r="E18" s="78"/>
    </row>
    <row r="19" spans="1:5" ht="15.75" customHeight="1">
      <c r="A19" s="84">
        <v>30199</v>
      </c>
      <c r="B19" s="10" t="s">
        <v>484</v>
      </c>
      <c r="C19" s="78">
        <v>1017840</v>
      </c>
      <c r="D19" s="78">
        <v>1017840</v>
      </c>
      <c r="E19" s="78"/>
    </row>
    <row r="20" spans="1:5" ht="15.75" customHeight="1">
      <c r="A20" s="84">
        <v>302</v>
      </c>
      <c r="B20" s="10" t="s">
        <v>485</v>
      </c>
      <c r="C20" s="78">
        <v>9110268.9</v>
      </c>
      <c r="D20" s="78"/>
      <c r="E20" s="78">
        <v>9110268.9</v>
      </c>
    </row>
    <row r="21" spans="1:5" ht="15.75" customHeight="1">
      <c r="A21" s="84">
        <v>30201</v>
      </c>
      <c r="B21" s="10" t="s">
        <v>486</v>
      </c>
      <c r="C21" s="78">
        <v>2410000</v>
      </c>
      <c r="D21" s="78"/>
      <c r="E21" s="78">
        <v>2410000</v>
      </c>
    </row>
    <row r="22" spans="1:5" ht="15.75" customHeight="1">
      <c r="A22" s="84">
        <v>30202</v>
      </c>
      <c r="B22" s="10" t="s">
        <v>487</v>
      </c>
      <c r="C22" s="78">
        <v>620000</v>
      </c>
      <c r="D22" s="78"/>
      <c r="E22" s="78">
        <v>620000</v>
      </c>
    </row>
    <row r="23" spans="1:5" ht="15.75" customHeight="1">
      <c r="A23" s="84">
        <v>30203</v>
      </c>
      <c r="B23" s="10" t="s">
        <v>488</v>
      </c>
      <c r="C23" s="78">
        <v>50000</v>
      </c>
      <c r="D23" s="78"/>
      <c r="E23" s="78">
        <v>50000</v>
      </c>
    </row>
    <row r="24" spans="1:5" ht="15.75" customHeight="1">
      <c r="A24" s="84">
        <v>30205</v>
      </c>
      <c r="B24" s="10" t="s">
        <v>489</v>
      </c>
      <c r="C24" s="78">
        <v>22000</v>
      </c>
      <c r="D24" s="78"/>
      <c r="E24" s="78">
        <v>22000</v>
      </c>
    </row>
    <row r="25" spans="1:5" ht="15.75" customHeight="1">
      <c r="A25" s="84">
        <v>30206</v>
      </c>
      <c r="B25" s="10" t="s">
        <v>490</v>
      </c>
      <c r="C25" s="78">
        <v>250000</v>
      </c>
      <c r="D25" s="78"/>
      <c r="E25" s="78">
        <v>250000</v>
      </c>
    </row>
    <row r="26" spans="1:5" ht="15.75" customHeight="1">
      <c r="A26" s="84">
        <v>30207</v>
      </c>
      <c r="B26" s="10" t="s">
        <v>491</v>
      </c>
      <c r="C26" s="78">
        <v>381120</v>
      </c>
      <c r="D26" s="78"/>
      <c r="E26" s="78">
        <v>381120</v>
      </c>
    </row>
    <row r="27" spans="1:5" ht="15.75" customHeight="1">
      <c r="A27" s="84">
        <v>30209</v>
      </c>
      <c r="B27" s="10" t="s">
        <v>492</v>
      </c>
      <c r="C27" s="78">
        <v>180000</v>
      </c>
      <c r="D27" s="78"/>
      <c r="E27" s="78">
        <v>180000</v>
      </c>
    </row>
    <row r="28" spans="1:5" ht="15.75" customHeight="1">
      <c r="A28" s="84">
        <v>30211</v>
      </c>
      <c r="B28" s="10" t="s">
        <v>493</v>
      </c>
      <c r="C28" s="78">
        <v>1098000</v>
      </c>
      <c r="D28" s="78"/>
      <c r="E28" s="78">
        <v>1098000</v>
      </c>
    </row>
    <row r="29" spans="1:5" ht="15.75" customHeight="1">
      <c r="A29" s="84">
        <v>30213</v>
      </c>
      <c r="B29" s="10" t="s">
        <v>494</v>
      </c>
      <c r="C29" s="78">
        <v>200000</v>
      </c>
      <c r="D29" s="78"/>
      <c r="E29" s="78">
        <v>200000</v>
      </c>
    </row>
    <row r="30" spans="1:5" ht="15.75" customHeight="1">
      <c r="A30" s="84">
        <v>30215</v>
      </c>
      <c r="B30" s="10" t="s">
        <v>495</v>
      </c>
      <c r="C30" s="78">
        <v>305000</v>
      </c>
      <c r="D30" s="78"/>
      <c r="E30" s="78">
        <v>305000</v>
      </c>
    </row>
    <row r="31" spans="1:5" ht="15.75" customHeight="1">
      <c r="A31" s="84">
        <v>30216</v>
      </c>
      <c r="B31" s="10" t="s">
        <v>496</v>
      </c>
      <c r="C31" s="78">
        <v>41552.1</v>
      </c>
      <c r="D31" s="78"/>
      <c r="E31" s="78">
        <v>41552.1</v>
      </c>
    </row>
    <row r="32" spans="1:5" ht="15.75" customHeight="1">
      <c r="A32" s="84">
        <v>30217</v>
      </c>
      <c r="B32" s="10" t="s">
        <v>65</v>
      </c>
      <c r="C32" s="78">
        <v>330000</v>
      </c>
      <c r="D32" s="78"/>
      <c r="E32" s="78">
        <v>330000</v>
      </c>
    </row>
    <row r="33" spans="1:5" ht="15.75" customHeight="1">
      <c r="A33" s="84">
        <v>30228</v>
      </c>
      <c r="B33" s="10" t="s">
        <v>497</v>
      </c>
      <c r="C33" s="78">
        <v>106761.9</v>
      </c>
      <c r="D33" s="78"/>
      <c r="E33" s="78">
        <v>106761.9</v>
      </c>
    </row>
    <row r="34" spans="1:5" ht="15.75" customHeight="1">
      <c r="A34" s="84">
        <v>30229</v>
      </c>
      <c r="B34" s="10" t="s">
        <v>498</v>
      </c>
      <c r="C34" s="78">
        <v>96954.9</v>
      </c>
      <c r="D34" s="78"/>
      <c r="E34" s="78">
        <v>96954.9</v>
      </c>
    </row>
    <row r="35" spans="1:5" ht="15.75" customHeight="1">
      <c r="A35" s="84">
        <v>30231</v>
      </c>
      <c r="B35" s="10" t="s">
        <v>67</v>
      </c>
      <c r="C35" s="78">
        <v>150000</v>
      </c>
      <c r="D35" s="78"/>
      <c r="E35" s="78">
        <v>150000</v>
      </c>
    </row>
    <row r="36" spans="1:5" ht="15.75" customHeight="1">
      <c r="A36" s="84">
        <v>30239</v>
      </c>
      <c r="B36" s="10" t="s">
        <v>499</v>
      </c>
      <c r="C36" s="78">
        <v>367440</v>
      </c>
      <c r="D36" s="78"/>
      <c r="E36" s="78">
        <v>367440</v>
      </c>
    </row>
    <row r="37" spans="1:5" ht="15.75" customHeight="1">
      <c r="A37" s="84">
        <v>30299</v>
      </c>
      <c r="B37" s="10" t="s">
        <v>500</v>
      </c>
      <c r="C37" s="78">
        <v>2501440</v>
      </c>
      <c r="D37" s="78"/>
      <c r="E37" s="78">
        <v>2501440</v>
      </c>
    </row>
    <row r="38" spans="1:5" ht="15.75" customHeight="1">
      <c r="A38" s="84">
        <v>303</v>
      </c>
      <c r="B38" s="10" t="s">
        <v>501</v>
      </c>
      <c r="C38" s="78">
        <v>10961080</v>
      </c>
      <c r="D38" s="78">
        <v>10961080</v>
      </c>
      <c r="E38" s="78"/>
    </row>
    <row r="39" spans="1:5" ht="15.75" customHeight="1">
      <c r="A39" s="84">
        <v>30305</v>
      </c>
      <c r="B39" s="10" t="s">
        <v>502</v>
      </c>
      <c r="C39" s="78">
        <v>10500000</v>
      </c>
      <c r="D39" s="78">
        <v>10500000</v>
      </c>
      <c r="E39" s="78"/>
    </row>
    <row r="40" spans="1:5" ht="15.75" customHeight="1">
      <c r="A40" s="84">
        <v>30309</v>
      </c>
      <c r="B40" s="10" t="s">
        <v>503</v>
      </c>
      <c r="C40" s="78">
        <v>1080</v>
      </c>
      <c r="D40" s="78">
        <v>1080</v>
      </c>
      <c r="E40" s="78"/>
    </row>
    <row r="41" spans="1:5" ht="15.75" customHeight="1">
      <c r="A41" s="84">
        <v>30399</v>
      </c>
      <c r="B41" s="10" t="s">
        <v>504</v>
      </c>
      <c r="C41" s="78">
        <v>460000</v>
      </c>
      <c r="D41" s="78">
        <v>460000</v>
      </c>
      <c r="E41" s="78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0" t="s">
        <v>25</v>
      </c>
      <c r="B1" s="5"/>
      <c r="C1" s="5"/>
      <c r="D1" s="5"/>
      <c r="E1" s="5"/>
    </row>
    <row r="2" spans="1:13" ht="33.75" customHeight="1">
      <c r="A2" s="109" t="s">
        <v>137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6.25" customHeight="1">
      <c r="A3" s="57" t="s">
        <v>89</v>
      </c>
      <c r="B3" s="107" t="str">
        <f>'表一'!B3</f>
        <v>重庆市渝北区人民政府龙溪街道办事处</v>
      </c>
      <c r="C3" s="107"/>
      <c r="D3" s="107"/>
      <c r="E3" s="107"/>
      <c r="F3" s="107"/>
      <c r="G3" s="107"/>
      <c r="H3" s="107"/>
      <c r="I3" s="107"/>
      <c r="J3" s="107"/>
      <c r="K3" s="62"/>
      <c r="L3" s="62"/>
      <c r="M3" s="32" t="s">
        <v>0</v>
      </c>
    </row>
    <row r="4" spans="1:13" ht="16.5" customHeight="1">
      <c r="A4" s="108" t="s">
        <v>62</v>
      </c>
      <c r="B4" s="108" t="s">
        <v>145</v>
      </c>
      <c r="C4" s="108"/>
      <c r="D4" s="108"/>
      <c r="E4" s="108"/>
      <c r="F4" s="108"/>
      <c r="G4" s="108"/>
      <c r="H4" s="108" t="s">
        <v>87</v>
      </c>
      <c r="I4" s="108"/>
      <c r="J4" s="108"/>
      <c r="K4" s="108"/>
      <c r="L4" s="108"/>
      <c r="M4" s="108"/>
    </row>
    <row r="5" spans="1:13" ht="44.25" customHeight="1">
      <c r="A5" s="108"/>
      <c r="B5" s="108" t="s">
        <v>2</v>
      </c>
      <c r="C5" s="110" t="s">
        <v>63</v>
      </c>
      <c r="D5" s="108" t="s">
        <v>64</v>
      </c>
      <c r="E5" s="108"/>
      <c r="F5" s="108"/>
      <c r="G5" s="108" t="s">
        <v>65</v>
      </c>
      <c r="H5" s="108" t="s">
        <v>2</v>
      </c>
      <c r="I5" s="110" t="s">
        <v>63</v>
      </c>
      <c r="J5" s="110" t="s">
        <v>64</v>
      </c>
      <c r="K5" s="110"/>
      <c r="L5" s="110"/>
      <c r="M5" s="108" t="s">
        <v>65</v>
      </c>
    </row>
    <row r="6" spans="1:13" ht="55.5" customHeight="1">
      <c r="A6" s="108"/>
      <c r="B6" s="108"/>
      <c r="C6" s="110"/>
      <c r="D6" s="29" t="s">
        <v>13</v>
      </c>
      <c r="E6" s="1" t="s">
        <v>66</v>
      </c>
      <c r="F6" s="1" t="s">
        <v>67</v>
      </c>
      <c r="G6" s="108"/>
      <c r="H6" s="108"/>
      <c r="I6" s="110"/>
      <c r="J6" s="29" t="s">
        <v>13</v>
      </c>
      <c r="K6" s="1" t="s">
        <v>66</v>
      </c>
      <c r="L6" s="1" t="s">
        <v>67</v>
      </c>
      <c r="M6" s="108"/>
    </row>
    <row r="7" spans="1:13" ht="17.25" customHeight="1">
      <c r="A7" s="2" t="s">
        <v>2</v>
      </c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</row>
    <row r="8" spans="1:13" ht="17.25" customHeight="1">
      <c r="A8" s="77" t="s">
        <v>506</v>
      </c>
      <c r="B8" s="78">
        <v>480000</v>
      </c>
      <c r="C8" s="78"/>
      <c r="D8" s="78">
        <v>150000</v>
      </c>
      <c r="E8" s="78"/>
      <c r="F8" s="78">
        <v>150000</v>
      </c>
      <c r="G8" s="78">
        <v>330000</v>
      </c>
      <c r="H8" s="87">
        <f>J8+M8</f>
        <v>530000</v>
      </c>
      <c r="I8" s="87"/>
      <c r="J8" s="87">
        <f>K8+L8</f>
        <v>200000</v>
      </c>
      <c r="K8" s="87"/>
      <c r="L8" s="87">
        <v>200000</v>
      </c>
      <c r="M8" s="87">
        <v>330000</v>
      </c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</row>
  </sheetData>
  <sheetProtection/>
  <mergeCells count="14"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7" sqref="C2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1" t="s">
        <v>58</v>
      </c>
      <c r="B1" s="5"/>
      <c r="C1" s="5"/>
      <c r="D1" s="5"/>
      <c r="E1" s="5"/>
    </row>
    <row r="2" spans="1:5" ht="24">
      <c r="A2" s="111" t="s">
        <v>138</v>
      </c>
      <c r="B2" s="111"/>
      <c r="C2" s="111"/>
      <c r="D2" s="111"/>
      <c r="E2" s="111"/>
    </row>
    <row r="3" spans="1:5" s="23" customFormat="1" ht="23.25" customHeight="1">
      <c r="A3" s="60" t="s">
        <v>89</v>
      </c>
      <c r="B3" s="105" t="str">
        <f>'表一'!B3</f>
        <v>重庆市渝北区人民政府龙溪街道办事处</v>
      </c>
      <c r="C3" s="105"/>
      <c r="D3" s="105"/>
      <c r="E3" s="24" t="s">
        <v>18</v>
      </c>
    </row>
    <row r="4" spans="1:5" ht="21" customHeight="1">
      <c r="A4" s="7" t="s">
        <v>11</v>
      </c>
      <c r="B4" s="7" t="s">
        <v>12</v>
      </c>
      <c r="C4" s="7" t="s">
        <v>2</v>
      </c>
      <c r="D4" s="7" t="s">
        <v>14</v>
      </c>
      <c r="E4" s="7" t="s">
        <v>15</v>
      </c>
    </row>
    <row r="5" spans="1:5" ht="21" customHeight="1">
      <c r="A5" s="8"/>
      <c r="B5" s="13" t="s">
        <v>2</v>
      </c>
      <c r="C5" s="78">
        <v>10262.25</v>
      </c>
      <c r="D5" s="8"/>
      <c r="E5" s="78">
        <v>10262.25</v>
      </c>
    </row>
    <row r="6" spans="1:5" ht="21" customHeight="1">
      <c r="A6" s="77" t="s">
        <v>26</v>
      </c>
      <c r="B6" s="77" t="s">
        <v>27</v>
      </c>
      <c r="C6" s="78">
        <v>10262.25</v>
      </c>
      <c r="D6" s="88"/>
      <c r="E6" s="78">
        <v>10262.25</v>
      </c>
    </row>
    <row r="7" spans="1:5" ht="21" customHeight="1">
      <c r="A7" s="77" t="s">
        <v>507</v>
      </c>
      <c r="B7" s="77" t="s">
        <v>508</v>
      </c>
      <c r="C7" s="78">
        <v>10262.25</v>
      </c>
      <c r="D7" s="88"/>
      <c r="E7" s="78">
        <v>10262.25</v>
      </c>
    </row>
    <row r="8" spans="1:5" ht="21" customHeight="1">
      <c r="A8" s="77" t="s">
        <v>509</v>
      </c>
      <c r="B8" s="77" t="s">
        <v>510</v>
      </c>
      <c r="C8" s="78">
        <v>10262.25</v>
      </c>
      <c r="D8" s="88"/>
      <c r="E8" s="78">
        <v>10262.25</v>
      </c>
    </row>
    <row r="10" ht="11.25">
      <c r="A10" s="37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1" t="s">
        <v>59</v>
      </c>
      <c r="B1" s="5"/>
      <c r="C1" s="5"/>
      <c r="D1" s="5"/>
      <c r="E1" s="5"/>
    </row>
    <row r="2" spans="1:5" ht="18.75">
      <c r="A2" s="112" t="s">
        <v>158</v>
      </c>
      <c r="B2" s="112"/>
      <c r="C2" s="112"/>
      <c r="D2" s="112"/>
      <c r="E2" s="112"/>
    </row>
    <row r="3" spans="1:5" s="23" customFormat="1" ht="23.25" customHeight="1">
      <c r="A3" s="68" t="s">
        <v>90</v>
      </c>
      <c r="B3" s="113" t="str">
        <f>'表一'!B3</f>
        <v>重庆市渝北区人民政府龙溪街道办事处</v>
      </c>
      <c r="C3" s="113"/>
      <c r="D3" s="113"/>
      <c r="E3" s="24" t="s">
        <v>18</v>
      </c>
    </row>
    <row r="4" spans="1:5" ht="22.5" customHeight="1">
      <c r="A4" s="7" t="s">
        <v>11</v>
      </c>
      <c r="B4" s="7" t="s">
        <v>12</v>
      </c>
      <c r="C4" s="7" t="s">
        <v>2</v>
      </c>
      <c r="D4" s="7" t="s">
        <v>14</v>
      </c>
      <c r="E4" s="7" t="s">
        <v>15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>
        <v>223</v>
      </c>
      <c r="B6" s="14" t="s">
        <v>28</v>
      </c>
      <c r="C6" s="8"/>
      <c r="D6" s="8"/>
      <c r="E6" s="8"/>
    </row>
    <row r="7" spans="1:5" ht="22.5" customHeight="1">
      <c r="A7" s="56">
        <v>22301</v>
      </c>
      <c r="B7" s="14" t="s">
        <v>19</v>
      </c>
      <c r="C7" s="8"/>
      <c r="D7" s="8"/>
      <c r="E7" s="8"/>
    </row>
    <row r="8" spans="1:5" ht="22.5" customHeight="1">
      <c r="A8" s="56">
        <v>2230102</v>
      </c>
      <c r="B8" s="14" t="s">
        <v>19</v>
      </c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7" t="s">
        <v>131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6" sqref="E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0" t="s">
        <v>60</v>
      </c>
    </row>
    <row r="2" spans="1:4" ht="27.75" customHeight="1">
      <c r="A2" s="115" t="s">
        <v>140</v>
      </c>
      <c r="B2" s="115"/>
      <c r="C2" s="115"/>
      <c r="D2" s="115"/>
    </row>
    <row r="3" spans="1:4" s="23" customFormat="1" ht="15.75" customHeight="1">
      <c r="A3" s="60" t="s">
        <v>89</v>
      </c>
      <c r="B3" s="116" t="str">
        <f>'表一'!B3</f>
        <v>重庆市渝北区人民政府龙溪街道办事处</v>
      </c>
      <c r="C3" s="116"/>
      <c r="D3" s="25" t="s">
        <v>32</v>
      </c>
    </row>
    <row r="4" spans="1:4" ht="21" customHeight="1">
      <c r="A4" s="114" t="s">
        <v>92</v>
      </c>
      <c r="B4" s="114"/>
      <c r="C4" s="114" t="s">
        <v>93</v>
      </c>
      <c r="D4" s="114"/>
    </row>
    <row r="5" spans="1:4" ht="21" customHeight="1">
      <c r="A5" s="55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77" t="s">
        <v>4</v>
      </c>
      <c r="B6" s="78">
        <v>87675244.98</v>
      </c>
      <c r="C6" s="77" t="s">
        <v>85</v>
      </c>
      <c r="D6" s="78">
        <v>87675244.98</v>
      </c>
    </row>
    <row r="7" spans="1:5" ht="18.75" customHeight="1">
      <c r="A7" s="77" t="s">
        <v>511</v>
      </c>
      <c r="B7" s="78">
        <v>87664982.73</v>
      </c>
      <c r="C7" s="77" t="s">
        <v>512</v>
      </c>
      <c r="D7" s="78">
        <v>20160441.01</v>
      </c>
      <c r="E7" s="54"/>
    </row>
    <row r="8" spans="1:4" ht="18.75" customHeight="1">
      <c r="A8" s="77" t="s">
        <v>513</v>
      </c>
      <c r="B8" s="78">
        <v>10262.25</v>
      </c>
      <c r="C8" s="77" t="s">
        <v>514</v>
      </c>
      <c r="D8" s="78"/>
    </row>
    <row r="9" spans="1:4" ht="18.75" customHeight="1">
      <c r="A9" s="77" t="s">
        <v>515</v>
      </c>
      <c r="B9" s="78"/>
      <c r="C9" s="77" t="s">
        <v>516</v>
      </c>
      <c r="D9" s="78">
        <v>300000</v>
      </c>
    </row>
    <row r="10" spans="1:4" ht="18.75" customHeight="1">
      <c r="A10" s="77" t="s">
        <v>517</v>
      </c>
      <c r="B10" s="78"/>
      <c r="C10" s="77" t="s">
        <v>518</v>
      </c>
      <c r="D10" s="78">
        <v>2572675.95</v>
      </c>
    </row>
    <row r="11" spans="1:4" ht="18.75" customHeight="1">
      <c r="A11" s="77" t="s">
        <v>519</v>
      </c>
      <c r="B11" s="78"/>
      <c r="C11" s="77" t="s">
        <v>520</v>
      </c>
      <c r="D11" s="78"/>
    </row>
    <row r="12" spans="1:4" ht="18.75" customHeight="1">
      <c r="A12" s="77" t="s">
        <v>521</v>
      </c>
      <c r="B12" s="78"/>
      <c r="C12" s="77" t="s">
        <v>522</v>
      </c>
      <c r="D12" s="78"/>
    </row>
    <row r="13" spans="1:4" ht="18.75" customHeight="1">
      <c r="A13" s="77" t="s">
        <v>523</v>
      </c>
      <c r="B13" s="78"/>
      <c r="C13" s="77" t="s">
        <v>524</v>
      </c>
      <c r="D13" s="78">
        <v>2076198.27</v>
      </c>
    </row>
    <row r="14" spans="1:4" ht="18.75" customHeight="1">
      <c r="A14" s="77" t="s">
        <v>8</v>
      </c>
      <c r="B14" s="78"/>
      <c r="C14" s="77" t="s">
        <v>525</v>
      </c>
      <c r="D14" s="78">
        <v>41266085.68</v>
      </c>
    </row>
    <row r="15" spans="1:4" ht="18.75" customHeight="1">
      <c r="A15" s="77" t="s">
        <v>526</v>
      </c>
      <c r="B15" s="78"/>
      <c r="C15" s="77" t="s">
        <v>527</v>
      </c>
      <c r="D15" s="78"/>
    </row>
    <row r="16" spans="1:4" ht="18.75" customHeight="1">
      <c r="A16" s="77"/>
      <c r="B16" s="78"/>
      <c r="C16" s="77" t="s">
        <v>528</v>
      </c>
      <c r="D16" s="78">
        <v>3056357.3</v>
      </c>
    </row>
    <row r="17" spans="1:4" ht="18.75" customHeight="1">
      <c r="A17" s="77"/>
      <c r="B17" s="78"/>
      <c r="C17" s="77" t="s">
        <v>529</v>
      </c>
      <c r="D17" s="78">
        <v>298666.44</v>
      </c>
    </row>
    <row r="18" spans="1:4" ht="18.75" customHeight="1">
      <c r="A18" s="77"/>
      <c r="B18" s="78"/>
      <c r="C18" s="77" t="s">
        <v>530</v>
      </c>
      <c r="D18" s="78">
        <v>11460888.92</v>
      </c>
    </row>
    <row r="19" spans="1:4" ht="18.75" customHeight="1">
      <c r="A19" s="77"/>
      <c r="B19" s="78"/>
      <c r="C19" s="77" t="s">
        <v>531</v>
      </c>
      <c r="D19" s="78">
        <v>2145520.01</v>
      </c>
    </row>
    <row r="20" spans="1:4" ht="18.75" customHeight="1">
      <c r="A20" s="77"/>
      <c r="B20" s="78"/>
      <c r="C20" s="77" t="s">
        <v>532</v>
      </c>
      <c r="D20" s="78"/>
    </row>
    <row r="21" spans="1:4" ht="18.75" customHeight="1">
      <c r="A21" s="77"/>
      <c r="B21" s="78"/>
      <c r="C21" s="77" t="s">
        <v>533</v>
      </c>
      <c r="D21" s="78"/>
    </row>
    <row r="22" spans="1:4" ht="18.75" customHeight="1">
      <c r="A22" s="77"/>
      <c r="B22" s="78"/>
      <c r="C22" s="77" t="s">
        <v>534</v>
      </c>
      <c r="D22" s="78">
        <v>1691680</v>
      </c>
    </row>
    <row r="23" spans="1:4" ht="18.75" customHeight="1">
      <c r="A23" s="77"/>
      <c r="B23" s="78"/>
      <c r="C23" s="77" t="s">
        <v>535</v>
      </c>
      <c r="D23" s="78"/>
    </row>
    <row r="24" spans="1:4" ht="18.75" customHeight="1">
      <c r="A24" s="77"/>
      <c r="B24" s="78"/>
      <c r="C24" s="77" t="s">
        <v>536</v>
      </c>
      <c r="D24" s="78"/>
    </row>
    <row r="25" spans="1:4" ht="18.75" customHeight="1">
      <c r="A25" s="77"/>
      <c r="B25" s="78"/>
      <c r="C25" s="77" t="s">
        <v>537</v>
      </c>
      <c r="D25" s="78"/>
    </row>
    <row r="26" spans="1:4" ht="18.75" customHeight="1">
      <c r="A26" s="77"/>
      <c r="B26" s="78"/>
      <c r="C26" s="77" t="s">
        <v>538</v>
      </c>
      <c r="D26" s="78">
        <v>649931.4</v>
      </c>
    </row>
    <row r="27" spans="1:4" ht="18.75" customHeight="1">
      <c r="A27" s="77"/>
      <c r="B27" s="78"/>
      <c r="C27" s="77" t="s">
        <v>539</v>
      </c>
      <c r="D27" s="78"/>
    </row>
    <row r="28" spans="1:4" ht="18.75" customHeight="1">
      <c r="A28" s="77"/>
      <c r="B28" s="78"/>
      <c r="C28" s="77" t="s">
        <v>540</v>
      </c>
      <c r="D28" s="78"/>
    </row>
    <row r="29" spans="1:4" ht="18.75" customHeight="1">
      <c r="A29" s="77"/>
      <c r="B29" s="78"/>
      <c r="C29" s="77" t="s">
        <v>541</v>
      </c>
      <c r="D29" s="78">
        <v>1996800</v>
      </c>
    </row>
    <row r="30" spans="1:4" ht="18.75" customHeight="1">
      <c r="A30" s="77"/>
      <c r="B30" s="78"/>
      <c r="C30" s="77" t="s">
        <v>542</v>
      </c>
      <c r="D30" s="78"/>
    </row>
    <row r="31" spans="1:4" ht="18.75" customHeight="1">
      <c r="A31" s="77"/>
      <c r="B31" s="78"/>
      <c r="C31" s="77" t="s">
        <v>543</v>
      </c>
      <c r="D31" s="78"/>
    </row>
    <row r="32" spans="1:4" ht="18.75" customHeight="1">
      <c r="A32" s="77"/>
      <c r="B32" s="78"/>
      <c r="C32" s="77" t="s">
        <v>544</v>
      </c>
      <c r="D32" s="78"/>
    </row>
    <row r="33" spans="1:4" ht="18.75" customHeight="1">
      <c r="A33" s="77"/>
      <c r="B33" s="78"/>
      <c r="C33" s="77" t="s">
        <v>545</v>
      </c>
      <c r="D33" s="78"/>
    </row>
    <row r="34" spans="1:4" ht="18.75" customHeight="1">
      <c r="A34" s="77"/>
      <c r="B34" s="78"/>
      <c r="C34" s="77" t="s">
        <v>546</v>
      </c>
      <c r="D34" s="78"/>
    </row>
    <row r="35" spans="1:4" ht="18.75" customHeight="1">
      <c r="A35" s="77"/>
      <c r="B35" s="78"/>
      <c r="C35" s="77" t="s">
        <v>547</v>
      </c>
      <c r="D35" s="78"/>
    </row>
    <row r="36" spans="1:4" ht="18.75" customHeight="1">
      <c r="A36" s="77"/>
      <c r="B36" s="78"/>
      <c r="C36" s="77" t="s">
        <v>548</v>
      </c>
      <c r="D36" s="78"/>
    </row>
    <row r="37" spans="1:4" ht="18.75" customHeight="1">
      <c r="A37" s="77"/>
      <c r="B37" s="78"/>
      <c r="C37" s="77" t="s">
        <v>9</v>
      </c>
      <c r="D37" s="78"/>
    </row>
    <row r="38" spans="1:4" ht="18.75" customHeight="1">
      <c r="A38" s="77" t="s">
        <v>549</v>
      </c>
      <c r="B38" s="78">
        <v>87675244.98</v>
      </c>
      <c r="C38" s="77" t="s">
        <v>550</v>
      </c>
      <c r="D38" s="78">
        <v>87675244.98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姜苏航</cp:lastModifiedBy>
  <cp:lastPrinted>2021-04-06T01:18:22Z</cp:lastPrinted>
  <dcterms:created xsi:type="dcterms:W3CDTF">2021-03-30T03:12:24Z</dcterms:created>
  <dcterms:modified xsi:type="dcterms:W3CDTF">2021-04-06T01:18:41Z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