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firstSheet="2" activeTab="13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  <sheet name="表十六" sheetId="17" r:id="rId17"/>
    <sheet name="表十七" sheetId="18" r:id="rId18"/>
    <sheet name="表十八" sheetId="19" r:id="rId19"/>
  </sheets>
  <definedNames/>
  <calcPr fullCalcOnLoad="1"/>
</workbook>
</file>

<file path=xl/sharedStrings.xml><?xml version="1.0" encoding="utf-8"?>
<sst xmlns="http://schemas.openxmlformats.org/spreadsheetml/2006/main" count="933" uniqueCount="387">
  <si>
    <t>2022年渝北区部门预算公开表（目录）</t>
  </si>
  <si>
    <t>编号</t>
  </si>
  <si>
    <t>工作表名</t>
  </si>
  <si>
    <t>表一</t>
  </si>
  <si>
    <t>2022年渝北区部门财政拨款收支预算总表</t>
  </si>
  <si>
    <t>表二</t>
  </si>
  <si>
    <t>2022年渝北区部门一般公共预算财政拨款支出预算表</t>
  </si>
  <si>
    <t>表三</t>
  </si>
  <si>
    <t>2022年渝北区部门一般公共预算财政拨款基本支出预算表（部门预算支出经济分类科目）</t>
  </si>
  <si>
    <t>表四</t>
  </si>
  <si>
    <t>2022年渝北区部门一般公共预算财政拨款基本支出预算表（政府预算支出经济分类科目）</t>
  </si>
  <si>
    <t>表五</t>
  </si>
  <si>
    <t>2022年渝北区部门一般公共预算“三公”经费支出预算表</t>
  </si>
  <si>
    <t>表六</t>
  </si>
  <si>
    <t>2022年渝北区部门政府性基金预算财政拨款支出预算表</t>
  </si>
  <si>
    <t>表七</t>
  </si>
  <si>
    <t>2022年渝北区部门国有资本经营预算财政拨款支出预算表</t>
  </si>
  <si>
    <t>表八</t>
  </si>
  <si>
    <t>2022年渝北区部门社会保险基金收支预算表</t>
  </si>
  <si>
    <t>表九</t>
  </si>
  <si>
    <t>2022年渝北区部门收支预算总表</t>
  </si>
  <si>
    <t>表十</t>
  </si>
  <si>
    <t>2022年渝北区部门收入预算总表</t>
  </si>
  <si>
    <t>表十一</t>
  </si>
  <si>
    <t>2022年渝北区部门支出预算总表</t>
  </si>
  <si>
    <t>表十二</t>
  </si>
  <si>
    <t>2022年渝北区部门一般公共预算财政拨款项目支出预算表（政府预算支出经济分类科目）</t>
  </si>
  <si>
    <t>表十三</t>
  </si>
  <si>
    <t>2022年渝北区部门一般公共预算财政拨款项目支出预算表（部门预算支出经济分类科目）</t>
  </si>
  <si>
    <t>表十四</t>
  </si>
  <si>
    <t>2022年渝北区部门项目支出明细表</t>
  </si>
  <si>
    <t>表十五</t>
  </si>
  <si>
    <t>2022年渝北区部门政府采购预算明细表</t>
  </si>
  <si>
    <t>表十六</t>
  </si>
  <si>
    <t>2022年渝北区部门预算整体绩效目标表</t>
  </si>
  <si>
    <t>表十七</t>
  </si>
  <si>
    <t>2022年渝北区部门重点项目绩效目标表</t>
  </si>
  <si>
    <t>表十八</t>
  </si>
  <si>
    <t>2022年渝北区部门巩固脱贫衔接乡村振兴项目公开表</t>
  </si>
  <si>
    <t>部门公开表1</t>
  </si>
  <si>
    <t>单位全称：重庆市渝北区洛碛镇劳动就业和社会保障服务所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</si>
  <si>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</si>
  <si>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</si>
  <si>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</si>
  <si>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</si>
  <si>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</si>
  <si>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</si>
  <si>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</si>
  <si>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</si>
  <si>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</si>
  <si>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</si>
  <si>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</si>
  <si>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</si>
  <si>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</si>
  <si>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</si>
  <si>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</si>
  <si>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</si>
  <si>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</si>
  <si>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住房保障支出</t>
  </si>
  <si>
    <t>二、上年结转</t>
  </si>
  <si>
    <t>二、结转下年</t>
  </si>
  <si>
    <t>收入合计</t>
  </si>
  <si>
    <t>支出合计</t>
  </si>
  <si>
    <t>部门公开表2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</si>
  <si>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</si>
  <si>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</si>
  <si>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</si>
  <si>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</si>
  <si>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</si>
  <si>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</si>
  <si>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</si>
  <si>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</si>
  <si>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</si>
  <si>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-27.03%</t>
  </si>
  <si>
    <t>208</t>
  </si>
  <si>
    <t>-0.48%</t>
  </si>
  <si>
    <r>
      <rPr>
        <sz val="10"/>
        <color indexed="8"/>
        <rFont val="Dialog.plain"/>
        <family val="2"/>
      </rPr>
      <t> 20801</t>
    </r>
  </si>
  <si>
    <r>
      <rPr>
        <sz val="10"/>
        <color indexed="8"/>
        <rFont val="Dialog.plain"/>
        <family val="2"/>
      </rPr>
      <t> 人力资源和社会保障管理事务</t>
    </r>
  </si>
  <si>
    <t>-1.38%</t>
  </si>
  <si>
    <r>
      <rPr>
        <sz val="10"/>
        <color indexed="8"/>
        <rFont val="Dialog.plain"/>
        <family val="2"/>
      </rPr>
      <t>  2080199</t>
    </r>
  </si>
  <si>
    <r>
      <rPr>
        <sz val="10"/>
        <color indexed="8"/>
        <rFont val="Dialog.plain"/>
        <family val="2"/>
      </rPr>
      <t>  其他人力资源和社会保障管理事务支出</t>
    </r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</si>
  <si>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</si>
  <si>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</si>
  <si>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t>-7.95%</t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</si>
  <si>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</si>
  <si>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</si>
  <si>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t>14.98%</t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</si>
  <si>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</si>
  <si>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</si>
  <si>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t xml:space="preserve"> 2080599</t>
  </si>
  <si>
    <t xml:space="preserve"> 其他行政事业单位养老支出</t>
  </si>
  <si>
    <t>-100.00%</t>
  </si>
  <si>
    <r>
      <rPr>
        <sz val="10"/>
        <color indexed="8"/>
        <rFont val="Dialog.plain"/>
        <family val="2"/>
      </rPr>
      <t> 20899</t>
    </r>
  </si>
  <si>
    <r>
      <rPr>
        <sz val="10"/>
        <color indexed="8"/>
        <rFont val="Dialog.plain"/>
        <family val="2"/>
      </rPr>
      <t> 其他社会保障和就业支出</t>
    </r>
  </si>
  <si>
    <t>17.01%</t>
  </si>
  <si>
    <r>
      <rPr>
        <sz val="10"/>
        <color indexed="8"/>
        <rFont val="Dialog.plain"/>
        <family val="2"/>
      </rPr>
      <t>  2089999</t>
    </r>
  </si>
  <si>
    <r>
      <rPr>
        <sz val="10"/>
        <color indexed="8"/>
        <rFont val="Dialog.plain"/>
        <family val="2"/>
      </rPr>
      <t>  其他社会保障和就业支出</t>
    </r>
  </si>
  <si>
    <t>210</t>
  </si>
  <si>
    <t>-11.29%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</si>
  <si>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</si>
  <si>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</si>
  <si>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2101102</t>
    </r>
  </si>
  <si>
    <r>
      <rPr>
        <sz val="10"/>
        <color indexed="8"/>
        <rFont val="Dialog.plain"/>
        <family val="2"/>
      </rPr>
      <t>  事业单位医疗</t>
    </r>
  </si>
  <si>
    <t>农林水支出</t>
  </si>
  <si>
    <t xml:space="preserve"> 21307</t>
  </si>
  <si>
    <t xml:space="preserve">  农村综合改革</t>
  </si>
  <si>
    <t xml:space="preserve">  2130705</t>
  </si>
  <si>
    <t xml:space="preserve">  对村民委员会和村党支部的补助</t>
  </si>
  <si>
    <t>221</t>
  </si>
  <si>
    <t>11.00%</t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</si>
  <si>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</si>
  <si>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</si>
  <si>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</si>
  <si>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</si>
  <si>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t>部门公开表3</t>
  </si>
  <si>
    <t>2022年渝北区部门一般公共预算财政拨款基本支出预算表</t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</si>
  <si>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</si>
  <si>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</si>
  <si>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</si>
  <si>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</si>
  <si>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</si>
  <si>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</si>
  <si>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</si>
  <si>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</si>
  <si>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</si>
  <si>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</si>
  <si>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</si>
  <si>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</si>
  <si>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</si>
  <si>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30107</t>
    </r>
  </si>
  <si>
    <r>
      <rPr>
        <sz val="10"/>
        <color indexed="8"/>
        <rFont val="Dialog.plain"/>
        <family val="2"/>
      </rPr>
      <t> 绩效工资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</si>
  <si>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</si>
  <si>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</si>
  <si>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</si>
  <si>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</si>
  <si>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</si>
  <si>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</si>
  <si>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</si>
  <si>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</si>
  <si>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</si>
  <si>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</si>
  <si>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</si>
  <si>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</si>
  <si>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t>302</t>
  </si>
  <si>
    <t>商品和服务支出</t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</si>
  <si>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</si>
  <si>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</si>
  <si>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</si>
  <si>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</si>
  <si>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30211</t>
    </r>
  </si>
  <si>
    <r>
      <rPr>
        <sz val="10"/>
        <color indexed="8"/>
        <rFont val="Dialog.plain"/>
        <family val="2"/>
      </rPr>
      <t> 差旅费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</si>
  <si>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</si>
  <si>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</si>
  <si>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</si>
  <si>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</si>
  <si>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</si>
  <si>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</si>
  <si>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</si>
  <si>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</si>
  <si>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30239</t>
    </r>
  </si>
  <si>
    <r>
      <rPr>
        <sz val="10"/>
        <color indexed="8"/>
        <rFont val="Dialog.plain"/>
        <family val="2"/>
      </rPr>
      <t> 其他交通费用</t>
    </r>
  </si>
  <si>
    <r>
      <rPr>
        <sz val="10"/>
        <color indexed="8"/>
        <rFont val="Dialog.plain"/>
        <family val="2"/>
      </rPr>
      <t> 30299</t>
    </r>
  </si>
  <si>
    <r>
      <rPr>
        <sz val="10"/>
        <color indexed="8"/>
        <rFont val="Dialog.plain"/>
        <family val="2"/>
      </rPr>
      <t> 其他商品和服务支出</t>
    </r>
  </si>
  <si>
    <t>部门公开表4</t>
  </si>
  <si>
    <t>（政府预算支出经济分类科目）</t>
  </si>
  <si>
    <t>政府预算经济科目</t>
  </si>
  <si>
    <t>基本支出</t>
  </si>
  <si>
    <t>501</t>
  </si>
  <si>
    <t>机关工资福利支出</t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</si>
  <si>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</si>
  <si>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</si>
  <si>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t>505</t>
  </si>
  <si>
    <t>对事业单位经常性补助</t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</si>
  <si>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</si>
  <si>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</si>
  <si>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</si>
  <si>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</si>
  <si>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部门公开表5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</si>
  <si>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</si>
  <si>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</si>
  <si>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</si>
  <si>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</si>
  <si>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</si>
  <si>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部门公开表6</t>
  </si>
  <si>
    <t>2022年渝北区部门政府性基金预算支出预算表</t>
  </si>
  <si>
    <t>本年政府性基金预算财政拨款支出</t>
  </si>
  <si>
    <r>
      <rPr>
        <sz val="10"/>
        <color indexed="8"/>
        <rFont val="Dialog.plain"/>
        <family val="2"/>
      </rPr>
      <t> </t>
    </r>
  </si>
  <si>
    <r>
      <rPr>
        <sz val="10"/>
        <color indexed="8"/>
        <rFont val="Dialog.plain"/>
        <family val="2"/>
      </rPr>
      <t>  </t>
    </r>
  </si>
  <si>
    <t>说明：本单位无该项收支，故此表无数据。</t>
  </si>
  <si>
    <t>部门公开表7</t>
  </si>
  <si>
    <t>2022年渝北区部门国有资本经营预算支出预算表</t>
  </si>
  <si>
    <t>国有资本经营预算财政拨款支出</t>
  </si>
  <si>
    <t xml:space="preserve"> 部门公开表8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</si>
  <si>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</si>
  <si>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</si>
  <si>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</si>
  <si>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</si>
  <si>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</si>
  <si>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</si>
  <si>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</si>
  <si>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</si>
  <si>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</si>
  <si>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</si>
  <si>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</si>
  <si>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</si>
  <si>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</si>
  <si>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</si>
  <si>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</si>
  <si>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</si>
  <si>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</si>
  <si>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</si>
  <si>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部门公开表9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</si>
  <si>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</si>
  <si>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</si>
  <si>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</si>
  <si>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</si>
  <si>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</si>
  <si>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</si>
  <si>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</si>
  <si>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</si>
  <si>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</si>
  <si>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</si>
  <si>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</si>
  <si>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</si>
  <si>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</si>
  <si>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部门公开表10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</si>
  <si>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</si>
  <si>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</si>
  <si>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</si>
  <si>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</si>
  <si>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</si>
  <si>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</si>
  <si>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</si>
  <si>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</si>
  <si>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</si>
  <si>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</si>
  <si>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</si>
  <si>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</si>
  <si>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indexed="8"/>
        <rFont val="Dialog.plain"/>
        <family val="2"/>
      </rPr>
      <t> 20801</t>
    </r>
  </si>
  <si>
    <r>
      <rPr>
        <sz val="9"/>
        <color indexed="8"/>
        <rFont val="Dialog.plain"/>
        <family val="2"/>
      </rPr>
      <t> 人力资源和社会保障管理事务</t>
    </r>
  </si>
  <si>
    <r>
      <rPr>
        <sz val="9"/>
        <color indexed="8"/>
        <rFont val="Dialog.plain"/>
        <family val="2"/>
      </rPr>
      <t>  2080199</t>
    </r>
  </si>
  <si>
    <r>
      <rPr>
        <sz val="9"/>
        <color indexed="8"/>
        <rFont val="Dialog.plain"/>
        <family val="2"/>
      </rPr>
      <t>  其他人力资源和社会保障管理事务支出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</si>
  <si>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</si>
  <si>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</si>
  <si>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</si>
  <si>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</si>
  <si>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</si>
  <si>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</si>
  <si>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20899</t>
    </r>
  </si>
  <si>
    <r>
      <rPr>
        <sz val="9"/>
        <color indexed="8"/>
        <rFont val="Dialog.plain"/>
        <family val="2"/>
      </rPr>
      <t> 其他社会保障和就业支出</t>
    </r>
  </si>
  <si>
    <r>
      <rPr>
        <sz val="9"/>
        <color indexed="8"/>
        <rFont val="Dialog.plain"/>
        <family val="2"/>
      </rPr>
      <t>  2089999</t>
    </r>
  </si>
  <si>
    <r>
      <rPr>
        <sz val="9"/>
        <color indexed="8"/>
        <rFont val="Dialog.plain"/>
        <family val="2"/>
      </rPr>
      <t>  其他社会保障和就业支出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</si>
  <si>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</si>
  <si>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</si>
  <si>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2101102</t>
    </r>
  </si>
  <si>
    <r>
      <rPr>
        <sz val="9"/>
        <color indexed="8"/>
        <rFont val="Dialog.plain"/>
        <family val="2"/>
      </rPr>
      <t>  事业单位医疗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</si>
  <si>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</si>
  <si>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</si>
  <si>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</si>
  <si>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</si>
  <si>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t>部门公开表11</t>
  </si>
  <si>
    <t>项目支出</t>
  </si>
  <si>
    <t>上缴上级支出</t>
  </si>
  <si>
    <t>事业单位经营支出</t>
  </si>
  <si>
    <t>对下级单位补助支出</t>
  </si>
  <si>
    <r>
      <rPr>
        <sz val="12"/>
        <color indexed="8"/>
        <rFont val="Dialog.plain"/>
        <family val="2"/>
      </rPr>
      <t> 20801</t>
    </r>
  </si>
  <si>
    <r>
      <rPr>
        <sz val="12"/>
        <color indexed="8"/>
        <rFont val="Dialog.plain"/>
        <family val="2"/>
      </rPr>
      <t> 人力资源和社会保障管理事务</t>
    </r>
  </si>
  <si>
    <r>
      <rPr>
        <sz val="12"/>
        <color indexed="8"/>
        <rFont val="Dialog.plain"/>
        <family val="2"/>
      </rPr>
      <t>  2080199</t>
    </r>
  </si>
  <si>
    <r>
      <rPr>
        <sz val="12"/>
        <color indexed="8"/>
        <rFont val="Dialog.plain"/>
        <family val="2"/>
      </rPr>
      <t>  其他人力资源和社会保障管理事务支出</t>
    </r>
  </si>
  <si>
    <r>
      <rPr>
        <sz val="12"/>
        <color indexed="8"/>
        <rFont val="Dialog.plain"/>
        <family val="2"/>
      </rPr>
      <t> 20805</t>
    </r>
  </si>
  <si>
    <r>
      <rPr>
        <sz val="12"/>
        <color indexed="8"/>
        <rFont val="Dialog.plain"/>
        <family val="2"/>
      </rPr>
      <t> 行政事业单位养老支出</t>
    </r>
  </si>
  <si>
    <r>
      <rPr>
        <sz val="12"/>
        <color indexed="8"/>
        <rFont val="Dialog.plain"/>
        <family val="2"/>
      </rPr>
      <t>  2080505</t>
    </r>
  </si>
  <si>
    <r>
      <rPr>
        <sz val="12"/>
        <color indexed="8"/>
        <rFont val="Dialog.plain"/>
        <family val="2"/>
      </rPr>
      <t>  机关事业单位基本养老保险缴费支出</t>
    </r>
  </si>
  <si>
    <r>
      <rPr>
        <sz val="12"/>
        <color indexed="8"/>
        <rFont val="Dialog.plain"/>
        <family val="2"/>
      </rPr>
      <t>  2080506</t>
    </r>
  </si>
  <si>
    <r>
      <rPr>
        <sz val="12"/>
        <color indexed="8"/>
        <rFont val="Dialog.plain"/>
        <family val="2"/>
      </rPr>
      <t>  机关事业单位职业年金缴费支出</t>
    </r>
  </si>
  <si>
    <r>
      <rPr>
        <sz val="12"/>
        <color indexed="8"/>
        <rFont val="Dialog.plain"/>
        <family val="2"/>
      </rPr>
      <t> 20899</t>
    </r>
  </si>
  <si>
    <r>
      <rPr>
        <sz val="12"/>
        <color indexed="8"/>
        <rFont val="Dialog.plain"/>
        <family val="2"/>
      </rPr>
      <t> 其他社会保障和就业支出</t>
    </r>
  </si>
  <si>
    <r>
      <rPr>
        <sz val="12"/>
        <color indexed="8"/>
        <rFont val="Dialog.plain"/>
        <family val="2"/>
      </rPr>
      <t>  2089999</t>
    </r>
  </si>
  <si>
    <r>
      <rPr>
        <sz val="12"/>
        <color indexed="8"/>
        <rFont val="Dialog.plain"/>
        <family val="2"/>
      </rPr>
      <t>  其他社会保障和就业支出</t>
    </r>
  </si>
  <si>
    <r>
      <rPr>
        <sz val="12"/>
        <color indexed="8"/>
        <rFont val="Dialog.plain"/>
        <family val="2"/>
      </rPr>
      <t> 21011</t>
    </r>
  </si>
  <si>
    <r>
      <rPr>
        <sz val="12"/>
        <color indexed="8"/>
        <rFont val="Dialog.plain"/>
        <family val="2"/>
      </rPr>
      <t> 行政事业单位医疗</t>
    </r>
  </si>
  <si>
    <r>
      <rPr>
        <sz val="12"/>
        <color indexed="8"/>
        <rFont val="Dialog.plain"/>
        <family val="2"/>
      </rPr>
      <t>  2101102</t>
    </r>
  </si>
  <si>
    <r>
      <rPr>
        <sz val="12"/>
        <color indexed="8"/>
        <rFont val="Dialog.plain"/>
        <family val="2"/>
      </rPr>
      <t>  事业单位医疗</t>
    </r>
  </si>
  <si>
    <r>
      <rPr>
        <sz val="12"/>
        <color indexed="8"/>
        <rFont val="Dialog.plain"/>
        <family val="2"/>
      </rPr>
      <t> 22102</t>
    </r>
  </si>
  <si>
    <r>
      <rPr>
        <sz val="12"/>
        <color indexed="8"/>
        <rFont val="Dialog.plain"/>
        <family val="2"/>
      </rPr>
      <t> 住房改革支出</t>
    </r>
  </si>
  <si>
    <r>
      <rPr>
        <sz val="12"/>
        <color indexed="8"/>
        <rFont val="Dialog.plain"/>
        <family val="2"/>
      </rPr>
      <t>  2210201</t>
    </r>
  </si>
  <si>
    <r>
      <rPr>
        <sz val="12"/>
        <color indexed="8"/>
        <rFont val="Dialog.plain"/>
        <family val="2"/>
      </rPr>
      <t>  住房公积金</t>
    </r>
  </si>
  <si>
    <t>部门公开表12</t>
  </si>
  <si>
    <t>2022年渝北区部门一般公共预算财政拨款项目支出预算表</t>
  </si>
  <si>
    <t>（政府预算经济分类科目）</t>
  </si>
  <si>
    <t>509</t>
  </si>
  <si>
    <t>对个人和家庭的补助</t>
  </si>
  <si>
    <r>
      <rPr>
        <sz val="12"/>
        <color indexed="8"/>
        <rFont val="Dialog.plain"/>
        <family val="2"/>
      </rPr>
      <t> 50901</t>
    </r>
  </si>
  <si>
    <r>
      <rPr>
        <sz val="12"/>
        <color indexed="8"/>
        <rFont val="Dialog.plain"/>
        <family val="2"/>
      </rPr>
      <t> 社会福利和救助</t>
    </r>
  </si>
  <si>
    <t>部门公开表13</t>
  </si>
  <si>
    <t>（部门预算支出支出经济分类科目）</t>
  </si>
  <si>
    <t>部门预算支出经济科目</t>
  </si>
  <si>
    <r>
      <rPr>
        <sz val="12"/>
        <color indexed="8"/>
        <rFont val="Dialog.plain"/>
        <family val="2"/>
      </rPr>
      <t> 30201</t>
    </r>
  </si>
  <si>
    <r>
      <rPr>
        <sz val="12"/>
        <color indexed="8"/>
        <rFont val="Dialog.plain"/>
        <family val="2"/>
      </rPr>
      <t> 办公费</t>
    </r>
  </si>
  <si>
    <t>303</t>
  </si>
  <si>
    <r>
      <rPr>
        <sz val="12"/>
        <color indexed="8"/>
        <rFont val="Dialog.plain"/>
        <family val="2"/>
      </rPr>
      <t> 30305</t>
    </r>
  </si>
  <si>
    <r>
      <rPr>
        <sz val="12"/>
        <color indexed="8"/>
        <rFont val="Dialog.plain"/>
        <family val="2"/>
      </rPr>
      <t> 生活补助</t>
    </r>
  </si>
  <si>
    <t>部门公开表14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</si>
  <si>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</si>
  <si>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</si>
  <si>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</si>
  <si>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</si>
  <si>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</si>
  <si>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</si>
  <si>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</si>
  <si>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</si>
  <si>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</si>
  <si>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</si>
  <si>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</si>
  <si>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</si>
  <si>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</si>
  <si>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</si>
  <si>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</si>
  <si>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</si>
  <si>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921</t>
  </si>
  <si>
    <t>重庆市渝北区洛碛镇人民政府</t>
  </si>
  <si>
    <r>
      <rPr>
        <sz val="10"/>
        <color indexed="8"/>
        <rFont val="Dialog.plain"/>
        <family val="2"/>
      </rPr>
      <t> 921</t>
    </r>
  </si>
  <si>
    <r>
      <rPr>
        <sz val="10"/>
        <color indexed="8"/>
        <rFont val="Dialog.plain"/>
        <family val="2"/>
      </rPr>
      <t> 重庆市渝北区洛碛镇人民政府</t>
    </r>
  </si>
  <si>
    <t>921203</t>
  </si>
  <si>
    <t>重庆市渝北区洛碛镇劳动就业和社会保障服务所</t>
  </si>
  <si>
    <t>2089999</t>
  </si>
  <si>
    <t>其他社会保障和就业支出</t>
  </si>
  <si>
    <t>城乡居民小额人身意外保险</t>
  </si>
  <si>
    <t>公共服务中心网络、宣传及档案整理费</t>
  </si>
  <si>
    <t>2080199</t>
  </si>
  <si>
    <t>其他人力资源和社会保障管理事务支出</t>
  </si>
  <si>
    <t>市属国有企业退休人员社会化管理补助资金</t>
  </si>
  <si>
    <t>部门公开表15</t>
  </si>
  <si>
    <t>部门代码</t>
  </si>
  <si>
    <t>单位代码</t>
  </si>
  <si>
    <t>采购项目名称</t>
  </si>
  <si>
    <t>货物类</t>
  </si>
  <si>
    <t>服务类</t>
  </si>
  <si>
    <t>工程类</t>
  </si>
  <si>
    <t>部门公开表16</t>
  </si>
  <si>
    <t>部门(单位)名称</t>
  </si>
  <si>
    <t>部门支出预算数</t>
  </si>
  <si>
    <t>当年整体绩效目标</t>
  </si>
  <si>
    <t>服务城乡劳动者就业创业、服务城乡居民社会保险办理、管理享受社会保险待遇人员社会化。</t>
  </si>
  <si>
    <t>绩效指标</t>
  </si>
  <si>
    <t>指标</t>
  </si>
  <si>
    <t>指标权重</t>
  </si>
  <si>
    <t>计量单位</t>
  </si>
  <si>
    <t>指标性质</t>
  </si>
  <si>
    <t>指标值</t>
  </si>
  <si>
    <t>城乡劳动者就业提升</t>
  </si>
  <si>
    <t>其他</t>
  </si>
  <si>
    <t>定性</t>
  </si>
  <si>
    <t>有效改善</t>
  </si>
  <si>
    <t>城乡居民社会保险办理</t>
  </si>
  <si>
    <t>%</t>
  </si>
  <si>
    <t>≥</t>
  </si>
  <si>
    <t>享受社会保险待遇人员社会化</t>
  </si>
  <si>
    <t>创业培训</t>
  </si>
  <si>
    <t>部门公开表17</t>
  </si>
  <si>
    <t>2022年市级重点专项资金绩效目标表（一级项目）</t>
  </si>
  <si>
    <t>编制单位：</t>
  </si>
  <si>
    <t>专项资金名称</t>
  </si>
  <si>
    <t>业务主管部门</t>
  </si>
  <si>
    <t>当年预算</t>
  </si>
  <si>
    <t>市级支出（万元）</t>
  </si>
  <si>
    <t>补助区县（万元）</t>
  </si>
  <si>
    <t>项目概况</t>
  </si>
  <si>
    <t>劳保所用于政策宣传及材料制作8万元，公共服务中心网络101640元，整理年度业务档案，具体按照实际数量计算</t>
  </si>
  <si>
    <t>立项依据</t>
  </si>
  <si>
    <t>主要涉及政策宣传及材料制作，公共服务中心网络，整理年度业务档案等</t>
  </si>
  <si>
    <t>当年绩效目标</t>
  </si>
  <si>
    <t xml:space="preserve">政策宣传及材料制作8万元，公共服务中心网络101640元，档案整理费3万元。        </t>
  </si>
  <si>
    <t>完成时间</t>
  </si>
  <si>
    <t>年</t>
  </si>
  <si>
    <t>中心网络费总额</t>
  </si>
  <si>
    <t>万元</t>
  </si>
  <si>
    <t>中心网络涉及村居</t>
  </si>
  <si>
    <t>个</t>
  </si>
  <si>
    <t xml:space="preserve">宣传材料制作费
</t>
  </si>
  <si>
    <t>宣传对象满意度</t>
  </si>
  <si>
    <t>部门公开表18</t>
  </si>
  <si>
    <t>支出功能科目编码</t>
  </si>
  <si>
    <t>支出功能科目名称</t>
  </si>
  <si>
    <t>预算金额</t>
  </si>
  <si>
    <t>备注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</si>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</sst>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7">
    <font>
      <sz val="11"/>
      <color indexed="8"/>
      <name val="Calibri"/>
      <family val="0"/>
    </font>
    <font>
      <sz val="11"/>
      <name val="宋体"/>
      <family val="0"/>
    </font>
    <font>
      <sz val="10"/>
      <name val="SimSun"/>
      <family val="0"/>
    </font>
    <font>
      <sz val="19"/>
      <name val="SimSun"/>
      <family val="0"/>
    </font>
    <font>
      <sz val="12"/>
      <name val="方正小标宋_GBK"/>
      <family val="4"/>
    </font>
    <font>
      <sz val="9"/>
      <name val="SimSun"/>
      <family val="0"/>
    </font>
    <font>
      <sz val="11"/>
      <name val="SimSun"/>
      <family val="0"/>
    </font>
    <font>
      <sz val="11"/>
      <name val="Times New Roman"/>
      <family val="1"/>
    </font>
    <font>
      <sz val="9"/>
      <name val="simhei"/>
      <family val="3"/>
    </font>
    <font>
      <sz val="10"/>
      <name val="宋体"/>
      <family val="0"/>
    </font>
    <font>
      <b/>
      <sz val="17"/>
      <name val="方正黑体_GBK"/>
      <family val="4"/>
    </font>
    <font>
      <b/>
      <sz val="12"/>
      <name val="方正仿宋_GBK"/>
      <family val="4"/>
    </font>
    <font>
      <sz val="10"/>
      <name val="方正仿宋_GBK"/>
      <family val="4"/>
    </font>
    <font>
      <sz val="10"/>
      <name val="方正楷体_GBK"/>
      <family val="4"/>
    </font>
    <font>
      <sz val="10"/>
      <name val="Times New Roman"/>
      <family val="1"/>
    </font>
    <font>
      <sz val="17"/>
      <name val="方正小标宋_GBK"/>
      <family val="4"/>
    </font>
    <font>
      <sz val="11"/>
      <name val="方正仿宋_GBK"/>
      <family val="4"/>
    </font>
    <font>
      <sz val="17"/>
      <name val="SimSun"/>
      <family val="0"/>
    </font>
    <font>
      <sz val="13"/>
      <name val="SimSun"/>
      <family val="0"/>
    </font>
    <font>
      <sz val="12"/>
      <name val="SimSun"/>
      <family val="0"/>
    </font>
    <font>
      <sz val="12"/>
      <name val="Times New Roman"/>
      <family val="1"/>
    </font>
    <font>
      <sz val="19"/>
      <name val="方正小标宋_GBK"/>
      <family val="4"/>
    </font>
    <font>
      <sz val="10"/>
      <name val="方正黑体_GBK"/>
      <family val="4"/>
    </font>
    <font>
      <b/>
      <sz val="10"/>
      <name val="SimSun"/>
      <family val="0"/>
    </font>
    <font>
      <b/>
      <sz val="12"/>
      <name val="Times New Roman"/>
      <family val="1"/>
    </font>
    <font>
      <sz val="12"/>
      <name val="方正楷体_GBK"/>
      <family val="4"/>
    </font>
    <font>
      <sz val="12"/>
      <name val="方正仿宋_GBK"/>
      <family val="4"/>
    </font>
    <font>
      <sz val="14"/>
      <name val="方正大黑_GBK"/>
      <family val="4"/>
    </font>
    <font>
      <sz val="14"/>
      <name val="方正黑体_GBK"/>
      <family val="4"/>
    </font>
    <font>
      <sz val="16"/>
      <name val="方正小标宋_GBK"/>
      <family val="4"/>
    </font>
    <font>
      <sz val="15"/>
      <name val="方正小标宋_GBK"/>
      <family val="4"/>
    </font>
    <font>
      <sz val="9"/>
      <name val="方正黑体_GBK"/>
      <family val="4"/>
    </font>
    <font>
      <b/>
      <sz val="9"/>
      <name val="方正仿宋_GBK"/>
      <family val="4"/>
    </font>
    <font>
      <b/>
      <sz val="9"/>
      <name val="Times New Roman"/>
      <family val="1"/>
    </font>
    <font>
      <sz val="9"/>
      <name val="方正仿宋_GBK"/>
      <family val="4"/>
    </font>
    <font>
      <sz val="9"/>
      <name val="Times New Roman"/>
      <family val="1"/>
    </font>
    <font>
      <sz val="11"/>
      <name val="方正楷体_GBK"/>
      <family val="4"/>
    </font>
    <font>
      <sz val="15"/>
      <name val="SimSun"/>
      <family val="0"/>
    </font>
    <font>
      <sz val="14"/>
      <name val="SimSun"/>
      <family val="0"/>
    </font>
    <font>
      <sz val="14"/>
      <name val="方正小标宋_GBK"/>
      <family val="4"/>
    </font>
    <font>
      <sz val="12"/>
      <name val="方正黑体_GBK"/>
      <family val="4"/>
    </font>
    <font>
      <b/>
      <sz val="10"/>
      <name val="方正仿宋_GBK"/>
      <family val="4"/>
    </font>
    <font>
      <b/>
      <sz val="10"/>
      <name val="Times New Roman"/>
      <family val="1"/>
    </font>
    <font>
      <b/>
      <sz val="14"/>
      <name val="方正黑体_GBK"/>
      <family val="4"/>
    </font>
    <font>
      <sz val="10"/>
      <color indexed="8"/>
      <name val="宋体"/>
      <family val="0"/>
    </font>
    <font>
      <b/>
      <sz val="17"/>
      <name val="SimSu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8"/>
      <name val="Dialog.plain"/>
      <family val="2"/>
    </font>
    <font>
      <sz val="12"/>
      <color indexed="8"/>
      <name val="Dialog.plain"/>
      <family val="2"/>
    </font>
    <font>
      <sz val="9"/>
      <color indexed="8"/>
      <name val="Dialog.plain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8" fillId="2" borderId="0" applyNumberFormat="0" applyBorder="0" applyAlignment="0" applyProtection="0"/>
    <xf numFmtId="0" fontId="6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4" borderId="0" applyNumberFormat="0" applyBorder="0" applyAlignment="0" applyProtection="0"/>
    <xf numFmtId="0" fontId="70" fillId="5" borderId="0" applyNumberFormat="0" applyBorder="0" applyAlignment="0" applyProtection="0"/>
    <xf numFmtId="43" fontId="0" fillId="0" borderId="0" applyFont="0" applyFill="0" applyBorder="0" applyAlignment="0" applyProtection="0"/>
    <xf numFmtId="0" fontId="71" fillId="6" borderId="0" applyNumberFormat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1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0" borderId="3" applyNumberFormat="0" applyFill="0" applyAlignment="0" applyProtection="0"/>
    <xf numFmtId="0" fontId="71" fillId="9" borderId="0" applyNumberFormat="0" applyBorder="0" applyAlignment="0" applyProtection="0"/>
    <xf numFmtId="0" fontId="74" fillId="0" borderId="4" applyNumberFormat="0" applyFill="0" applyAlignment="0" applyProtection="0"/>
    <xf numFmtId="0" fontId="71" fillId="10" borderId="0" applyNumberFormat="0" applyBorder="0" applyAlignment="0" applyProtection="0"/>
    <xf numFmtId="0" fontId="80" fillId="11" borderId="5" applyNumberFormat="0" applyAlignment="0" applyProtection="0"/>
    <xf numFmtId="0" fontId="81" fillId="11" borderId="1" applyNumberFormat="0" applyAlignment="0" applyProtection="0"/>
    <xf numFmtId="0" fontId="82" fillId="12" borderId="6" applyNumberFormat="0" applyAlignment="0" applyProtection="0"/>
    <xf numFmtId="0" fontId="68" fillId="13" borderId="0" applyNumberFormat="0" applyBorder="0" applyAlignment="0" applyProtection="0"/>
    <xf numFmtId="0" fontId="71" fillId="14" borderId="0" applyNumberFormat="0" applyBorder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15" borderId="0" applyNumberFormat="0" applyBorder="0" applyAlignment="0" applyProtection="0"/>
    <xf numFmtId="0" fontId="86" fillId="16" borderId="0" applyNumberFormat="0" applyBorder="0" applyAlignment="0" applyProtection="0"/>
    <xf numFmtId="0" fontId="68" fillId="17" borderId="0" applyNumberFormat="0" applyBorder="0" applyAlignment="0" applyProtection="0"/>
    <xf numFmtId="0" fontId="71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27" borderId="0" applyNumberFormat="0" applyBorder="0" applyAlignment="0" applyProtection="0"/>
    <xf numFmtId="0" fontId="68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68" fillId="31" borderId="0" applyNumberFormat="0" applyBorder="0" applyAlignment="0" applyProtection="0"/>
    <xf numFmtId="0" fontId="71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4" fontId="14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4" fontId="20" fillId="0" borderId="9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4" fontId="24" fillId="0" borderId="9" xfId="0" applyNumberFormat="1" applyFont="1" applyBorder="1" applyAlignment="1">
      <alignment horizontal="right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4" fontId="33" fillId="0" borderId="9" xfId="0" applyNumberFormat="1" applyFont="1" applyBorder="1" applyAlignment="1">
      <alignment horizontal="right" vertical="center"/>
    </xf>
    <xf numFmtId="0" fontId="34" fillId="0" borderId="9" xfId="0" applyFont="1" applyBorder="1" applyAlignment="1">
      <alignment horizontal="left" vertical="center"/>
    </xf>
    <xf numFmtId="0" fontId="34" fillId="0" borderId="9" xfId="0" applyFont="1" applyBorder="1" applyAlignment="1">
      <alignment vertical="center"/>
    </xf>
    <xf numFmtId="4" fontId="35" fillId="0" borderId="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28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20" fillId="0" borderId="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4" fontId="42" fillId="0" borderId="9" xfId="0" applyNumberFormat="1" applyFont="1" applyBorder="1" applyAlignment="1">
      <alignment horizontal="right" vertical="center"/>
    </xf>
    <xf numFmtId="4" fontId="14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4" fontId="42" fillId="0" borderId="9" xfId="0" applyNumberFormat="1" applyFont="1" applyBorder="1" applyAlignment="1">
      <alignment horizontal="right" vertical="center" wrapText="1"/>
    </xf>
    <xf numFmtId="49" fontId="12" fillId="0" borderId="9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/>
    </xf>
    <xf numFmtId="4" fontId="24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4" fontId="19" fillId="0" borderId="9" xfId="0" applyNumberFormat="1" applyFont="1" applyBorder="1" applyAlignment="1">
      <alignment horizontal="right" vertical="center" wrapText="1"/>
    </xf>
    <xf numFmtId="0" fontId="26" fillId="0" borderId="9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C18" sqref="C18:C19"/>
    </sheetView>
  </sheetViews>
  <sheetFormatPr defaultColWidth="10.00390625" defaultRowHeight="15"/>
  <cols>
    <col min="1" max="1" width="5.8515625" style="0" customWidth="1"/>
    <col min="2" max="2" width="7.28125" style="0" customWidth="1"/>
    <col min="3" max="3" width="90.7109375" style="0" customWidth="1"/>
    <col min="4" max="4" width="9.7109375" style="0" customWidth="1"/>
  </cols>
  <sheetData>
    <row r="1" spans="1:3" ht="51.75" customHeight="1">
      <c r="A1" s="99" t="s">
        <v>0</v>
      </c>
      <c r="B1" s="99"/>
      <c r="C1" s="99"/>
    </row>
    <row r="2" spans="1:3" ht="29.25" customHeight="1">
      <c r="A2" s="74" t="s">
        <v>1</v>
      </c>
      <c r="B2" s="74" t="s">
        <v>2</v>
      </c>
      <c r="C2" s="74"/>
    </row>
    <row r="3" spans="1:3" ht="29.25" customHeight="1">
      <c r="A3" s="74">
        <v>1</v>
      </c>
      <c r="B3" s="36" t="s">
        <v>3</v>
      </c>
      <c r="C3" s="36" t="s">
        <v>4</v>
      </c>
    </row>
    <row r="4" spans="1:3" ht="33" customHeight="1">
      <c r="A4" s="74">
        <v>2</v>
      </c>
      <c r="B4" s="36" t="s">
        <v>5</v>
      </c>
      <c r="C4" s="36" t="s">
        <v>6</v>
      </c>
    </row>
    <row r="5" spans="1:3" ht="27" customHeight="1">
      <c r="A5" s="74">
        <v>3</v>
      </c>
      <c r="B5" s="36" t="s">
        <v>7</v>
      </c>
      <c r="C5" s="36" t="s">
        <v>8</v>
      </c>
    </row>
    <row r="6" spans="1:3" ht="24.75" customHeight="1">
      <c r="A6" s="74">
        <v>4</v>
      </c>
      <c r="B6" s="36" t="s">
        <v>9</v>
      </c>
      <c r="C6" s="36" t="s">
        <v>10</v>
      </c>
    </row>
    <row r="7" spans="1:3" ht="25.5" customHeight="1">
      <c r="A7" s="74">
        <v>5</v>
      </c>
      <c r="B7" s="36" t="s">
        <v>11</v>
      </c>
      <c r="C7" s="36" t="s">
        <v>12</v>
      </c>
    </row>
    <row r="8" spans="1:3" ht="30.75" customHeight="1">
      <c r="A8" s="74">
        <v>6</v>
      </c>
      <c r="B8" s="36" t="s">
        <v>13</v>
      </c>
      <c r="C8" s="36" t="s">
        <v>14</v>
      </c>
    </row>
    <row r="9" spans="1:3" ht="29.25" customHeight="1">
      <c r="A9" s="74">
        <v>7</v>
      </c>
      <c r="B9" s="36" t="s">
        <v>15</v>
      </c>
      <c r="C9" s="36" t="s">
        <v>16</v>
      </c>
    </row>
    <row r="10" spans="1:3" ht="27" customHeight="1">
      <c r="A10" s="74">
        <v>8</v>
      </c>
      <c r="B10" s="36" t="s">
        <v>17</v>
      </c>
      <c r="C10" s="36" t="s">
        <v>18</v>
      </c>
    </row>
    <row r="11" spans="1:3" ht="30.75" customHeight="1">
      <c r="A11" s="74">
        <v>9</v>
      </c>
      <c r="B11" s="36" t="s">
        <v>19</v>
      </c>
      <c r="C11" s="36" t="s">
        <v>20</v>
      </c>
    </row>
    <row r="12" spans="1:3" ht="24.75" customHeight="1">
      <c r="A12" s="74">
        <v>10</v>
      </c>
      <c r="B12" s="36" t="s">
        <v>21</v>
      </c>
      <c r="C12" s="36" t="s">
        <v>22</v>
      </c>
    </row>
    <row r="13" spans="1:3" ht="23.25" customHeight="1">
      <c r="A13" s="74">
        <v>11</v>
      </c>
      <c r="B13" s="36" t="s">
        <v>23</v>
      </c>
      <c r="C13" s="36" t="s">
        <v>24</v>
      </c>
    </row>
    <row r="14" spans="1:3" ht="24" customHeight="1">
      <c r="A14" s="74">
        <v>12</v>
      </c>
      <c r="B14" s="36" t="s">
        <v>25</v>
      </c>
      <c r="C14" s="36" t="s">
        <v>26</v>
      </c>
    </row>
    <row r="15" spans="1:3" ht="25.5" customHeight="1">
      <c r="A15" s="74">
        <v>13</v>
      </c>
      <c r="B15" s="36" t="s">
        <v>27</v>
      </c>
      <c r="C15" s="36" t="s">
        <v>28</v>
      </c>
    </row>
    <row r="16" spans="1:3" ht="26.25" customHeight="1">
      <c r="A16" s="74">
        <v>14</v>
      </c>
      <c r="B16" s="36" t="s">
        <v>29</v>
      </c>
      <c r="C16" s="36" t="s">
        <v>30</v>
      </c>
    </row>
    <row r="17" spans="1:3" ht="26.25" customHeight="1">
      <c r="A17" s="74">
        <v>15</v>
      </c>
      <c r="B17" s="36" t="s">
        <v>31</v>
      </c>
      <c r="C17" s="76" t="s">
        <v>32</v>
      </c>
    </row>
    <row r="18" spans="1:3" ht="26.25" customHeight="1">
      <c r="A18" s="74">
        <v>16</v>
      </c>
      <c r="B18" s="36" t="s">
        <v>33</v>
      </c>
      <c r="C18" s="36" t="s">
        <v>34</v>
      </c>
    </row>
    <row r="19" spans="1:3" ht="26.25" customHeight="1">
      <c r="A19" s="74">
        <v>17</v>
      </c>
      <c r="B19" s="36" t="s">
        <v>35</v>
      </c>
      <c r="C19" s="36" t="s">
        <v>36</v>
      </c>
    </row>
    <row r="20" spans="1:3" ht="26.25" customHeight="1">
      <c r="A20" s="74">
        <v>18</v>
      </c>
      <c r="B20" s="36" t="s">
        <v>37</v>
      </c>
      <c r="C20" s="36" t="s">
        <v>38</v>
      </c>
    </row>
  </sheetData>
  <sheetProtection/>
  <mergeCells count="2">
    <mergeCell ref="A1:C1"/>
    <mergeCell ref="B2:C2"/>
  </mergeCells>
  <printOptions horizontalCentered="1"/>
  <pageMargins left="0.75" right="0.75" top="0.268999993801117" bottom="0.268999993801117" header="0" footer="0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6">
      <selection activeCell="C23" sqref="C23"/>
    </sheetView>
  </sheetViews>
  <sheetFormatPr defaultColWidth="10.00390625" defaultRowHeight="15"/>
  <cols>
    <col min="1" max="1" width="1.57421875" style="0" customWidth="1"/>
    <col min="2" max="2" width="0.13671875" style="0" customWidth="1"/>
    <col min="3" max="3" width="31.7109375" style="0" customWidth="1"/>
    <col min="4" max="4" width="16.8515625" style="0" customWidth="1"/>
    <col min="5" max="5" width="26.57421875" style="0" customWidth="1"/>
    <col min="6" max="6" width="17.421875" style="0" customWidth="1"/>
    <col min="7" max="9" width="9.7109375" style="0" customWidth="1"/>
  </cols>
  <sheetData>
    <row r="1" spans="1:3" ht="15.75" customHeight="1">
      <c r="A1" s="9"/>
      <c r="C1" s="10" t="s">
        <v>211</v>
      </c>
    </row>
    <row r="2" ht="15.75" customHeight="1"/>
    <row r="3" spans="3:6" ht="15.75" customHeight="1">
      <c r="C3" s="53" t="s">
        <v>20</v>
      </c>
      <c r="D3" s="53"/>
      <c r="E3" s="53"/>
      <c r="F3" s="53"/>
    </row>
    <row r="4" spans="3:6" ht="15.75" customHeight="1">
      <c r="C4" s="53"/>
      <c r="D4" s="53"/>
      <c r="E4" s="53"/>
      <c r="F4" s="53"/>
    </row>
    <row r="5" ht="15.75" customHeight="1"/>
    <row r="6" spans="3:6" ht="20.25" customHeight="1">
      <c r="C6" s="3" t="s">
        <v>40</v>
      </c>
      <c r="D6" s="3"/>
      <c r="F6" s="65" t="s">
        <v>41</v>
      </c>
    </row>
    <row r="7" spans="3:6" ht="34.5" customHeight="1">
      <c r="C7" s="66" t="s">
        <v>42</v>
      </c>
      <c r="D7" s="66"/>
      <c r="E7" s="66" t="s">
        <v>43</v>
      </c>
      <c r="F7" s="66"/>
    </row>
    <row r="8" spans="3:6" ht="32.25" customHeight="1">
      <c r="C8" s="66" t="s">
        <v>44</v>
      </c>
      <c r="D8" s="66" t="s">
        <v>45</v>
      </c>
      <c r="E8" s="66" t="s">
        <v>44</v>
      </c>
      <c r="F8" s="66" t="s">
        <v>45</v>
      </c>
    </row>
    <row r="9" spans="3:6" ht="24.75" customHeight="1">
      <c r="C9" s="67" t="s">
        <v>46</v>
      </c>
      <c r="D9" s="68">
        <v>4122804.02</v>
      </c>
      <c r="E9" s="67" t="s">
        <v>46</v>
      </c>
      <c r="F9" s="68">
        <v>4122804.02</v>
      </c>
    </row>
    <row r="10" spans="3:6" ht="24.75" customHeight="1">
      <c r="C10" s="36" t="s">
        <v>212</v>
      </c>
      <c r="D10" s="68">
        <v>4122804.02</v>
      </c>
      <c r="E10" s="36" t="s">
        <v>213</v>
      </c>
      <c r="F10" s="68">
        <v>4122804.02</v>
      </c>
    </row>
    <row r="11" spans="2:6" ht="20.25" customHeight="1">
      <c r="B11" s="69" t="s">
        <v>214</v>
      </c>
      <c r="C11" s="55" t="s">
        <v>215</v>
      </c>
      <c r="D11" s="68">
        <v>4122804.02</v>
      </c>
      <c r="E11" s="55" t="s">
        <v>54</v>
      </c>
      <c r="F11" s="68">
        <v>3935990.58</v>
      </c>
    </row>
    <row r="12" spans="2:6" ht="20.25" customHeight="1">
      <c r="B12" s="69"/>
      <c r="C12" s="55" t="s">
        <v>216</v>
      </c>
      <c r="D12" s="68" t="s">
        <v>52</v>
      </c>
      <c r="E12" s="55" t="s">
        <v>56</v>
      </c>
      <c r="F12" s="68">
        <v>94515.2</v>
      </c>
    </row>
    <row r="13" spans="2:6" ht="20.25" customHeight="1">
      <c r="B13" s="69"/>
      <c r="C13" s="55" t="s">
        <v>217</v>
      </c>
      <c r="D13" s="68" t="s">
        <v>52</v>
      </c>
      <c r="E13" s="55" t="s">
        <v>58</v>
      </c>
      <c r="F13" s="68">
        <v>92298.24</v>
      </c>
    </row>
    <row r="14" spans="2:6" ht="20.25" customHeight="1">
      <c r="B14" s="69"/>
      <c r="C14" s="55" t="s">
        <v>218</v>
      </c>
      <c r="D14" s="68" t="s">
        <v>52</v>
      </c>
      <c r="E14" s="55"/>
      <c r="F14" s="68" t="s">
        <v>52</v>
      </c>
    </row>
    <row r="15" spans="2:6" ht="20.25" customHeight="1">
      <c r="B15" s="69"/>
      <c r="C15" s="55" t="s">
        <v>219</v>
      </c>
      <c r="D15" s="68" t="s">
        <v>52</v>
      </c>
      <c r="E15" s="55"/>
      <c r="F15" s="68" t="s">
        <v>52</v>
      </c>
    </row>
    <row r="16" spans="2:6" ht="20.25" customHeight="1">
      <c r="B16" s="69"/>
      <c r="C16" s="55" t="s">
        <v>220</v>
      </c>
      <c r="D16" s="68" t="s">
        <v>52</v>
      </c>
      <c r="E16" s="55"/>
      <c r="F16" s="68" t="s">
        <v>52</v>
      </c>
    </row>
    <row r="17" spans="2:6" ht="20.25" customHeight="1">
      <c r="B17" s="69"/>
      <c r="C17" s="55" t="s">
        <v>221</v>
      </c>
      <c r="D17" s="68" t="s">
        <v>52</v>
      </c>
      <c r="E17" s="55"/>
      <c r="F17" s="68" t="s">
        <v>52</v>
      </c>
    </row>
    <row r="18" spans="2:6" ht="20.25" customHeight="1">
      <c r="B18" s="69"/>
      <c r="C18" s="55" t="s">
        <v>222</v>
      </c>
      <c r="D18" s="68" t="s">
        <v>52</v>
      </c>
      <c r="E18" s="55"/>
      <c r="F18" s="68" t="s">
        <v>52</v>
      </c>
    </row>
    <row r="19" spans="2:6" ht="20.25" customHeight="1">
      <c r="B19" s="69"/>
      <c r="C19" s="55" t="s">
        <v>223</v>
      </c>
      <c r="D19" s="68" t="s">
        <v>52</v>
      </c>
      <c r="E19" s="55"/>
      <c r="F19" s="68" t="s">
        <v>52</v>
      </c>
    </row>
    <row r="20" spans="3:6" ht="20.25" customHeight="1">
      <c r="C20" s="36" t="s">
        <v>59</v>
      </c>
      <c r="D20" s="68" t="s">
        <v>52</v>
      </c>
      <c r="E20" s="36" t="s">
        <v>60</v>
      </c>
      <c r="F20" s="36"/>
    </row>
    <row r="21" spans="3:6" ht="18" customHeight="1">
      <c r="C21" s="36" t="s">
        <v>224</v>
      </c>
      <c r="D21" s="36"/>
      <c r="E21" s="36"/>
      <c r="F21" s="36"/>
    </row>
  </sheetData>
  <sheetProtection/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3">
      <selection activeCell="B6" sqref="B6:D6"/>
    </sheetView>
  </sheetViews>
  <sheetFormatPr defaultColWidth="10.00390625" defaultRowHeight="15"/>
  <cols>
    <col min="1" max="1" width="0.42578125" style="0" customWidth="1"/>
    <col min="2" max="2" width="15.140625" style="0" customWidth="1"/>
    <col min="3" max="3" width="28.421875" style="0" customWidth="1"/>
    <col min="4" max="4" width="11.57421875" style="0" customWidth="1"/>
    <col min="5" max="5" width="13.28125" style="0" customWidth="1"/>
    <col min="6" max="6" width="9.7109375" style="0" customWidth="1"/>
    <col min="7" max="7" width="10.57421875" style="0" customWidth="1"/>
    <col min="8" max="8" width="11.140625" style="0" customWidth="1"/>
    <col min="9" max="9" width="10.57421875" style="0" customWidth="1"/>
    <col min="10" max="10" width="10.8515625" style="0" customWidth="1"/>
    <col min="11" max="11" width="10.7109375" style="0" customWidth="1"/>
    <col min="12" max="12" width="10.421875" style="0" customWidth="1"/>
    <col min="13" max="13" width="11.421875" style="0" customWidth="1"/>
    <col min="14" max="15" width="11.57421875" style="0" customWidth="1"/>
    <col min="16" max="16" width="9.7109375" style="0" customWidth="1"/>
  </cols>
  <sheetData>
    <row r="1" spans="1:3" ht="15.75" customHeight="1">
      <c r="A1" s="9"/>
      <c r="B1" s="20" t="s">
        <v>225</v>
      </c>
      <c r="C1" s="20"/>
    </row>
    <row r="2" ht="15.75" customHeight="1"/>
    <row r="3" spans="2:14" ht="15.75" customHeight="1">
      <c r="B3" s="38" t="s">
        <v>22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15.75" customHeigh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ht="15.75" customHeight="1"/>
    <row r="6" spans="2:15" ht="20.25" customHeight="1">
      <c r="B6" s="3" t="s">
        <v>40</v>
      </c>
      <c r="C6" s="3"/>
      <c r="D6" s="3"/>
      <c r="O6" s="64" t="s">
        <v>41</v>
      </c>
    </row>
    <row r="7" spans="2:15" ht="36" customHeight="1">
      <c r="B7" s="56" t="s">
        <v>226</v>
      </c>
      <c r="C7" s="56"/>
      <c r="D7" s="56" t="s">
        <v>120</v>
      </c>
      <c r="E7" s="57" t="s">
        <v>227</v>
      </c>
      <c r="F7" s="58" t="s">
        <v>228</v>
      </c>
      <c r="G7" s="58" t="s">
        <v>229</v>
      </c>
      <c r="H7" s="58" t="s">
        <v>230</v>
      </c>
      <c r="I7" s="58" t="s">
        <v>231</v>
      </c>
      <c r="J7" s="58" t="s">
        <v>232</v>
      </c>
      <c r="K7" s="58" t="s">
        <v>233</v>
      </c>
      <c r="L7" s="58" t="s">
        <v>234</v>
      </c>
      <c r="M7" s="58" t="s">
        <v>235</v>
      </c>
      <c r="N7" s="58" t="s">
        <v>236</v>
      </c>
      <c r="O7" s="58" t="s">
        <v>237</v>
      </c>
    </row>
    <row r="8" spans="2:15" ht="30" customHeight="1">
      <c r="B8" s="56" t="s">
        <v>119</v>
      </c>
      <c r="C8" s="56" t="s">
        <v>69</v>
      </c>
      <c r="D8" s="56"/>
      <c r="E8" s="57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2:15" ht="20.25" customHeight="1">
      <c r="B9" s="59" t="s">
        <v>46</v>
      </c>
      <c r="C9" s="59"/>
      <c r="D9" s="60">
        <v>4122804.02</v>
      </c>
      <c r="E9" s="60" t="s">
        <v>52</v>
      </c>
      <c r="F9" s="60">
        <v>4122804.02</v>
      </c>
      <c r="G9" s="60" t="s">
        <v>52</v>
      </c>
      <c r="H9" s="60" t="s">
        <v>52</v>
      </c>
      <c r="I9" s="60" t="s">
        <v>52</v>
      </c>
      <c r="J9" s="60" t="s">
        <v>52</v>
      </c>
      <c r="K9" s="60" t="s">
        <v>52</v>
      </c>
      <c r="L9" s="60" t="s">
        <v>52</v>
      </c>
      <c r="M9" s="60" t="s">
        <v>52</v>
      </c>
      <c r="N9" s="60" t="s">
        <v>52</v>
      </c>
      <c r="O9" s="60" t="s">
        <v>52</v>
      </c>
    </row>
    <row r="10" spans="2:15" ht="20.25" customHeight="1">
      <c r="B10" s="61" t="s">
        <v>74</v>
      </c>
      <c r="C10" s="62" t="s">
        <v>54</v>
      </c>
      <c r="D10" s="63">
        <v>3935990.58</v>
      </c>
      <c r="E10" s="63" t="s">
        <v>52</v>
      </c>
      <c r="F10" s="63">
        <v>3935990.58</v>
      </c>
      <c r="G10" s="63" t="s">
        <v>52</v>
      </c>
      <c r="H10" s="63" t="s">
        <v>52</v>
      </c>
      <c r="I10" s="63" t="s">
        <v>52</v>
      </c>
      <c r="J10" s="63" t="s">
        <v>52</v>
      </c>
      <c r="K10" s="63" t="s">
        <v>52</v>
      </c>
      <c r="L10" s="63" t="s">
        <v>52</v>
      </c>
      <c r="M10" s="63" t="s">
        <v>52</v>
      </c>
      <c r="N10" s="63" t="s">
        <v>52</v>
      </c>
      <c r="O10" s="63" t="s">
        <v>52</v>
      </c>
    </row>
    <row r="11" spans="2:15" ht="18" customHeight="1">
      <c r="B11" s="61" t="s">
        <v>238</v>
      </c>
      <c r="C11" s="62" t="s">
        <v>239</v>
      </c>
      <c r="D11" s="63">
        <v>3439874.1</v>
      </c>
      <c r="E11" s="63" t="s">
        <v>52</v>
      </c>
      <c r="F11" s="63">
        <v>3439874.1</v>
      </c>
      <c r="G11" s="63" t="s">
        <v>52</v>
      </c>
      <c r="H11" s="63" t="s">
        <v>52</v>
      </c>
      <c r="I11" s="63" t="s">
        <v>52</v>
      </c>
      <c r="J11" s="63" t="s">
        <v>52</v>
      </c>
      <c r="K11" s="63" t="s">
        <v>52</v>
      </c>
      <c r="L11" s="63" t="s">
        <v>52</v>
      </c>
      <c r="M11" s="63" t="s">
        <v>52</v>
      </c>
      <c r="N11" s="63" t="s">
        <v>52</v>
      </c>
      <c r="O11" s="63" t="s">
        <v>52</v>
      </c>
    </row>
    <row r="12" spans="2:15" ht="19.5" customHeight="1">
      <c r="B12" s="61" t="s">
        <v>240</v>
      </c>
      <c r="C12" s="62" t="s">
        <v>241</v>
      </c>
      <c r="D12" s="63">
        <v>3439874.1</v>
      </c>
      <c r="E12" s="63" t="s">
        <v>52</v>
      </c>
      <c r="F12" s="63">
        <v>3439874.1</v>
      </c>
      <c r="G12" s="63" t="s">
        <v>52</v>
      </c>
      <c r="H12" s="63" t="s">
        <v>52</v>
      </c>
      <c r="I12" s="63" t="s">
        <v>52</v>
      </c>
      <c r="J12" s="63" t="s">
        <v>52</v>
      </c>
      <c r="K12" s="63" t="s">
        <v>52</v>
      </c>
      <c r="L12" s="63" t="s">
        <v>52</v>
      </c>
      <c r="M12" s="63" t="s">
        <v>52</v>
      </c>
      <c r="N12" s="63" t="s">
        <v>52</v>
      </c>
      <c r="O12" s="63" t="s">
        <v>52</v>
      </c>
    </row>
    <row r="13" spans="2:15" ht="18" customHeight="1">
      <c r="B13" s="61" t="s">
        <v>242</v>
      </c>
      <c r="C13" s="62" t="s">
        <v>243</v>
      </c>
      <c r="D13" s="63">
        <v>184596.48</v>
      </c>
      <c r="E13" s="63" t="s">
        <v>52</v>
      </c>
      <c r="F13" s="63">
        <v>184596.48</v>
      </c>
      <c r="G13" s="63" t="s">
        <v>52</v>
      </c>
      <c r="H13" s="63" t="s">
        <v>52</v>
      </c>
      <c r="I13" s="63" t="s">
        <v>52</v>
      </c>
      <c r="J13" s="63" t="s">
        <v>52</v>
      </c>
      <c r="K13" s="63" t="s">
        <v>52</v>
      </c>
      <c r="L13" s="63" t="s">
        <v>52</v>
      </c>
      <c r="M13" s="63" t="s">
        <v>52</v>
      </c>
      <c r="N13" s="63" t="s">
        <v>52</v>
      </c>
      <c r="O13" s="63" t="s">
        <v>52</v>
      </c>
    </row>
    <row r="14" spans="2:15" ht="19.5" customHeight="1">
      <c r="B14" s="61" t="s">
        <v>244</v>
      </c>
      <c r="C14" s="62" t="s">
        <v>245</v>
      </c>
      <c r="D14" s="63">
        <v>123064.32</v>
      </c>
      <c r="E14" s="63" t="s">
        <v>52</v>
      </c>
      <c r="F14" s="63">
        <v>123064.32</v>
      </c>
      <c r="G14" s="63" t="s">
        <v>52</v>
      </c>
      <c r="H14" s="63" t="s">
        <v>52</v>
      </c>
      <c r="I14" s="63" t="s">
        <v>52</v>
      </c>
      <c r="J14" s="63" t="s">
        <v>52</v>
      </c>
      <c r="K14" s="63" t="s">
        <v>52</v>
      </c>
      <c r="L14" s="63" t="s">
        <v>52</v>
      </c>
      <c r="M14" s="63" t="s">
        <v>52</v>
      </c>
      <c r="N14" s="63" t="s">
        <v>52</v>
      </c>
      <c r="O14" s="63" t="s">
        <v>52</v>
      </c>
    </row>
    <row r="15" spans="2:15" ht="19.5" customHeight="1">
      <c r="B15" s="61" t="s">
        <v>246</v>
      </c>
      <c r="C15" s="62" t="s">
        <v>247</v>
      </c>
      <c r="D15" s="63">
        <v>61532.16</v>
      </c>
      <c r="E15" s="63" t="s">
        <v>52</v>
      </c>
      <c r="F15" s="63">
        <v>61532.16</v>
      </c>
      <c r="G15" s="63" t="s">
        <v>52</v>
      </c>
      <c r="H15" s="63" t="s">
        <v>52</v>
      </c>
      <c r="I15" s="63" t="s">
        <v>52</v>
      </c>
      <c r="J15" s="63" t="s">
        <v>52</v>
      </c>
      <c r="K15" s="63" t="s">
        <v>52</v>
      </c>
      <c r="L15" s="63" t="s">
        <v>52</v>
      </c>
      <c r="M15" s="63" t="s">
        <v>52</v>
      </c>
      <c r="N15" s="63" t="s">
        <v>52</v>
      </c>
      <c r="O15" s="63" t="s">
        <v>52</v>
      </c>
    </row>
    <row r="16" spans="2:15" ht="18" customHeight="1">
      <c r="B16" s="61" t="s">
        <v>248</v>
      </c>
      <c r="C16" s="62" t="s">
        <v>249</v>
      </c>
      <c r="D16" s="63">
        <v>311520</v>
      </c>
      <c r="E16" s="63" t="s">
        <v>52</v>
      </c>
      <c r="F16" s="63">
        <v>311520</v>
      </c>
      <c r="G16" s="63" t="s">
        <v>52</v>
      </c>
      <c r="H16" s="63" t="s">
        <v>52</v>
      </c>
      <c r="I16" s="63" t="s">
        <v>52</v>
      </c>
      <c r="J16" s="63" t="s">
        <v>52</v>
      </c>
      <c r="K16" s="63" t="s">
        <v>52</v>
      </c>
      <c r="L16" s="63" t="s">
        <v>52</v>
      </c>
      <c r="M16" s="63" t="s">
        <v>52</v>
      </c>
      <c r="N16" s="63" t="s">
        <v>52</v>
      </c>
      <c r="O16" s="63" t="s">
        <v>52</v>
      </c>
    </row>
    <row r="17" spans="2:15" ht="19.5" customHeight="1">
      <c r="B17" s="61" t="s">
        <v>250</v>
      </c>
      <c r="C17" s="62" t="s">
        <v>251</v>
      </c>
      <c r="D17" s="63">
        <v>311520</v>
      </c>
      <c r="E17" s="63" t="s">
        <v>52</v>
      </c>
      <c r="F17" s="63">
        <v>311520</v>
      </c>
      <c r="G17" s="63" t="s">
        <v>52</v>
      </c>
      <c r="H17" s="63" t="s">
        <v>52</v>
      </c>
      <c r="I17" s="63" t="s">
        <v>52</v>
      </c>
      <c r="J17" s="63" t="s">
        <v>52</v>
      </c>
      <c r="K17" s="63" t="s">
        <v>52</v>
      </c>
      <c r="L17" s="63" t="s">
        <v>52</v>
      </c>
      <c r="M17" s="63" t="s">
        <v>52</v>
      </c>
      <c r="N17" s="63" t="s">
        <v>52</v>
      </c>
      <c r="O17" s="63" t="s">
        <v>52</v>
      </c>
    </row>
    <row r="18" spans="2:15" ht="20.25" customHeight="1">
      <c r="B18" s="61" t="s">
        <v>97</v>
      </c>
      <c r="C18" s="62" t="s">
        <v>56</v>
      </c>
      <c r="D18" s="63">
        <v>94515.2</v>
      </c>
      <c r="E18" s="63" t="s">
        <v>52</v>
      </c>
      <c r="F18" s="63">
        <v>94515.2</v>
      </c>
      <c r="G18" s="63" t="s">
        <v>52</v>
      </c>
      <c r="H18" s="63" t="s">
        <v>52</v>
      </c>
      <c r="I18" s="63" t="s">
        <v>52</v>
      </c>
      <c r="J18" s="63" t="s">
        <v>52</v>
      </c>
      <c r="K18" s="63" t="s">
        <v>52</v>
      </c>
      <c r="L18" s="63" t="s">
        <v>52</v>
      </c>
      <c r="M18" s="63" t="s">
        <v>52</v>
      </c>
      <c r="N18" s="63" t="s">
        <v>52</v>
      </c>
      <c r="O18" s="63" t="s">
        <v>52</v>
      </c>
    </row>
    <row r="19" spans="2:15" ht="18" customHeight="1">
      <c r="B19" s="61" t="s">
        <v>252</v>
      </c>
      <c r="C19" s="62" t="s">
        <v>253</v>
      </c>
      <c r="D19" s="63">
        <v>94515.2</v>
      </c>
      <c r="E19" s="63" t="s">
        <v>52</v>
      </c>
      <c r="F19" s="63">
        <v>94515.2</v>
      </c>
      <c r="G19" s="63" t="s">
        <v>52</v>
      </c>
      <c r="H19" s="63" t="s">
        <v>52</v>
      </c>
      <c r="I19" s="63" t="s">
        <v>52</v>
      </c>
      <c r="J19" s="63" t="s">
        <v>52</v>
      </c>
      <c r="K19" s="63" t="s">
        <v>52</v>
      </c>
      <c r="L19" s="63" t="s">
        <v>52</v>
      </c>
      <c r="M19" s="63" t="s">
        <v>52</v>
      </c>
      <c r="N19" s="63" t="s">
        <v>52</v>
      </c>
      <c r="O19" s="63" t="s">
        <v>52</v>
      </c>
    </row>
    <row r="20" spans="2:15" ht="19.5" customHeight="1">
      <c r="B20" s="61" t="s">
        <v>254</v>
      </c>
      <c r="C20" s="62" t="s">
        <v>255</v>
      </c>
      <c r="D20" s="63">
        <v>94515.2</v>
      </c>
      <c r="E20" s="63" t="s">
        <v>52</v>
      </c>
      <c r="F20" s="63">
        <v>94515.2</v>
      </c>
      <c r="G20" s="63" t="s">
        <v>52</v>
      </c>
      <c r="H20" s="63" t="s">
        <v>52</v>
      </c>
      <c r="I20" s="63" t="s">
        <v>52</v>
      </c>
      <c r="J20" s="63" t="s">
        <v>52</v>
      </c>
      <c r="K20" s="63" t="s">
        <v>52</v>
      </c>
      <c r="L20" s="63" t="s">
        <v>52</v>
      </c>
      <c r="M20" s="63" t="s">
        <v>52</v>
      </c>
      <c r="N20" s="63" t="s">
        <v>52</v>
      </c>
      <c r="O20" s="63" t="s">
        <v>52</v>
      </c>
    </row>
    <row r="21" spans="2:15" ht="20.25" customHeight="1">
      <c r="B21" s="61" t="s">
        <v>108</v>
      </c>
      <c r="C21" s="62" t="s">
        <v>58</v>
      </c>
      <c r="D21" s="63">
        <v>92298.24</v>
      </c>
      <c r="E21" s="63" t="s">
        <v>52</v>
      </c>
      <c r="F21" s="63">
        <v>92298.24</v>
      </c>
      <c r="G21" s="63" t="s">
        <v>52</v>
      </c>
      <c r="H21" s="63" t="s">
        <v>52</v>
      </c>
      <c r="I21" s="63" t="s">
        <v>52</v>
      </c>
      <c r="J21" s="63" t="s">
        <v>52</v>
      </c>
      <c r="K21" s="63" t="s">
        <v>52</v>
      </c>
      <c r="L21" s="63" t="s">
        <v>52</v>
      </c>
      <c r="M21" s="63" t="s">
        <v>52</v>
      </c>
      <c r="N21" s="63" t="s">
        <v>52</v>
      </c>
      <c r="O21" s="63" t="s">
        <v>52</v>
      </c>
    </row>
    <row r="22" spans="2:15" ht="18" customHeight="1">
      <c r="B22" s="61" t="s">
        <v>256</v>
      </c>
      <c r="C22" s="62" t="s">
        <v>257</v>
      </c>
      <c r="D22" s="63">
        <v>92298.24</v>
      </c>
      <c r="E22" s="63" t="s">
        <v>52</v>
      </c>
      <c r="F22" s="63">
        <v>92298.24</v>
      </c>
      <c r="G22" s="63" t="s">
        <v>52</v>
      </c>
      <c r="H22" s="63" t="s">
        <v>52</v>
      </c>
      <c r="I22" s="63" t="s">
        <v>52</v>
      </c>
      <c r="J22" s="63" t="s">
        <v>52</v>
      </c>
      <c r="K22" s="63" t="s">
        <v>52</v>
      </c>
      <c r="L22" s="63" t="s">
        <v>52</v>
      </c>
      <c r="M22" s="63" t="s">
        <v>52</v>
      </c>
      <c r="N22" s="63" t="s">
        <v>52</v>
      </c>
      <c r="O22" s="63" t="s">
        <v>52</v>
      </c>
    </row>
    <row r="23" spans="2:15" ht="19.5" customHeight="1">
      <c r="B23" s="61" t="s">
        <v>258</v>
      </c>
      <c r="C23" s="62" t="s">
        <v>259</v>
      </c>
      <c r="D23" s="63">
        <v>92298.24</v>
      </c>
      <c r="E23" s="63" t="s">
        <v>52</v>
      </c>
      <c r="F23" s="63">
        <v>92298.24</v>
      </c>
      <c r="G23" s="63" t="s">
        <v>52</v>
      </c>
      <c r="H23" s="63" t="s">
        <v>52</v>
      </c>
      <c r="I23" s="63" t="s">
        <v>52</v>
      </c>
      <c r="J23" s="63" t="s">
        <v>52</v>
      </c>
      <c r="K23" s="63" t="s">
        <v>52</v>
      </c>
      <c r="L23" s="63" t="s">
        <v>52</v>
      </c>
      <c r="M23" s="63" t="s">
        <v>52</v>
      </c>
      <c r="N23" s="63" t="s">
        <v>52</v>
      </c>
      <c r="O23" s="63" t="s">
        <v>52</v>
      </c>
    </row>
  </sheetData>
  <sheetProtection/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800000071525599" right="0.11800000071525599" top="0.39300000667572" bottom="0.0780000016093254" header="0" footer="0"/>
  <pageSetup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B6" sqref="B6:D6"/>
    </sheetView>
  </sheetViews>
  <sheetFormatPr defaultColWidth="10.00390625" defaultRowHeight="15"/>
  <cols>
    <col min="1" max="1" width="0.5625" style="0" customWidth="1"/>
    <col min="2" max="2" width="15.140625" style="0" customWidth="1"/>
    <col min="3" max="3" width="28.421875" style="0" customWidth="1"/>
    <col min="4" max="4" width="15.421875" style="0" customWidth="1"/>
    <col min="5" max="5" width="17.421875" style="0" customWidth="1"/>
    <col min="6" max="6" width="15.421875" style="0" customWidth="1"/>
    <col min="7" max="7" width="13.421875" style="0" customWidth="1"/>
    <col min="8" max="8" width="14.7109375" style="0" customWidth="1"/>
    <col min="9" max="9" width="15.421875" style="0" customWidth="1"/>
    <col min="10" max="10" width="9.7109375" style="0" customWidth="1"/>
  </cols>
  <sheetData>
    <row r="1" spans="1:2" ht="15.75" customHeight="1">
      <c r="A1" s="9"/>
      <c r="B1" s="20" t="s">
        <v>260</v>
      </c>
    </row>
    <row r="2" ht="15.75" customHeight="1"/>
    <row r="3" spans="2:9" ht="15.75" customHeight="1">
      <c r="B3" s="53" t="s">
        <v>24</v>
      </c>
      <c r="C3" s="53"/>
      <c r="D3" s="53"/>
      <c r="E3" s="53"/>
      <c r="F3" s="53"/>
      <c r="G3" s="53"/>
      <c r="H3" s="53"/>
      <c r="I3" s="53"/>
    </row>
    <row r="4" spans="2:9" ht="15.75" customHeight="1">
      <c r="B4" s="53"/>
      <c r="C4" s="53"/>
      <c r="D4" s="53"/>
      <c r="E4" s="53"/>
      <c r="F4" s="53"/>
      <c r="G4" s="53"/>
      <c r="H4" s="53"/>
      <c r="I4" s="53"/>
    </row>
    <row r="5" spans="2:6" ht="15.75" customHeight="1">
      <c r="B5" s="54"/>
      <c r="C5" s="54"/>
      <c r="D5" s="54"/>
      <c r="E5" s="54"/>
      <c r="F5" s="54"/>
    </row>
    <row r="6" spans="2:9" ht="20.25" customHeight="1">
      <c r="B6" s="3" t="s">
        <v>40</v>
      </c>
      <c r="C6" s="3"/>
      <c r="D6" s="3"/>
      <c r="E6" s="54"/>
      <c r="I6" s="14" t="s">
        <v>41</v>
      </c>
    </row>
    <row r="7" spans="2:9" ht="43.5" customHeight="1">
      <c r="B7" s="49" t="s">
        <v>119</v>
      </c>
      <c r="C7" s="49" t="s">
        <v>69</v>
      </c>
      <c r="D7" s="49" t="s">
        <v>120</v>
      </c>
      <c r="E7" s="49" t="s">
        <v>166</v>
      </c>
      <c r="F7" s="49" t="s">
        <v>261</v>
      </c>
      <c r="G7" s="49" t="s">
        <v>262</v>
      </c>
      <c r="H7" s="49" t="s">
        <v>263</v>
      </c>
      <c r="I7" s="49" t="s">
        <v>264</v>
      </c>
    </row>
    <row r="8" spans="2:9" ht="23.25" customHeight="1">
      <c r="B8" s="17" t="s">
        <v>46</v>
      </c>
      <c r="C8" s="17"/>
      <c r="D8" s="44">
        <v>4122804.02</v>
      </c>
      <c r="E8" s="44">
        <v>2293524.02</v>
      </c>
      <c r="F8" s="44">
        <v>1829280</v>
      </c>
      <c r="G8" s="44"/>
      <c r="H8" s="44"/>
      <c r="I8" s="44"/>
    </row>
    <row r="9" spans="2:9" ht="21" customHeight="1">
      <c r="B9" s="52" t="s">
        <v>74</v>
      </c>
      <c r="C9" s="55" t="s">
        <v>54</v>
      </c>
      <c r="D9" s="37">
        <v>3935990.58</v>
      </c>
      <c r="E9" s="37">
        <v>2106710.58</v>
      </c>
      <c r="F9" s="37">
        <v>1829280</v>
      </c>
      <c r="G9" s="44"/>
      <c r="H9" s="44"/>
      <c r="I9" s="44"/>
    </row>
    <row r="10" spans="2:9" ht="20.25" customHeight="1">
      <c r="B10" s="52" t="s">
        <v>265</v>
      </c>
      <c r="C10" s="55" t="s">
        <v>266</v>
      </c>
      <c r="D10" s="37">
        <v>3439874.1</v>
      </c>
      <c r="E10" s="37">
        <v>1922114.1</v>
      </c>
      <c r="F10" s="37">
        <v>1517760</v>
      </c>
      <c r="G10" s="44"/>
      <c r="H10" s="44"/>
      <c r="I10" s="44"/>
    </row>
    <row r="11" spans="2:9" ht="20.25" customHeight="1">
      <c r="B11" s="52" t="s">
        <v>267</v>
      </c>
      <c r="C11" s="55" t="s">
        <v>268</v>
      </c>
      <c r="D11" s="37">
        <v>3439874.1</v>
      </c>
      <c r="E11" s="37">
        <v>1922114.1</v>
      </c>
      <c r="F11" s="37">
        <v>1517760</v>
      </c>
      <c r="G11" s="44"/>
      <c r="H11" s="44"/>
      <c r="I11" s="44"/>
    </row>
    <row r="12" spans="2:9" ht="20.25" customHeight="1">
      <c r="B12" s="52" t="s">
        <v>269</v>
      </c>
      <c r="C12" s="55" t="s">
        <v>270</v>
      </c>
      <c r="D12" s="37">
        <v>184596.48</v>
      </c>
      <c r="E12" s="37">
        <v>184596.48</v>
      </c>
      <c r="F12" s="37" t="s">
        <v>52</v>
      </c>
      <c r="G12" s="44"/>
      <c r="H12" s="44"/>
      <c r="I12" s="44"/>
    </row>
    <row r="13" spans="2:9" ht="20.25" customHeight="1">
      <c r="B13" s="52" t="s">
        <v>271</v>
      </c>
      <c r="C13" s="55" t="s">
        <v>272</v>
      </c>
      <c r="D13" s="37">
        <v>123064.32</v>
      </c>
      <c r="E13" s="37">
        <v>123064.32</v>
      </c>
      <c r="F13" s="37" t="s">
        <v>52</v>
      </c>
      <c r="G13" s="44"/>
      <c r="H13" s="44"/>
      <c r="I13" s="44"/>
    </row>
    <row r="14" spans="2:9" ht="20.25" customHeight="1">
      <c r="B14" s="52" t="s">
        <v>273</v>
      </c>
      <c r="C14" s="55" t="s">
        <v>274</v>
      </c>
      <c r="D14" s="37">
        <v>61532.16</v>
      </c>
      <c r="E14" s="37">
        <v>61532.16</v>
      </c>
      <c r="F14" s="37" t="s">
        <v>52</v>
      </c>
      <c r="G14" s="44"/>
      <c r="H14" s="44"/>
      <c r="I14" s="44"/>
    </row>
    <row r="15" spans="2:9" ht="20.25" customHeight="1">
      <c r="B15" s="52" t="s">
        <v>275</v>
      </c>
      <c r="C15" s="55" t="s">
        <v>276</v>
      </c>
      <c r="D15" s="37">
        <v>311520</v>
      </c>
      <c r="E15" s="37" t="s">
        <v>52</v>
      </c>
      <c r="F15" s="37">
        <v>311520</v>
      </c>
      <c r="G15" s="44"/>
      <c r="H15" s="44"/>
      <c r="I15" s="44"/>
    </row>
    <row r="16" spans="2:9" ht="20.25" customHeight="1">
      <c r="B16" s="52" t="s">
        <v>277</v>
      </c>
      <c r="C16" s="55" t="s">
        <v>278</v>
      </c>
      <c r="D16" s="37">
        <v>311520</v>
      </c>
      <c r="E16" s="37" t="s">
        <v>52</v>
      </c>
      <c r="F16" s="37">
        <v>311520</v>
      </c>
      <c r="G16" s="44"/>
      <c r="H16" s="44"/>
      <c r="I16" s="44"/>
    </row>
    <row r="17" spans="2:9" ht="21" customHeight="1">
      <c r="B17" s="52" t="s">
        <v>97</v>
      </c>
      <c r="C17" s="55" t="s">
        <v>56</v>
      </c>
      <c r="D17" s="37">
        <v>94515.2</v>
      </c>
      <c r="E17" s="37">
        <v>94515.2</v>
      </c>
      <c r="F17" s="37" t="s">
        <v>52</v>
      </c>
      <c r="G17" s="44"/>
      <c r="H17" s="44"/>
      <c r="I17" s="44"/>
    </row>
    <row r="18" spans="2:9" ht="20.25" customHeight="1">
      <c r="B18" s="52" t="s">
        <v>279</v>
      </c>
      <c r="C18" s="55" t="s">
        <v>280</v>
      </c>
      <c r="D18" s="37">
        <v>94515.2</v>
      </c>
      <c r="E18" s="37">
        <v>94515.2</v>
      </c>
      <c r="F18" s="37" t="s">
        <v>52</v>
      </c>
      <c r="G18" s="44"/>
      <c r="H18" s="44"/>
      <c r="I18" s="44"/>
    </row>
    <row r="19" spans="2:9" ht="20.25" customHeight="1">
      <c r="B19" s="52" t="s">
        <v>281</v>
      </c>
      <c r="C19" s="55" t="s">
        <v>282</v>
      </c>
      <c r="D19" s="37">
        <v>94515.2</v>
      </c>
      <c r="E19" s="37">
        <v>94515.2</v>
      </c>
      <c r="F19" s="37" t="s">
        <v>52</v>
      </c>
      <c r="G19" s="44"/>
      <c r="H19" s="44"/>
      <c r="I19" s="44"/>
    </row>
    <row r="20" spans="2:9" ht="21" customHeight="1">
      <c r="B20" s="52" t="s">
        <v>108</v>
      </c>
      <c r="C20" s="55" t="s">
        <v>58</v>
      </c>
      <c r="D20" s="37">
        <v>92298.24</v>
      </c>
      <c r="E20" s="37">
        <v>92298.24</v>
      </c>
      <c r="F20" s="37" t="s">
        <v>52</v>
      </c>
      <c r="G20" s="44"/>
      <c r="H20" s="44"/>
      <c r="I20" s="44"/>
    </row>
    <row r="21" spans="2:9" ht="20.25" customHeight="1">
      <c r="B21" s="52" t="s">
        <v>283</v>
      </c>
      <c r="C21" s="55" t="s">
        <v>284</v>
      </c>
      <c r="D21" s="37">
        <v>92298.24</v>
      </c>
      <c r="E21" s="37">
        <v>92298.24</v>
      </c>
      <c r="F21" s="37" t="s">
        <v>52</v>
      </c>
      <c r="G21" s="44"/>
      <c r="H21" s="44"/>
      <c r="I21" s="44"/>
    </row>
    <row r="22" spans="2:9" ht="20.25" customHeight="1">
      <c r="B22" s="52" t="s">
        <v>285</v>
      </c>
      <c r="C22" s="55" t="s">
        <v>286</v>
      </c>
      <c r="D22" s="37">
        <v>92298.24</v>
      </c>
      <c r="E22" s="37">
        <v>92298.24</v>
      </c>
      <c r="F22" s="37" t="s">
        <v>52</v>
      </c>
      <c r="G22" s="44"/>
      <c r="H22" s="44"/>
      <c r="I22" s="44"/>
    </row>
  </sheetData>
  <sheetProtection/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D11" sqref="D11"/>
    </sheetView>
  </sheetViews>
  <sheetFormatPr defaultColWidth="10.00390625" defaultRowHeight="15"/>
  <cols>
    <col min="1" max="1" width="0.2890625" style="0" customWidth="1"/>
    <col min="2" max="2" width="15.140625" style="0" customWidth="1"/>
    <col min="3" max="3" width="41.00390625" style="0" customWidth="1"/>
    <col min="4" max="4" width="28.57421875" style="0" customWidth="1"/>
    <col min="5" max="5" width="9.7109375" style="0" customWidth="1"/>
  </cols>
  <sheetData>
    <row r="1" spans="1:2" ht="15.75" customHeight="1">
      <c r="A1" s="9"/>
      <c r="B1" s="20" t="s">
        <v>287</v>
      </c>
    </row>
    <row r="2" ht="15.75" customHeight="1"/>
    <row r="3" spans="2:4" ht="51.75" customHeight="1">
      <c r="B3" s="51" t="s">
        <v>288</v>
      </c>
      <c r="C3" s="51"/>
      <c r="D3" s="51"/>
    </row>
    <row r="4" spans="2:4" ht="27" customHeight="1">
      <c r="B4" s="46" t="s">
        <v>289</v>
      </c>
      <c r="C4" s="46"/>
      <c r="D4" s="46"/>
    </row>
    <row r="5" spans="2:4" ht="20.25" customHeight="1">
      <c r="B5" s="3" t="s">
        <v>40</v>
      </c>
      <c r="C5" s="3"/>
      <c r="D5" s="47" t="s">
        <v>41</v>
      </c>
    </row>
    <row r="6" spans="2:4" ht="36.75" customHeight="1">
      <c r="B6" s="48" t="s">
        <v>165</v>
      </c>
      <c r="C6" s="48"/>
      <c r="D6" s="48" t="s">
        <v>261</v>
      </c>
    </row>
    <row r="7" spans="2:4" ht="27" customHeight="1">
      <c r="B7" s="49" t="s">
        <v>119</v>
      </c>
      <c r="C7" s="49" t="s">
        <v>69</v>
      </c>
      <c r="D7" s="48"/>
    </row>
    <row r="8" spans="2:4" ht="20.25" customHeight="1">
      <c r="B8" s="17" t="s">
        <v>46</v>
      </c>
      <c r="C8" s="17"/>
      <c r="D8" s="44">
        <v>1829280</v>
      </c>
    </row>
    <row r="9" spans="2:4" ht="19.5" customHeight="1">
      <c r="B9" s="52" t="s">
        <v>171</v>
      </c>
      <c r="C9" s="52" t="s">
        <v>172</v>
      </c>
      <c r="D9" s="37">
        <v>211640</v>
      </c>
    </row>
    <row r="10" spans="2:4" ht="18.75" customHeight="1">
      <c r="B10" s="52" t="s">
        <v>175</v>
      </c>
      <c r="C10" s="52" t="s">
        <v>176</v>
      </c>
      <c r="D10" s="37">
        <v>211640</v>
      </c>
    </row>
    <row r="11" spans="2:4" ht="19.5" customHeight="1">
      <c r="B11" s="52" t="s">
        <v>290</v>
      </c>
      <c r="C11" s="52" t="s">
        <v>291</v>
      </c>
      <c r="D11" s="37">
        <v>1617640</v>
      </c>
    </row>
    <row r="12" spans="2:4" ht="18.75" customHeight="1">
      <c r="B12" s="52" t="s">
        <v>292</v>
      </c>
      <c r="C12" s="52" t="s">
        <v>293</v>
      </c>
      <c r="D12" s="37">
        <v>1617640</v>
      </c>
    </row>
  </sheetData>
  <sheetProtection/>
  <mergeCells count="6">
    <mergeCell ref="B3:D3"/>
    <mergeCell ref="B4:D4"/>
    <mergeCell ref="B5:C5"/>
    <mergeCell ref="B6:C6"/>
    <mergeCell ref="B8:C8"/>
    <mergeCell ref="D6:D7"/>
  </mergeCells>
  <printOptions/>
  <pageMargins left="0.75" right="0.75" top="0.270000010728836" bottom="0.270000010728836" header="0" footer="0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4">
      <selection activeCell="C5" sqref="B5:C5"/>
    </sheetView>
  </sheetViews>
  <sheetFormatPr defaultColWidth="10.00390625" defaultRowHeight="15"/>
  <cols>
    <col min="1" max="1" width="0.2890625" style="0" customWidth="1"/>
    <col min="2" max="2" width="15.140625" style="0" customWidth="1"/>
    <col min="3" max="3" width="42.00390625" style="0" customWidth="1"/>
    <col min="4" max="4" width="33.57421875" style="0" customWidth="1"/>
    <col min="5" max="5" width="9.7109375" style="0" customWidth="1"/>
  </cols>
  <sheetData>
    <row r="1" spans="1:2" ht="15.75" customHeight="1">
      <c r="A1" s="9"/>
      <c r="B1" s="20" t="s">
        <v>294</v>
      </c>
    </row>
    <row r="2" ht="15.75" customHeight="1"/>
    <row r="3" spans="2:4" ht="51.75" customHeight="1">
      <c r="B3" s="21" t="s">
        <v>288</v>
      </c>
      <c r="C3" s="21"/>
      <c r="D3" s="21"/>
    </row>
    <row r="4" spans="2:4" ht="27" customHeight="1">
      <c r="B4" s="46" t="s">
        <v>295</v>
      </c>
      <c r="C4" s="46"/>
      <c r="D4" s="46"/>
    </row>
    <row r="5" spans="2:4" ht="20.25" customHeight="1">
      <c r="B5" s="3" t="s">
        <v>40</v>
      </c>
      <c r="C5" s="3"/>
      <c r="D5" s="47" t="s">
        <v>41</v>
      </c>
    </row>
    <row r="6" spans="2:4" ht="39" customHeight="1">
      <c r="B6" s="48" t="s">
        <v>296</v>
      </c>
      <c r="C6" s="48"/>
      <c r="D6" s="48" t="s">
        <v>261</v>
      </c>
    </row>
    <row r="7" spans="2:4" ht="30.75" customHeight="1">
      <c r="B7" s="49" t="s">
        <v>119</v>
      </c>
      <c r="C7" s="49" t="s">
        <v>69</v>
      </c>
      <c r="D7" s="48"/>
    </row>
    <row r="8" spans="2:4" ht="20.25" customHeight="1">
      <c r="B8" s="17" t="s">
        <v>46</v>
      </c>
      <c r="C8" s="17"/>
      <c r="D8" s="44">
        <v>1829280</v>
      </c>
    </row>
    <row r="9" spans="2:4" ht="19.5" customHeight="1">
      <c r="B9" s="50" t="s">
        <v>143</v>
      </c>
      <c r="C9" s="50" t="s">
        <v>144</v>
      </c>
      <c r="D9" s="37">
        <v>211640</v>
      </c>
    </row>
    <row r="10" spans="2:4" ht="18.75" customHeight="1">
      <c r="B10" s="50" t="s">
        <v>297</v>
      </c>
      <c r="C10" s="50" t="s">
        <v>298</v>
      </c>
      <c r="D10" s="37">
        <v>211640</v>
      </c>
    </row>
    <row r="11" spans="2:4" ht="19.5" customHeight="1">
      <c r="B11" s="50" t="s">
        <v>299</v>
      </c>
      <c r="C11" s="50" t="s">
        <v>291</v>
      </c>
      <c r="D11" s="37">
        <v>1617640</v>
      </c>
    </row>
    <row r="12" spans="2:4" ht="18.75" customHeight="1">
      <c r="B12" s="50" t="s">
        <v>300</v>
      </c>
      <c r="C12" s="50" t="s">
        <v>301</v>
      </c>
      <c r="D12" s="37">
        <v>1617640</v>
      </c>
    </row>
  </sheetData>
  <sheetProtection/>
  <mergeCells count="6">
    <mergeCell ref="B3:D3"/>
    <mergeCell ref="B4:D4"/>
    <mergeCell ref="B5:C5"/>
    <mergeCell ref="B6:C6"/>
    <mergeCell ref="B8:C8"/>
    <mergeCell ref="D6:D7"/>
  </mergeCells>
  <printOptions/>
  <pageMargins left="0.75" right="0.75" top="0.270000010728836" bottom="0.270000010728836" header="0" footer="0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"/>
  <sheetViews>
    <sheetView zoomScaleSheetLayoutView="100" workbookViewId="0" topLeftCell="A1">
      <selection activeCell="I13" sqref="I13"/>
    </sheetView>
  </sheetViews>
  <sheetFormatPr defaultColWidth="10.00390625" defaultRowHeight="15"/>
  <cols>
    <col min="1" max="1" width="0.42578125" style="0" customWidth="1"/>
    <col min="2" max="2" width="13.421875" style="0" customWidth="1"/>
    <col min="3" max="3" width="15.28125" style="0" customWidth="1"/>
    <col min="4" max="4" width="8.140625" style="0" customWidth="1"/>
    <col min="5" max="5" width="20.57421875" style="0" customWidth="1"/>
    <col min="6" max="6" width="11.140625" style="0" customWidth="1"/>
    <col min="7" max="7" width="17.7109375" style="0" customWidth="1"/>
    <col min="8" max="8" width="20.140625" style="0" customWidth="1"/>
    <col min="9" max="11" width="12.7109375" style="0" customWidth="1"/>
    <col min="12" max="12" width="11.57421875" style="0" customWidth="1"/>
    <col min="13" max="15" width="11.00390625" style="0" customWidth="1"/>
    <col min="16" max="16" width="10.8515625" style="0" customWidth="1"/>
    <col min="17" max="17" width="10.7109375" style="0" customWidth="1"/>
    <col min="18" max="18" width="12.421875" style="0" customWidth="1"/>
    <col min="19" max="19" width="11.00390625" style="0" customWidth="1"/>
    <col min="20" max="20" width="10.8515625" style="0" customWidth="1"/>
    <col min="21" max="22" width="11.00390625" style="0" customWidth="1"/>
    <col min="23" max="23" width="10.7109375" style="0" customWidth="1"/>
    <col min="24" max="24" width="12.00390625" style="0" customWidth="1"/>
    <col min="25" max="25" width="10.57421875" style="0" customWidth="1"/>
    <col min="26" max="26" width="10.28125" style="0" customWidth="1"/>
    <col min="27" max="28" width="9.7109375" style="0" customWidth="1"/>
  </cols>
  <sheetData>
    <row r="1" spans="1:3" ht="20.25" customHeight="1">
      <c r="A1" s="9"/>
      <c r="B1" s="10" t="s">
        <v>302</v>
      </c>
      <c r="C1" s="10"/>
    </row>
    <row r="2" spans="2:26" ht="42" customHeight="1">
      <c r="B2" s="38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2:26" ht="20.25" customHeight="1">
      <c r="B3" s="3" t="s">
        <v>40</v>
      </c>
      <c r="C3" s="3"/>
      <c r="D3" s="3"/>
      <c r="E3" s="3"/>
      <c r="Z3" s="20" t="s">
        <v>41</v>
      </c>
    </row>
    <row r="4" spans="2:26" ht="33" customHeight="1">
      <c r="B4" s="39" t="s">
        <v>303</v>
      </c>
      <c r="C4" s="39" t="s">
        <v>304</v>
      </c>
      <c r="D4" s="39" t="s">
        <v>305</v>
      </c>
      <c r="E4" s="39" t="s">
        <v>306</v>
      </c>
      <c r="F4" s="39" t="s">
        <v>307</v>
      </c>
      <c r="G4" s="39" t="s">
        <v>308</v>
      </c>
      <c r="H4" s="39" t="s">
        <v>309</v>
      </c>
      <c r="I4" s="39" t="s">
        <v>120</v>
      </c>
      <c r="J4" s="39" t="s">
        <v>47</v>
      </c>
      <c r="K4" s="39"/>
      <c r="L4" s="39"/>
      <c r="M4" s="39"/>
      <c r="N4" s="39"/>
      <c r="O4" s="39"/>
      <c r="P4" s="39" t="s">
        <v>48</v>
      </c>
      <c r="Q4" s="39"/>
      <c r="R4" s="39"/>
      <c r="S4" s="39" t="s">
        <v>49</v>
      </c>
      <c r="T4" s="39" t="s">
        <v>218</v>
      </c>
      <c r="U4" s="39" t="s">
        <v>310</v>
      </c>
      <c r="V4" s="39"/>
      <c r="W4" s="39"/>
      <c r="X4" s="39"/>
      <c r="Y4" s="39"/>
      <c r="Z4" s="39"/>
    </row>
    <row r="5" spans="2:26" ht="42" customHeight="1">
      <c r="B5" s="39"/>
      <c r="C5" s="39"/>
      <c r="D5" s="39"/>
      <c r="E5" s="39"/>
      <c r="F5" s="39"/>
      <c r="G5" s="39"/>
      <c r="H5" s="39"/>
      <c r="I5" s="39"/>
      <c r="J5" s="39" t="s">
        <v>70</v>
      </c>
      <c r="K5" s="39" t="s">
        <v>311</v>
      </c>
      <c r="L5" s="39" t="s">
        <v>312</v>
      </c>
      <c r="M5" s="39" t="s">
        <v>313</v>
      </c>
      <c r="N5" s="39" t="s">
        <v>314</v>
      </c>
      <c r="O5" s="39" t="s">
        <v>315</v>
      </c>
      <c r="P5" s="39" t="s">
        <v>70</v>
      </c>
      <c r="Q5" s="39" t="s">
        <v>48</v>
      </c>
      <c r="R5" s="39" t="s">
        <v>316</v>
      </c>
      <c r="S5" s="39"/>
      <c r="T5" s="39"/>
      <c r="U5" s="39" t="s">
        <v>70</v>
      </c>
      <c r="V5" s="39" t="s">
        <v>219</v>
      </c>
      <c r="W5" s="39" t="s">
        <v>220</v>
      </c>
      <c r="X5" s="39" t="s">
        <v>317</v>
      </c>
      <c r="Y5" s="39" t="s">
        <v>222</v>
      </c>
      <c r="Z5" s="39" t="s">
        <v>318</v>
      </c>
    </row>
    <row r="6" spans="2:26" ht="33" customHeight="1">
      <c r="B6" s="40"/>
      <c r="C6" s="40"/>
      <c r="D6" s="40"/>
      <c r="E6" s="40"/>
      <c r="F6" s="40"/>
      <c r="G6" s="40"/>
      <c r="H6" s="41" t="s">
        <v>46</v>
      </c>
      <c r="I6" s="44">
        <v>1829280</v>
      </c>
      <c r="J6" s="44">
        <v>1829280</v>
      </c>
      <c r="K6" s="44">
        <v>1829280</v>
      </c>
      <c r="L6" s="44" t="s">
        <v>52</v>
      </c>
      <c r="M6" s="44" t="s">
        <v>52</v>
      </c>
      <c r="N6" s="44" t="s">
        <v>52</v>
      </c>
      <c r="O6" s="44" t="s">
        <v>52</v>
      </c>
      <c r="P6" s="44" t="s">
        <v>52</v>
      </c>
      <c r="Q6" s="44" t="s">
        <v>52</v>
      </c>
      <c r="R6" s="44" t="s">
        <v>52</v>
      </c>
      <c r="S6" s="44" t="s">
        <v>52</v>
      </c>
      <c r="T6" s="44" t="s">
        <v>52</v>
      </c>
      <c r="U6" s="44" t="s">
        <v>52</v>
      </c>
      <c r="V6" s="44" t="s">
        <v>52</v>
      </c>
      <c r="W6" s="44" t="s">
        <v>52</v>
      </c>
      <c r="X6" s="44" t="s">
        <v>52</v>
      </c>
      <c r="Y6" s="44" t="s">
        <v>52</v>
      </c>
      <c r="Z6" s="44" t="s">
        <v>52</v>
      </c>
    </row>
    <row r="7" spans="2:26" ht="27" customHeight="1">
      <c r="B7" s="42" t="s">
        <v>319</v>
      </c>
      <c r="C7" s="43" t="s">
        <v>320</v>
      </c>
      <c r="D7" s="19"/>
      <c r="E7" s="19"/>
      <c r="F7" s="19"/>
      <c r="G7" s="19"/>
      <c r="H7" s="19"/>
      <c r="I7" s="45">
        <v>1829280</v>
      </c>
      <c r="J7" s="45">
        <v>1829280</v>
      </c>
      <c r="K7" s="45">
        <v>1829280</v>
      </c>
      <c r="L7" s="45" t="s">
        <v>52</v>
      </c>
      <c r="M7" s="45" t="s">
        <v>52</v>
      </c>
      <c r="N7" s="45" t="s">
        <v>52</v>
      </c>
      <c r="O7" s="45" t="s">
        <v>52</v>
      </c>
      <c r="P7" s="45" t="s">
        <v>52</v>
      </c>
      <c r="Q7" s="45" t="s">
        <v>52</v>
      </c>
      <c r="R7" s="45" t="s">
        <v>52</v>
      </c>
      <c r="S7" s="45" t="s">
        <v>52</v>
      </c>
      <c r="T7" s="45" t="s">
        <v>52</v>
      </c>
      <c r="U7" s="45" t="s">
        <v>52</v>
      </c>
      <c r="V7" s="45" t="s">
        <v>52</v>
      </c>
      <c r="W7" s="45" t="s">
        <v>52</v>
      </c>
      <c r="X7" s="45" t="s">
        <v>52</v>
      </c>
      <c r="Y7" s="45" t="s">
        <v>52</v>
      </c>
      <c r="Z7" s="45" t="s">
        <v>52</v>
      </c>
    </row>
    <row r="8" spans="2:26" ht="15.75" customHeight="1">
      <c r="B8" s="42" t="s">
        <v>321</v>
      </c>
      <c r="C8" s="43" t="s">
        <v>322</v>
      </c>
      <c r="D8" s="42" t="s">
        <v>323</v>
      </c>
      <c r="E8" s="42" t="s">
        <v>324</v>
      </c>
      <c r="F8" s="42" t="s">
        <v>325</v>
      </c>
      <c r="G8" s="42" t="s">
        <v>326</v>
      </c>
      <c r="H8" s="42" t="s">
        <v>327</v>
      </c>
      <c r="I8" s="45">
        <v>99880</v>
      </c>
      <c r="J8" s="45">
        <v>99880</v>
      </c>
      <c r="K8" s="45">
        <v>99880</v>
      </c>
      <c r="L8" s="45" t="s">
        <v>52</v>
      </c>
      <c r="M8" s="45" t="s">
        <v>52</v>
      </c>
      <c r="N8" s="45" t="s">
        <v>52</v>
      </c>
      <c r="O8" s="45" t="s">
        <v>52</v>
      </c>
      <c r="P8" s="45" t="s">
        <v>52</v>
      </c>
      <c r="Q8" s="45" t="s">
        <v>52</v>
      </c>
      <c r="R8" s="45" t="s">
        <v>52</v>
      </c>
      <c r="S8" s="45" t="s">
        <v>52</v>
      </c>
      <c r="T8" s="45" t="s">
        <v>52</v>
      </c>
      <c r="U8" s="45" t="s">
        <v>52</v>
      </c>
      <c r="V8" s="45" t="s">
        <v>52</v>
      </c>
      <c r="W8" s="45" t="s">
        <v>52</v>
      </c>
      <c r="X8" s="45" t="s">
        <v>52</v>
      </c>
      <c r="Y8" s="45" t="s">
        <v>52</v>
      </c>
      <c r="Z8" s="45" t="s">
        <v>52</v>
      </c>
    </row>
    <row r="9" spans="2:26" ht="15.75" customHeight="1">
      <c r="B9" s="42" t="s">
        <v>321</v>
      </c>
      <c r="C9" s="43" t="s">
        <v>322</v>
      </c>
      <c r="D9" s="42" t="s">
        <v>323</v>
      </c>
      <c r="E9" s="42" t="s">
        <v>324</v>
      </c>
      <c r="F9" s="42" t="s">
        <v>325</v>
      </c>
      <c r="G9" s="42" t="s">
        <v>326</v>
      </c>
      <c r="H9" s="42" t="s">
        <v>328</v>
      </c>
      <c r="I9" s="45">
        <v>211640</v>
      </c>
      <c r="J9" s="45">
        <v>211640</v>
      </c>
      <c r="K9" s="45">
        <v>211640</v>
      </c>
      <c r="L9" s="45" t="s">
        <v>52</v>
      </c>
      <c r="M9" s="45" t="s">
        <v>52</v>
      </c>
      <c r="N9" s="45" t="s">
        <v>52</v>
      </c>
      <c r="O9" s="45" t="s">
        <v>52</v>
      </c>
      <c r="P9" s="45" t="s">
        <v>52</v>
      </c>
      <c r="Q9" s="45" t="s">
        <v>52</v>
      </c>
      <c r="R9" s="45" t="s">
        <v>52</v>
      </c>
      <c r="S9" s="45" t="s">
        <v>52</v>
      </c>
      <c r="T9" s="45" t="s">
        <v>52</v>
      </c>
      <c r="U9" s="45" t="s">
        <v>52</v>
      </c>
      <c r="V9" s="45" t="s">
        <v>52</v>
      </c>
      <c r="W9" s="45" t="s">
        <v>52</v>
      </c>
      <c r="X9" s="45" t="s">
        <v>52</v>
      </c>
      <c r="Y9" s="45" t="s">
        <v>52</v>
      </c>
      <c r="Z9" s="45" t="s">
        <v>52</v>
      </c>
    </row>
    <row r="10" spans="2:26" ht="27" customHeight="1">
      <c r="B10" s="42" t="s">
        <v>321</v>
      </c>
      <c r="C10" s="43" t="s">
        <v>322</v>
      </c>
      <c r="D10" s="42" t="s">
        <v>323</v>
      </c>
      <c r="E10" s="42" t="s">
        <v>324</v>
      </c>
      <c r="F10" s="42" t="s">
        <v>329</v>
      </c>
      <c r="G10" s="42" t="s">
        <v>330</v>
      </c>
      <c r="H10" s="42" t="s">
        <v>331</v>
      </c>
      <c r="I10" s="45">
        <v>1517760</v>
      </c>
      <c r="J10" s="45">
        <v>1517760</v>
      </c>
      <c r="K10" s="45">
        <v>1517760</v>
      </c>
      <c r="L10" s="45" t="s">
        <v>52</v>
      </c>
      <c r="M10" s="45" t="s">
        <v>52</v>
      </c>
      <c r="N10" s="45" t="s">
        <v>52</v>
      </c>
      <c r="O10" s="45" t="s">
        <v>52</v>
      </c>
      <c r="P10" s="45" t="s">
        <v>52</v>
      </c>
      <c r="Q10" s="45" t="s">
        <v>52</v>
      </c>
      <c r="R10" s="45" t="s">
        <v>52</v>
      </c>
      <c r="S10" s="45" t="s">
        <v>52</v>
      </c>
      <c r="T10" s="45" t="s">
        <v>52</v>
      </c>
      <c r="U10" s="45" t="s">
        <v>52</v>
      </c>
      <c r="V10" s="45" t="s">
        <v>52</v>
      </c>
      <c r="W10" s="45" t="s">
        <v>52</v>
      </c>
      <c r="X10" s="45" t="s">
        <v>52</v>
      </c>
      <c r="Y10" s="45" t="s">
        <v>52</v>
      </c>
      <c r="Z10" s="45" t="s">
        <v>52</v>
      </c>
    </row>
  </sheetData>
  <sheetProtection/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rintOptions/>
  <pageMargins left="0.75" right="0.75" top="0.270000010728836" bottom="0.270000010728836" header="0" footer="0"/>
  <pageSetup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D14" sqref="D14"/>
    </sheetView>
  </sheetViews>
  <sheetFormatPr defaultColWidth="10.00390625" defaultRowHeight="15"/>
  <cols>
    <col min="1" max="1" width="13.421875" style="0" customWidth="1"/>
    <col min="2" max="2" width="20.57421875" style="0" customWidth="1"/>
    <col min="3" max="3" width="10.421875" style="0" customWidth="1"/>
    <col min="4" max="4" width="24.8515625" style="0" customWidth="1"/>
    <col min="5" max="5" width="32.00390625" style="0" customWidth="1"/>
    <col min="6" max="6" width="15.7109375" style="0" customWidth="1"/>
    <col min="7" max="7" width="17.00390625" style="0" customWidth="1"/>
    <col min="8" max="8" width="14.140625" style="0" customWidth="1"/>
    <col min="9" max="9" width="14.7109375" style="0" customWidth="1"/>
    <col min="10" max="10" width="9.7109375" style="0" customWidth="1"/>
  </cols>
  <sheetData>
    <row r="1" ht="21.75" customHeight="1">
      <c r="A1" s="1" t="s">
        <v>332</v>
      </c>
    </row>
    <row r="2" spans="1:9" ht="32.25" customHeight="1">
      <c r="A2" s="34" t="s">
        <v>32</v>
      </c>
      <c r="B2" s="34"/>
      <c r="C2" s="34"/>
      <c r="D2" s="34"/>
      <c r="E2" s="34"/>
      <c r="F2" s="34"/>
      <c r="G2" s="34"/>
      <c r="H2" s="34"/>
      <c r="I2" s="34"/>
    </row>
    <row r="3" spans="1:3" ht="20.25" customHeight="1">
      <c r="A3" s="3" t="s">
        <v>40</v>
      </c>
      <c r="B3" s="3"/>
      <c r="C3" s="3"/>
    </row>
    <row r="4" spans="1:9" ht="25.5" customHeight="1">
      <c r="A4" s="35" t="s">
        <v>333</v>
      </c>
      <c r="B4" s="35" t="s">
        <v>304</v>
      </c>
      <c r="C4" s="35" t="s">
        <v>334</v>
      </c>
      <c r="D4" s="35" t="s">
        <v>306</v>
      </c>
      <c r="E4" s="35" t="s">
        <v>335</v>
      </c>
      <c r="F4" s="35" t="s">
        <v>46</v>
      </c>
      <c r="G4" s="35" t="s">
        <v>336</v>
      </c>
      <c r="H4" s="35" t="s">
        <v>337</v>
      </c>
      <c r="I4" s="35" t="s">
        <v>338</v>
      </c>
    </row>
    <row r="5" spans="1:9" ht="15.75" customHeight="1">
      <c r="A5" s="36"/>
      <c r="B5" s="36"/>
      <c r="C5" s="36"/>
      <c r="D5" s="36"/>
      <c r="E5" s="36"/>
      <c r="F5" s="37" t="s">
        <v>52</v>
      </c>
      <c r="G5" s="37" t="s">
        <v>52</v>
      </c>
      <c r="H5" s="37" t="s">
        <v>52</v>
      </c>
      <c r="I5" s="37" t="s">
        <v>52</v>
      </c>
    </row>
    <row r="6" spans="1:9" ht="15.75" customHeight="1">
      <c r="A6" s="36"/>
      <c r="B6" s="36"/>
      <c r="C6" s="36"/>
      <c r="D6" s="36"/>
      <c r="E6" s="36"/>
      <c r="F6" s="37" t="s">
        <v>52</v>
      </c>
      <c r="G6" s="37" t="s">
        <v>52</v>
      </c>
      <c r="H6" s="37" t="s">
        <v>52</v>
      </c>
      <c r="I6" s="37" t="s">
        <v>52</v>
      </c>
    </row>
    <row r="7" ht="14.25">
      <c r="A7" s="8" t="s">
        <v>188</v>
      </c>
    </row>
    <row r="27" ht="9.75" customHeight="1"/>
  </sheetData>
  <sheetProtection/>
  <mergeCells count="2">
    <mergeCell ref="A2:I2"/>
    <mergeCell ref="A3:C3"/>
  </mergeCells>
  <printOptions/>
  <pageMargins left="0.75" right="0.75" top="0.270000010728836" bottom="0.270000010728836" header="0" footer="0"/>
  <pageSetup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B7">
      <selection activeCell="G10" sqref="G10"/>
    </sheetView>
  </sheetViews>
  <sheetFormatPr defaultColWidth="10.00390625" defaultRowHeight="15"/>
  <cols>
    <col min="1" max="1" width="0.2890625" style="0" customWidth="1"/>
    <col min="2" max="2" width="15.140625" style="0" customWidth="1"/>
    <col min="3" max="3" width="59.421875" style="0" customWidth="1"/>
    <col min="4" max="4" width="16.7109375" style="0" customWidth="1"/>
    <col min="5" max="5" width="17.28125" style="0" customWidth="1"/>
    <col min="6" max="6" width="16.28125" style="0" customWidth="1"/>
    <col min="7" max="7" width="15.140625" style="0" customWidth="1"/>
    <col min="8" max="8" width="9.7109375" style="0" customWidth="1"/>
  </cols>
  <sheetData>
    <row r="1" spans="1:7" ht="15.75" customHeight="1">
      <c r="A1" s="9"/>
      <c r="B1" s="20" t="s">
        <v>339</v>
      </c>
      <c r="C1" s="9"/>
      <c r="D1" s="9"/>
      <c r="E1" s="9"/>
      <c r="F1" s="9"/>
      <c r="G1" s="9"/>
    </row>
    <row r="2" ht="15.75" customHeight="1"/>
    <row r="3" spans="2:7" ht="15.75" customHeight="1">
      <c r="B3" s="21" t="s">
        <v>34</v>
      </c>
      <c r="C3" s="21"/>
      <c r="D3" s="21"/>
      <c r="E3" s="21"/>
      <c r="F3" s="21"/>
      <c r="G3" s="21"/>
    </row>
    <row r="4" spans="2:7" ht="15.75" customHeight="1">
      <c r="B4" s="21"/>
      <c r="C4" s="21"/>
      <c r="D4" s="21"/>
      <c r="E4" s="21"/>
      <c r="F4" s="21"/>
      <c r="G4" s="21"/>
    </row>
    <row r="5" ht="15.75" customHeight="1"/>
    <row r="6" spans="2:7" ht="20.25" customHeight="1">
      <c r="B6" s="3" t="s">
        <v>40</v>
      </c>
      <c r="C6" s="3"/>
      <c r="G6" s="22" t="s">
        <v>41</v>
      </c>
    </row>
    <row r="7" spans="2:7" ht="37.5" customHeight="1">
      <c r="B7" s="23" t="s">
        <v>340</v>
      </c>
      <c r="C7" s="24" t="s">
        <v>324</v>
      </c>
      <c r="D7" s="24"/>
      <c r="E7" s="17" t="s">
        <v>341</v>
      </c>
      <c r="F7" s="25">
        <v>4122804.02</v>
      </c>
      <c r="G7" s="25"/>
    </row>
    <row r="8" spans="2:7" ht="183.75" customHeight="1">
      <c r="B8" s="26" t="s">
        <v>342</v>
      </c>
      <c r="C8" s="27" t="s">
        <v>343</v>
      </c>
      <c r="D8" s="27"/>
      <c r="E8" s="27"/>
      <c r="F8" s="27"/>
      <c r="G8" s="27"/>
    </row>
    <row r="9" spans="1:7" ht="23.25" customHeight="1">
      <c r="A9" s="28"/>
      <c r="B9" s="29" t="s">
        <v>344</v>
      </c>
      <c r="C9" s="29" t="s">
        <v>345</v>
      </c>
      <c r="D9" s="29" t="s">
        <v>346</v>
      </c>
      <c r="E9" s="29" t="s">
        <v>347</v>
      </c>
      <c r="F9" s="29" t="s">
        <v>348</v>
      </c>
      <c r="G9" s="29" t="s">
        <v>349</v>
      </c>
    </row>
    <row r="10" spans="1:7" ht="18.75" customHeight="1">
      <c r="A10" s="28"/>
      <c r="B10" s="29"/>
      <c r="C10" s="30" t="s">
        <v>350</v>
      </c>
      <c r="D10" s="31">
        <v>25</v>
      </c>
      <c r="E10" s="31" t="s">
        <v>351</v>
      </c>
      <c r="F10" s="31" t="s">
        <v>352</v>
      </c>
      <c r="G10" s="31" t="s">
        <v>353</v>
      </c>
    </row>
    <row r="11" spans="1:7" ht="14.25">
      <c r="A11" s="28"/>
      <c r="B11" s="29"/>
      <c r="C11" s="32" t="s">
        <v>354</v>
      </c>
      <c r="D11" s="33">
        <v>25</v>
      </c>
      <c r="E11" s="33" t="s">
        <v>355</v>
      </c>
      <c r="F11" s="33" t="s">
        <v>356</v>
      </c>
      <c r="G11" s="33">
        <v>70</v>
      </c>
    </row>
    <row r="12" spans="1:7" ht="14.25">
      <c r="A12" s="28"/>
      <c r="B12" s="29"/>
      <c r="C12" s="32" t="s">
        <v>357</v>
      </c>
      <c r="D12" s="33">
        <v>25</v>
      </c>
      <c r="E12" s="33" t="s">
        <v>355</v>
      </c>
      <c r="F12" s="33" t="s">
        <v>356</v>
      </c>
      <c r="G12" s="33">
        <v>70</v>
      </c>
    </row>
    <row r="13" spans="1:7" ht="14.25">
      <c r="A13" s="28"/>
      <c r="B13" s="29"/>
      <c r="C13" s="32" t="s">
        <v>358</v>
      </c>
      <c r="D13" s="33">
        <v>25</v>
      </c>
      <c r="E13" s="33" t="s">
        <v>355</v>
      </c>
      <c r="F13" s="33" t="s">
        <v>356</v>
      </c>
      <c r="G13" s="33">
        <v>1</v>
      </c>
    </row>
  </sheetData>
  <sheetProtection/>
  <mergeCells count="6">
    <mergeCell ref="B6:C6"/>
    <mergeCell ref="C7:D7"/>
    <mergeCell ref="F7:G7"/>
    <mergeCell ref="C8:G8"/>
    <mergeCell ref="B9:B13"/>
    <mergeCell ref="B3:G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C7" sqref="C7:G7"/>
    </sheetView>
  </sheetViews>
  <sheetFormatPr defaultColWidth="10.00390625" defaultRowHeight="15"/>
  <cols>
    <col min="1" max="1" width="0.85546875" style="0" customWidth="1"/>
    <col min="2" max="2" width="17.8515625" style="0" customWidth="1"/>
    <col min="3" max="3" width="18.7109375" style="0" customWidth="1"/>
    <col min="4" max="4" width="17.140625" style="0" customWidth="1"/>
    <col min="5" max="5" width="13.57421875" style="0" customWidth="1"/>
    <col min="6" max="6" width="18.8515625" style="0" customWidth="1"/>
    <col min="7" max="7" width="23.7109375" style="0" customWidth="1"/>
    <col min="8" max="8" width="9.7109375" style="0" customWidth="1"/>
  </cols>
  <sheetData>
    <row r="1" spans="1:7" ht="15.75" customHeight="1">
      <c r="A1" s="9"/>
      <c r="B1" s="10" t="s">
        <v>359</v>
      </c>
      <c r="C1" s="9"/>
      <c r="D1" s="9"/>
      <c r="E1" s="9"/>
      <c r="F1" s="9"/>
      <c r="G1" s="9"/>
    </row>
    <row r="2" spans="1:7" ht="64.5" customHeight="1">
      <c r="A2" s="9"/>
      <c r="B2" s="11" t="s">
        <v>360</v>
      </c>
      <c r="C2" s="11"/>
      <c r="D2" s="11"/>
      <c r="E2" s="11"/>
      <c r="F2" s="11"/>
      <c r="G2" s="11"/>
    </row>
    <row r="3" spans="2:7" ht="29.25" customHeight="1">
      <c r="B3" s="12" t="s">
        <v>361</v>
      </c>
      <c r="C3" s="13" t="s">
        <v>324</v>
      </c>
      <c r="D3" s="13"/>
      <c r="E3" s="13"/>
      <c r="F3" s="13"/>
      <c r="G3" s="14" t="s">
        <v>41</v>
      </c>
    </row>
    <row r="4" spans="2:7" ht="30.75" customHeight="1">
      <c r="B4" s="15" t="s">
        <v>362</v>
      </c>
      <c r="C4" s="16" t="s">
        <v>328</v>
      </c>
      <c r="D4" s="16"/>
      <c r="E4" s="16"/>
      <c r="F4" s="17" t="s">
        <v>363</v>
      </c>
      <c r="G4" s="16" t="s">
        <v>324</v>
      </c>
    </row>
    <row r="5" spans="2:7" ht="30.75" customHeight="1">
      <c r="B5" s="15" t="s">
        <v>364</v>
      </c>
      <c r="C5" s="18">
        <v>211640</v>
      </c>
      <c r="D5" s="18"/>
      <c r="E5" s="18"/>
      <c r="F5" s="17" t="s">
        <v>365</v>
      </c>
      <c r="G5" s="18" t="s">
        <v>52</v>
      </c>
    </row>
    <row r="6" spans="2:7" ht="30.75" customHeight="1">
      <c r="B6" s="15"/>
      <c r="C6" s="18"/>
      <c r="D6" s="18"/>
      <c r="E6" s="18"/>
      <c r="F6" s="17" t="s">
        <v>366</v>
      </c>
      <c r="G6" s="18" t="s">
        <v>52</v>
      </c>
    </row>
    <row r="7" spans="2:7" ht="41.25" customHeight="1">
      <c r="B7" s="15" t="s">
        <v>367</v>
      </c>
      <c r="C7" s="19" t="s">
        <v>368</v>
      </c>
      <c r="D7" s="19"/>
      <c r="E7" s="19"/>
      <c r="F7" s="19"/>
      <c r="G7" s="19"/>
    </row>
    <row r="8" spans="2:7" ht="42.75" customHeight="1">
      <c r="B8" s="15" t="s">
        <v>369</v>
      </c>
      <c r="C8" s="19" t="s">
        <v>370</v>
      </c>
      <c r="D8" s="19"/>
      <c r="E8" s="19"/>
      <c r="F8" s="19"/>
      <c r="G8" s="19"/>
    </row>
    <row r="9" spans="2:7" ht="39" customHeight="1">
      <c r="B9" s="15" t="s">
        <v>371</v>
      </c>
      <c r="C9" s="19" t="s">
        <v>372</v>
      </c>
      <c r="D9" s="19"/>
      <c r="E9" s="19"/>
      <c r="F9" s="19"/>
      <c r="G9" s="19"/>
    </row>
    <row r="10" spans="2:7" ht="19.5" customHeight="1">
      <c r="B10" s="15" t="s">
        <v>344</v>
      </c>
      <c r="C10" s="17" t="s">
        <v>345</v>
      </c>
      <c r="D10" s="17" t="s">
        <v>346</v>
      </c>
      <c r="E10" s="17" t="s">
        <v>347</v>
      </c>
      <c r="F10" s="17" t="s">
        <v>348</v>
      </c>
      <c r="G10" s="17" t="s">
        <v>349</v>
      </c>
    </row>
    <row r="11" spans="2:7" ht="19.5" customHeight="1">
      <c r="B11" s="15"/>
      <c r="C11" s="17" t="s">
        <v>373</v>
      </c>
      <c r="D11" s="17">
        <v>20</v>
      </c>
      <c r="E11" s="17" t="s">
        <v>374</v>
      </c>
      <c r="F11" s="17" t="s">
        <v>356</v>
      </c>
      <c r="G11" s="17">
        <v>1</v>
      </c>
    </row>
    <row r="12" spans="2:7" ht="19.5" customHeight="1">
      <c r="B12" s="15"/>
      <c r="C12" s="17" t="s">
        <v>375</v>
      </c>
      <c r="D12" s="17">
        <v>20</v>
      </c>
      <c r="E12" s="17" t="s">
        <v>376</v>
      </c>
      <c r="F12" s="17" t="s">
        <v>356</v>
      </c>
      <c r="G12" s="17">
        <v>5</v>
      </c>
    </row>
    <row r="13" spans="2:7" ht="19.5" customHeight="1">
      <c r="B13" s="15"/>
      <c r="C13" s="17" t="s">
        <v>377</v>
      </c>
      <c r="D13" s="17">
        <v>20</v>
      </c>
      <c r="E13" s="17" t="s">
        <v>378</v>
      </c>
      <c r="F13" s="17" t="s">
        <v>356</v>
      </c>
      <c r="G13" s="17">
        <v>20</v>
      </c>
    </row>
    <row r="14" spans="2:7" ht="19.5" customHeight="1">
      <c r="B14" s="15"/>
      <c r="C14" s="17" t="s">
        <v>379</v>
      </c>
      <c r="D14" s="17">
        <v>20</v>
      </c>
      <c r="E14" s="17" t="s">
        <v>376</v>
      </c>
      <c r="F14" s="17" t="s">
        <v>356</v>
      </c>
      <c r="G14" s="17">
        <v>5</v>
      </c>
    </row>
    <row r="15" spans="2:7" ht="18.75" customHeight="1">
      <c r="B15" s="15"/>
      <c r="C15" s="17" t="s">
        <v>380</v>
      </c>
      <c r="D15" s="17">
        <v>10</v>
      </c>
      <c r="E15" s="17" t="s">
        <v>355</v>
      </c>
      <c r="F15" s="17" t="s">
        <v>356</v>
      </c>
      <c r="G15" s="17">
        <v>70</v>
      </c>
    </row>
  </sheetData>
  <sheetProtection/>
  <mergeCells count="9">
    <mergeCell ref="B2:G2"/>
    <mergeCell ref="C3:F3"/>
    <mergeCell ref="C4:E4"/>
    <mergeCell ref="C7:G7"/>
    <mergeCell ref="C8:G8"/>
    <mergeCell ref="C9:G9"/>
    <mergeCell ref="B5:B6"/>
    <mergeCell ref="B10:B15"/>
    <mergeCell ref="C5:E6"/>
  </mergeCells>
  <printOptions/>
  <pageMargins left="0.75" right="0.75" top="0.270000010728836" bottom="0.270000010728836" header="0" footer="0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8" sqref="A8"/>
    </sheetView>
  </sheetViews>
  <sheetFormatPr defaultColWidth="10.00390625" defaultRowHeight="15"/>
  <cols>
    <col min="1" max="1" width="28.7109375" style="0" customWidth="1"/>
    <col min="2" max="2" width="36.7109375" style="0" customWidth="1"/>
    <col min="3" max="3" width="18.7109375" style="0" customWidth="1"/>
    <col min="4" max="4" width="17.7109375" style="0" customWidth="1"/>
    <col min="5" max="5" width="22.140625" style="0" customWidth="1"/>
    <col min="6" max="6" width="14.140625" style="0" customWidth="1"/>
    <col min="7" max="7" width="9.7109375" style="0" customWidth="1"/>
  </cols>
  <sheetData>
    <row r="1" ht="15.75" customHeight="1">
      <c r="A1" s="1" t="s">
        <v>381</v>
      </c>
    </row>
    <row r="2" spans="1:6" ht="15.75" customHeight="1">
      <c r="A2" s="2" t="s">
        <v>38</v>
      </c>
      <c r="B2" s="2"/>
      <c r="C2" s="2"/>
      <c r="D2" s="2"/>
      <c r="E2" s="2"/>
      <c r="F2" s="2"/>
    </row>
    <row r="3" spans="1:6" ht="24" customHeight="1">
      <c r="A3" s="2"/>
      <c r="B3" s="2"/>
      <c r="C3" s="2"/>
      <c r="D3" s="2"/>
      <c r="E3" s="2"/>
      <c r="F3" s="2"/>
    </row>
    <row r="4" spans="1:6" ht="20.25" customHeight="1">
      <c r="A4" s="3" t="s">
        <v>40</v>
      </c>
      <c r="B4" s="3"/>
      <c r="C4" s="3"/>
      <c r="F4" s="4" t="s">
        <v>41</v>
      </c>
    </row>
    <row r="5" spans="1:6" ht="32.25" customHeight="1">
      <c r="A5" s="5" t="s">
        <v>304</v>
      </c>
      <c r="B5" s="5" t="s">
        <v>309</v>
      </c>
      <c r="C5" s="5" t="s">
        <v>382</v>
      </c>
      <c r="D5" s="5" t="s">
        <v>383</v>
      </c>
      <c r="E5" s="5" t="s">
        <v>384</v>
      </c>
      <c r="F5" s="5" t="s">
        <v>385</v>
      </c>
    </row>
    <row r="6" spans="1:6" ht="19.5" customHeight="1">
      <c r="A6" s="6"/>
      <c r="B6" s="6"/>
      <c r="C6" s="6"/>
      <c r="D6" s="6" t="s">
        <v>386</v>
      </c>
      <c r="E6" s="7" t="s">
        <v>52</v>
      </c>
      <c r="F6" s="6"/>
    </row>
    <row r="7" spans="1:6" ht="18.75" customHeight="1">
      <c r="A7" s="6"/>
      <c r="B7" s="6"/>
      <c r="C7" s="6"/>
      <c r="D7" s="6"/>
      <c r="E7" s="7" t="s">
        <v>52</v>
      </c>
      <c r="F7" s="6"/>
    </row>
    <row r="8" ht="14.25">
      <c r="A8" s="8" t="s">
        <v>188</v>
      </c>
    </row>
  </sheetData>
  <sheetProtection/>
  <mergeCells count="2">
    <mergeCell ref="A4:C4"/>
    <mergeCell ref="A2:F3"/>
  </mergeCells>
  <printOptions/>
  <pageMargins left="0.75" right="0.75" top="0.270000010728836" bottom="0.270000010728836" header="0" footer="0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="90" zoomScaleNormal="90" zoomScaleSheetLayoutView="100" workbookViewId="0" topLeftCell="C5">
      <selection activeCell="I5" sqref="I1:I65536"/>
    </sheetView>
  </sheetViews>
  <sheetFormatPr defaultColWidth="10.00390625" defaultRowHeight="15"/>
  <cols>
    <col min="1" max="1" width="0.2890625" style="0" customWidth="1"/>
    <col min="2" max="2" width="25.57421875" style="0" customWidth="1"/>
    <col min="3" max="3" width="17.28125" style="0" customWidth="1"/>
    <col min="4" max="4" width="25.7109375" style="0" customWidth="1"/>
    <col min="5" max="5" width="17.140625" style="0" customWidth="1"/>
    <col min="6" max="6" width="16.28125" style="0" customWidth="1"/>
    <col min="7" max="7" width="15.57421875" style="0" customWidth="1"/>
    <col min="8" max="8" width="13.28125" style="0" customWidth="1"/>
    <col min="9" max="12" width="9.7109375" style="0" customWidth="1"/>
  </cols>
  <sheetData>
    <row r="1" spans="1:2" ht="15.75" customHeight="1">
      <c r="A1" s="9"/>
      <c r="B1" s="20" t="s">
        <v>39</v>
      </c>
    </row>
    <row r="2" ht="15.75" customHeight="1"/>
    <row r="3" spans="2:8" ht="40.5" customHeight="1">
      <c r="B3" s="21" t="s">
        <v>4</v>
      </c>
      <c r="C3" s="21"/>
      <c r="D3" s="21"/>
      <c r="E3" s="21"/>
      <c r="F3" s="21"/>
      <c r="G3" s="21"/>
      <c r="H3" s="21"/>
    </row>
    <row r="4" spans="2:8" ht="20.25" customHeight="1">
      <c r="B4" s="3" t="s">
        <v>40</v>
      </c>
      <c r="C4" s="3"/>
      <c r="D4" s="3"/>
      <c r="E4" s="9"/>
      <c r="F4" s="9"/>
      <c r="G4" s="9"/>
      <c r="H4" s="64" t="s">
        <v>41</v>
      </c>
    </row>
    <row r="5" spans="2:8" ht="42.75" customHeight="1">
      <c r="B5" s="49" t="s">
        <v>42</v>
      </c>
      <c r="C5" s="49"/>
      <c r="D5" s="49" t="s">
        <v>43</v>
      </c>
      <c r="E5" s="49"/>
      <c r="F5" s="49"/>
      <c r="G5" s="49"/>
      <c r="H5" s="49"/>
    </row>
    <row r="6" spans="2:8" ht="42.75" customHeight="1">
      <c r="B6" s="66" t="s">
        <v>44</v>
      </c>
      <c r="C6" s="66" t="s">
        <v>45</v>
      </c>
      <c r="D6" s="66" t="s">
        <v>44</v>
      </c>
      <c r="E6" s="66" t="s">
        <v>46</v>
      </c>
      <c r="F6" s="49" t="s">
        <v>47</v>
      </c>
      <c r="G6" s="49" t="s">
        <v>48</v>
      </c>
      <c r="H6" s="49" t="s">
        <v>49</v>
      </c>
    </row>
    <row r="7" spans="2:8" ht="24" customHeight="1">
      <c r="B7" s="67" t="s">
        <v>50</v>
      </c>
      <c r="C7" s="95">
        <v>4122804.02</v>
      </c>
      <c r="D7" s="67" t="s">
        <v>51</v>
      </c>
      <c r="E7" s="95">
        <v>4122804.02</v>
      </c>
      <c r="F7" s="95">
        <v>4122804.02</v>
      </c>
      <c r="G7" s="95" t="s">
        <v>52</v>
      </c>
      <c r="H7" s="95" t="s">
        <v>52</v>
      </c>
    </row>
    <row r="8" spans="2:8" ht="23.25" customHeight="1">
      <c r="B8" s="55" t="s">
        <v>53</v>
      </c>
      <c r="C8" s="68">
        <v>4122804.02</v>
      </c>
      <c r="D8" s="55" t="s">
        <v>54</v>
      </c>
      <c r="E8" s="68">
        <v>3935990.58</v>
      </c>
      <c r="F8" s="68">
        <v>3935990.58</v>
      </c>
      <c r="G8" s="68" t="s">
        <v>52</v>
      </c>
      <c r="H8" s="68" t="s">
        <v>52</v>
      </c>
    </row>
    <row r="9" spans="2:8" ht="23.25" customHeight="1">
      <c r="B9" s="55" t="s">
        <v>55</v>
      </c>
      <c r="C9" s="68" t="s">
        <v>52</v>
      </c>
      <c r="D9" s="55" t="s">
        <v>56</v>
      </c>
      <c r="E9" s="68">
        <v>94515.2</v>
      </c>
      <c r="F9" s="68">
        <v>94515.2</v>
      </c>
      <c r="G9" s="68" t="s">
        <v>52</v>
      </c>
      <c r="H9" s="68" t="s">
        <v>52</v>
      </c>
    </row>
    <row r="10" spans="2:8" ht="23.25" customHeight="1">
      <c r="B10" s="55" t="s">
        <v>57</v>
      </c>
      <c r="C10" s="68" t="s">
        <v>52</v>
      </c>
      <c r="D10" s="55" t="s">
        <v>58</v>
      </c>
      <c r="E10" s="68">
        <v>92298.24</v>
      </c>
      <c r="F10" s="68">
        <v>92298.24</v>
      </c>
      <c r="G10" s="68" t="s">
        <v>52</v>
      </c>
      <c r="H10" s="68" t="s">
        <v>52</v>
      </c>
    </row>
    <row r="11" spans="2:8" ht="15.75" customHeight="1">
      <c r="B11" s="40"/>
      <c r="C11" s="96"/>
      <c r="D11" s="40"/>
      <c r="E11" s="96"/>
      <c r="F11" s="96"/>
      <c r="G11" s="96"/>
      <c r="H11" s="96"/>
    </row>
    <row r="12" spans="2:8" ht="21.75" customHeight="1">
      <c r="B12" s="17" t="s">
        <v>59</v>
      </c>
      <c r="C12" s="97"/>
      <c r="D12" s="17" t="s">
        <v>60</v>
      </c>
      <c r="E12" s="96"/>
      <c r="F12" s="96"/>
      <c r="G12" s="96"/>
      <c r="H12" s="96"/>
    </row>
    <row r="13" spans="2:8" ht="21" customHeight="1">
      <c r="B13" s="98" t="s">
        <v>53</v>
      </c>
      <c r="C13" s="97"/>
      <c r="D13" s="40"/>
      <c r="E13" s="96"/>
      <c r="F13" s="96"/>
      <c r="G13" s="96"/>
      <c r="H13" s="96"/>
    </row>
    <row r="14" spans="2:8" ht="20.25" customHeight="1">
      <c r="B14" s="98" t="s">
        <v>55</v>
      </c>
      <c r="C14" s="97"/>
      <c r="D14" s="40"/>
      <c r="E14" s="96"/>
      <c r="F14" s="96"/>
      <c r="G14" s="96"/>
      <c r="H14" s="96"/>
    </row>
    <row r="15" spans="2:8" ht="20.25" customHeight="1">
      <c r="B15" s="98" t="s">
        <v>57</v>
      </c>
      <c r="C15" s="97"/>
      <c r="D15" s="40"/>
      <c r="E15" s="96"/>
      <c r="F15" s="96"/>
      <c r="G15" s="96"/>
      <c r="H15" s="96"/>
    </row>
    <row r="16" spans="2:8" ht="15.75" customHeight="1">
      <c r="B16" s="40"/>
      <c r="C16" s="96"/>
      <c r="D16" s="40"/>
      <c r="E16" s="96"/>
      <c r="F16" s="96"/>
      <c r="G16" s="96"/>
      <c r="H16" s="96"/>
    </row>
    <row r="17" spans="2:8" ht="24" customHeight="1">
      <c r="B17" s="67" t="s">
        <v>61</v>
      </c>
      <c r="C17" s="95">
        <v>4122804.02</v>
      </c>
      <c r="D17" s="67" t="s">
        <v>62</v>
      </c>
      <c r="E17" s="95">
        <v>4122804.02</v>
      </c>
      <c r="F17" s="95">
        <v>4122804.02</v>
      </c>
      <c r="G17" s="95" t="s">
        <v>52</v>
      </c>
      <c r="H17" s="95" t="s">
        <v>52</v>
      </c>
    </row>
  </sheetData>
  <sheetProtection/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SheetLayoutView="100" workbookViewId="0" topLeftCell="F16">
      <selection activeCell="N21" sqref="N21"/>
    </sheetView>
  </sheetViews>
  <sheetFormatPr defaultColWidth="10.00390625" defaultRowHeight="15"/>
  <cols>
    <col min="1" max="1" width="0.13671875" style="0" customWidth="1"/>
    <col min="2" max="2" width="23.57421875" style="0" customWidth="1"/>
    <col min="3" max="3" width="32.28125" style="0" customWidth="1"/>
    <col min="4" max="4" width="16.28125" style="0" customWidth="1"/>
    <col min="5" max="5" width="19.140625" style="0" customWidth="1"/>
    <col min="6" max="6" width="18.8515625" style="0" customWidth="1"/>
    <col min="7" max="7" width="13.28125" style="0" customWidth="1"/>
    <col min="8" max="8" width="17.421875" style="0" customWidth="1"/>
    <col min="9" max="9" width="9.7109375" style="0" customWidth="1"/>
    <col min="10" max="10" width="14.140625" style="0" bestFit="1" customWidth="1"/>
  </cols>
  <sheetData>
    <row r="1" spans="1:7" ht="15.75" customHeight="1">
      <c r="A1" s="9"/>
      <c r="B1" s="10" t="s">
        <v>63</v>
      </c>
      <c r="C1" s="9"/>
      <c r="E1" s="9"/>
      <c r="F1" s="9"/>
      <c r="G1" s="9"/>
    </row>
    <row r="2" ht="15.75" customHeight="1"/>
    <row r="3" spans="2:7" ht="21" customHeight="1">
      <c r="B3" s="89" t="s">
        <v>6</v>
      </c>
      <c r="C3" s="89"/>
      <c r="D3" s="89"/>
      <c r="E3" s="89"/>
      <c r="F3" s="89"/>
      <c r="G3" s="89"/>
    </row>
    <row r="4" spans="2:7" ht="19.5" customHeight="1">
      <c r="B4" s="89"/>
      <c r="C4" s="89"/>
      <c r="D4" s="89"/>
      <c r="E4" s="89"/>
      <c r="F4" s="89"/>
      <c r="G4" s="89"/>
    </row>
    <row r="5" spans="2:7" ht="15.75" customHeight="1">
      <c r="B5" s="9"/>
      <c r="C5" s="9"/>
      <c r="E5" s="9"/>
      <c r="F5" s="9"/>
      <c r="G5" s="9"/>
    </row>
    <row r="6" spans="2:7" ht="20.25" customHeight="1">
      <c r="B6" s="3" t="s">
        <v>40</v>
      </c>
      <c r="C6" s="3"/>
      <c r="D6" s="3"/>
      <c r="E6" s="3"/>
      <c r="F6" s="3"/>
      <c r="G6" s="64" t="s">
        <v>41</v>
      </c>
    </row>
    <row r="7" spans="2:8" ht="34.5" customHeight="1">
      <c r="B7" s="85" t="s">
        <v>64</v>
      </c>
      <c r="C7" s="85"/>
      <c r="D7" s="74" t="s">
        <v>65</v>
      </c>
      <c r="E7" s="85" t="s">
        <v>66</v>
      </c>
      <c r="F7" s="85"/>
      <c r="G7" s="85"/>
      <c r="H7" s="74" t="s">
        <v>67</v>
      </c>
    </row>
    <row r="8" spans="2:8" ht="29.25" customHeight="1">
      <c r="B8" s="85" t="s">
        <v>68</v>
      </c>
      <c r="C8" s="85" t="s">
        <v>69</v>
      </c>
      <c r="D8" s="74"/>
      <c r="E8" s="85" t="s">
        <v>70</v>
      </c>
      <c r="F8" s="85" t="s">
        <v>71</v>
      </c>
      <c r="G8" s="85" t="s">
        <v>72</v>
      </c>
      <c r="H8" s="74"/>
    </row>
    <row r="9" spans="2:8" ht="21.75" customHeight="1">
      <c r="B9" s="90" t="s">
        <v>46</v>
      </c>
      <c r="C9" s="90"/>
      <c r="D9" s="91">
        <f>D10+D19+D22+D25</f>
        <v>5649650.09</v>
      </c>
      <c r="E9" s="91">
        <v>4122804.02</v>
      </c>
      <c r="F9" s="91">
        <v>2293524.02</v>
      </c>
      <c r="G9" s="91">
        <v>1829280</v>
      </c>
      <c r="H9" s="40" t="s">
        <v>73</v>
      </c>
    </row>
    <row r="10" spans="2:8" ht="19.5" customHeight="1">
      <c r="B10" s="42" t="s">
        <v>74</v>
      </c>
      <c r="C10" s="43" t="s">
        <v>54</v>
      </c>
      <c r="D10" s="40">
        <f>D11+D13+D17</f>
        <v>3954776.78</v>
      </c>
      <c r="E10" s="45">
        <v>3935990.58</v>
      </c>
      <c r="F10" s="45">
        <v>2106710.58</v>
      </c>
      <c r="G10" s="45">
        <v>1829280</v>
      </c>
      <c r="H10" s="40" t="s">
        <v>75</v>
      </c>
    </row>
    <row r="11" spans="2:8" ht="17.25" customHeight="1">
      <c r="B11" s="42" t="s">
        <v>76</v>
      </c>
      <c r="C11" s="43" t="s">
        <v>77</v>
      </c>
      <c r="D11" s="40">
        <v>3487988.3</v>
      </c>
      <c r="E11" s="45">
        <v>3439874.1</v>
      </c>
      <c r="F11" s="45">
        <v>1922114.1</v>
      </c>
      <c r="G11" s="45">
        <v>1517760</v>
      </c>
      <c r="H11" s="40" t="s">
        <v>78</v>
      </c>
    </row>
    <row r="12" spans="2:8" ht="18.75" customHeight="1">
      <c r="B12" s="42" t="s">
        <v>79</v>
      </c>
      <c r="C12" s="43" t="s">
        <v>80</v>
      </c>
      <c r="D12" s="40">
        <v>3487988.3</v>
      </c>
      <c r="E12" s="45">
        <v>3439874.1</v>
      </c>
      <c r="F12" s="45">
        <v>1922114.1</v>
      </c>
      <c r="G12" s="45">
        <v>1517760</v>
      </c>
      <c r="H12" s="40" t="s">
        <v>78</v>
      </c>
    </row>
    <row r="13" spans="2:8" ht="17.25" customHeight="1">
      <c r="B13" s="42" t="s">
        <v>81</v>
      </c>
      <c r="C13" s="43" t="s">
        <v>82</v>
      </c>
      <c r="D13" s="40">
        <f>SUM(D14:D16)</f>
        <v>200548.48</v>
      </c>
      <c r="E13" s="45">
        <v>184596.48</v>
      </c>
      <c r="F13" s="45">
        <v>184596.48</v>
      </c>
      <c r="G13" s="45" t="s">
        <v>52</v>
      </c>
      <c r="H13" s="40" t="s">
        <v>83</v>
      </c>
    </row>
    <row r="14" spans="2:8" ht="18.75" customHeight="1">
      <c r="B14" s="42" t="s">
        <v>84</v>
      </c>
      <c r="C14" s="43" t="s">
        <v>85</v>
      </c>
      <c r="D14" s="40">
        <v>107032.32</v>
      </c>
      <c r="E14" s="45">
        <v>123064.32</v>
      </c>
      <c r="F14" s="45">
        <v>123064.32</v>
      </c>
      <c r="G14" s="45" t="s">
        <v>52</v>
      </c>
      <c r="H14" s="40" t="s">
        <v>86</v>
      </c>
    </row>
    <row r="15" spans="2:8" ht="18.75" customHeight="1">
      <c r="B15" s="42" t="s">
        <v>87</v>
      </c>
      <c r="C15" s="43" t="s">
        <v>88</v>
      </c>
      <c r="D15" s="40">
        <v>53516.16</v>
      </c>
      <c r="E15" s="45">
        <v>61532.16</v>
      </c>
      <c r="F15" s="45">
        <v>61532.16</v>
      </c>
      <c r="G15" s="45" t="s">
        <v>52</v>
      </c>
      <c r="H15" s="40" t="s">
        <v>86</v>
      </c>
    </row>
    <row r="16" spans="2:8" ht="18.75" customHeight="1">
      <c r="B16" s="42" t="s">
        <v>89</v>
      </c>
      <c r="C16" s="43" t="s">
        <v>90</v>
      </c>
      <c r="D16" s="40">
        <v>40000</v>
      </c>
      <c r="E16" s="45"/>
      <c r="F16" s="45"/>
      <c r="G16" s="45"/>
      <c r="H16" s="40" t="s">
        <v>91</v>
      </c>
    </row>
    <row r="17" spans="2:8" ht="17.25" customHeight="1">
      <c r="B17" s="42" t="s">
        <v>92</v>
      </c>
      <c r="C17" s="43" t="s">
        <v>93</v>
      </c>
      <c r="D17" s="40">
        <v>266240</v>
      </c>
      <c r="E17" s="45">
        <v>311520</v>
      </c>
      <c r="F17" s="45" t="s">
        <v>52</v>
      </c>
      <c r="G17" s="45">
        <v>311520</v>
      </c>
      <c r="H17" s="40" t="s">
        <v>94</v>
      </c>
    </row>
    <row r="18" spans="2:8" ht="18.75" customHeight="1">
      <c r="B18" s="42" t="s">
        <v>95</v>
      </c>
      <c r="C18" s="43" t="s">
        <v>96</v>
      </c>
      <c r="D18" s="40">
        <v>266240</v>
      </c>
      <c r="E18" s="45">
        <v>311520</v>
      </c>
      <c r="F18" s="45" t="s">
        <v>52</v>
      </c>
      <c r="G18" s="45">
        <v>311520</v>
      </c>
      <c r="H18" s="40" t="s">
        <v>94</v>
      </c>
    </row>
    <row r="19" spans="2:8" ht="19.5" customHeight="1">
      <c r="B19" s="42" t="s">
        <v>97</v>
      </c>
      <c r="C19" s="43" t="s">
        <v>56</v>
      </c>
      <c r="D19" s="40">
        <v>106541.07</v>
      </c>
      <c r="E19" s="45">
        <v>94515.2</v>
      </c>
      <c r="F19" s="45">
        <v>94515.2</v>
      </c>
      <c r="G19" s="45" t="s">
        <v>52</v>
      </c>
      <c r="H19" s="40" t="s">
        <v>98</v>
      </c>
    </row>
    <row r="20" spans="2:8" ht="17.25" customHeight="1">
      <c r="B20" s="42" t="s">
        <v>99</v>
      </c>
      <c r="C20" s="43" t="s">
        <v>100</v>
      </c>
      <c r="D20" s="40">
        <v>106541.07</v>
      </c>
      <c r="E20" s="45">
        <v>94515.2</v>
      </c>
      <c r="F20" s="45">
        <v>94515.2</v>
      </c>
      <c r="G20" s="45" t="s">
        <v>52</v>
      </c>
      <c r="H20" s="40" t="s">
        <v>98</v>
      </c>
    </row>
    <row r="21" spans="2:8" ht="18.75" customHeight="1">
      <c r="B21" s="42" t="s">
        <v>101</v>
      </c>
      <c r="C21" s="43" t="s">
        <v>102</v>
      </c>
      <c r="D21" s="40">
        <v>106541.07</v>
      </c>
      <c r="E21" s="45">
        <v>94515.2</v>
      </c>
      <c r="F21" s="45">
        <v>94515.2</v>
      </c>
      <c r="G21" s="45" t="s">
        <v>52</v>
      </c>
      <c r="H21" s="40" t="s">
        <v>98</v>
      </c>
    </row>
    <row r="22" spans="2:8" ht="18.75" customHeight="1">
      <c r="B22" s="92">
        <v>213</v>
      </c>
      <c r="C22" s="43" t="s">
        <v>103</v>
      </c>
      <c r="D22" s="40">
        <v>1505178</v>
      </c>
      <c r="E22" s="45"/>
      <c r="F22" s="45"/>
      <c r="G22" s="45"/>
      <c r="H22" s="40" t="s">
        <v>91</v>
      </c>
    </row>
    <row r="23" spans="2:8" ht="18.75" customHeight="1">
      <c r="B23" s="92" t="s">
        <v>104</v>
      </c>
      <c r="C23" s="43" t="s">
        <v>105</v>
      </c>
      <c r="D23" s="40">
        <v>1505178</v>
      </c>
      <c r="E23" s="45"/>
      <c r="F23" s="45"/>
      <c r="G23" s="45"/>
      <c r="H23" s="40" t="s">
        <v>91</v>
      </c>
    </row>
    <row r="24" spans="2:8" ht="18.75" customHeight="1">
      <c r="B24" s="92" t="s">
        <v>106</v>
      </c>
      <c r="C24" s="43" t="s">
        <v>107</v>
      </c>
      <c r="D24" s="40">
        <v>1505178</v>
      </c>
      <c r="E24" s="45"/>
      <c r="F24" s="45"/>
      <c r="G24" s="45"/>
      <c r="H24" s="40" t="s">
        <v>91</v>
      </c>
    </row>
    <row r="25" spans="2:8" ht="19.5" customHeight="1">
      <c r="B25" s="42" t="s">
        <v>108</v>
      </c>
      <c r="C25" s="43" t="s">
        <v>58</v>
      </c>
      <c r="D25" s="40">
        <v>83154.24</v>
      </c>
      <c r="E25" s="45">
        <v>92298.24</v>
      </c>
      <c r="F25" s="45">
        <v>92298.24</v>
      </c>
      <c r="G25" s="45" t="s">
        <v>52</v>
      </c>
      <c r="H25" s="40" t="s">
        <v>109</v>
      </c>
    </row>
    <row r="26" spans="2:8" ht="17.25" customHeight="1">
      <c r="B26" s="42" t="s">
        <v>110</v>
      </c>
      <c r="C26" s="43" t="s">
        <v>111</v>
      </c>
      <c r="D26" s="40">
        <v>83154.24</v>
      </c>
      <c r="E26" s="45">
        <v>92298.24</v>
      </c>
      <c r="F26" s="45">
        <v>92298.24</v>
      </c>
      <c r="G26" s="45" t="s">
        <v>52</v>
      </c>
      <c r="H26" s="40" t="s">
        <v>109</v>
      </c>
    </row>
    <row r="27" spans="2:8" ht="18.75" customHeight="1">
      <c r="B27" s="42" t="s">
        <v>112</v>
      </c>
      <c r="C27" s="43" t="s">
        <v>113</v>
      </c>
      <c r="D27" s="40">
        <v>83154.24</v>
      </c>
      <c r="E27" s="45">
        <v>92298.24</v>
      </c>
      <c r="F27" s="45">
        <v>92298.24</v>
      </c>
      <c r="G27" s="45" t="s">
        <v>52</v>
      </c>
      <c r="H27" s="40" t="s">
        <v>109</v>
      </c>
    </row>
    <row r="28" spans="2:7" ht="23.25" customHeight="1">
      <c r="B28" s="93"/>
      <c r="C28" s="9"/>
      <c r="E28" s="9"/>
      <c r="F28" s="9"/>
      <c r="G28" s="9"/>
    </row>
    <row r="29" spans="5:7" ht="14.25">
      <c r="E29" s="94"/>
      <c r="F29" s="94"/>
      <c r="G29" s="94"/>
    </row>
    <row r="30" spans="5:7" ht="14.25">
      <c r="E30" s="94"/>
      <c r="G30" s="94"/>
    </row>
  </sheetData>
  <sheetProtection/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B6" sqref="B6:C6"/>
    </sheetView>
  </sheetViews>
  <sheetFormatPr defaultColWidth="10.00390625" defaultRowHeight="15"/>
  <cols>
    <col min="1" max="1" width="0.2890625" style="0" customWidth="1"/>
    <col min="2" max="2" width="23.57421875" style="0" customWidth="1"/>
    <col min="3" max="3" width="33.8515625" style="0" customWidth="1"/>
    <col min="4" max="4" width="19.57421875" style="0" customWidth="1"/>
    <col min="5" max="5" width="21.7109375" style="0" customWidth="1"/>
    <col min="6" max="6" width="17.421875" style="0" customWidth="1"/>
    <col min="7" max="7" width="9.7109375" style="0" customWidth="1"/>
  </cols>
  <sheetData>
    <row r="1" spans="1:6" ht="18" customHeight="1">
      <c r="A1" s="9"/>
      <c r="B1" s="87" t="s">
        <v>114</v>
      </c>
      <c r="C1" s="69"/>
      <c r="D1" s="69"/>
      <c r="E1" s="69"/>
      <c r="F1" s="69"/>
    </row>
    <row r="2" ht="15.75" customHeight="1"/>
    <row r="3" spans="2:6" ht="15.75" customHeight="1">
      <c r="B3" s="78" t="s">
        <v>115</v>
      </c>
      <c r="C3" s="78"/>
      <c r="D3" s="78"/>
      <c r="E3" s="78"/>
      <c r="F3" s="78"/>
    </row>
    <row r="4" spans="2:6" ht="15.75" customHeight="1">
      <c r="B4" s="78"/>
      <c r="C4" s="78"/>
      <c r="D4" s="78"/>
      <c r="E4" s="78"/>
      <c r="F4" s="78"/>
    </row>
    <row r="5" spans="2:6" ht="15.75" customHeight="1">
      <c r="B5" s="88" t="s">
        <v>116</v>
      </c>
      <c r="C5" s="88"/>
      <c r="D5" s="88"/>
      <c r="E5" s="88"/>
      <c r="F5" s="88"/>
    </row>
    <row r="6" spans="2:6" ht="20.25" customHeight="1">
      <c r="B6" s="3" t="s">
        <v>40</v>
      </c>
      <c r="C6" s="3"/>
      <c r="D6" s="9"/>
      <c r="E6" s="9"/>
      <c r="F6" s="64" t="s">
        <v>41</v>
      </c>
    </row>
    <row r="7" spans="2:6" ht="36" customHeight="1">
      <c r="B7" s="79" t="s">
        <v>117</v>
      </c>
      <c r="C7" s="79"/>
      <c r="D7" s="79" t="s">
        <v>118</v>
      </c>
      <c r="E7" s="79"/>
      <c r="F7" s="79"/>
    </row>
    <row r="8" spans="2:6" ht="27" customHeight="1">
      <c r="B8" s="79" t="s">
        <v>119</v>
      </c>
      <c r="C8" s="79" t="s">
        <v>69</v>
      </c>
      <c r="D8" s="79" t="s">
        <v>120</v>
      </c>
      <c r="E8" s="79" t="s">
        <v>121</v>
      </c>
      <c r="F8" s="79" t="s">
        <v>122</v>
      </c>
    </row>
    <row r="9" spans="2:6" ht="19.5" customHeight="1">
      <c r="B9" s="80" t="s">
        <v>46</v>
      </c>
      <c r="C9" s="80"/>
      <c r="D9" s="81">
        <v>2293524.02</v>
      </c>
      <c r="E9" s="81">
        <v>1841369.38</v>
      </c>
      <c r="F9" s="81">
        <v>452154.64</v>
      </c>
    </row>
    <row r="10" spans="2:6" ht="19.5" customHeight="1">
      <c r="B10" s="42" t="s">
        <v>123</v>
      </c>
      <c r="C10" s="43" t="s">
        <v>124</v>
      </c>
      <c r="D10" s="82">
        <v>1841369.38</v>
      </c>
      <c r="E10" s="82">
        <v>1841369.38</v>
      </c>
      <c r="F10" s="82" t="s">
        <v>52</v>
      </c>
    </row>
    <row r="11" spans="2:6" ht="18.75" customHeight="1">
      <c r="B11" s="42" t="s">
        <v>125</v>
      </c>
      <c r="C11" s="43" t="s">
        <v>126</v>
      </c>
      <c r="D11" s="82">
        <v>353832</v>
      </c>
      <c r="E11" s="82">
        <v>353832</v>
      </c>
      <c r="F11" s="82" t="s">
        <v>52</v>
      </c>
    </row>
    <row r="12" spans="2:6" ht="18.75" customHeight="1">
      <c r="B12" s="42" t="s">
        <v>127</v>
      </c>
      <c r="C12" s="43" t="s">
        <v>128</v>
      </c>
      <c r="D12" s="82">
        <v>43428</v>
      </c>
      <c r="E12" s="82">
        <v>43428</v>
      </c>
      <c r="F12" s="82" t="s">
        <v>52</v>
      </c>
    </row>
    <row r="13" spans="2:6" ht="18.75" customHeight="1">
      <c r="B13" s="42" t="s">
        <v>129</v>
      </c>
      <c r="C13" s="43" t="s">
        <v>130</v>
      </c>
      <c r="D13" s="82">
        <v>1070392</v>
      </c>
      <c r="E13" s="82">
        <v>1070392</v>
      </c>
      <c r="F13" s="82" t="s">
        <v>52</v>
      </c>
    </row>
    <row r="14" spans="2:6" ht="18.75" customHeight="1">
      <c r="B14" s="42" t="s">
        <v>131</v>
      </c>
      <c r="C14" s="43" t="s">
        <v>132</v>
      </c>
      <c r="D14" s="82">
        <v>123064.32</v>
      </c>
      <c r="E14" s="82">
        <v>123064.32</v>
      </c>
      <c r="F14" s="82" t="s">
        <v>52</v>
      </c>
    </row>
    <row r="15" spans="2:6" ht="18.75" customHeight="1">
      <c r="B15" s="42" t="s">
        <v>133</v>
      </c>
      <c r="C15" s="43" t="s">
        <v>134</v>
      </c>
      <c r="D15" s="82">
        <v>61532.16</v>
      </c>
      <c r="E15" s="82">
        <v>61532.16</v>
      </c>
      <c r="F15" s="82" t="s">
        <v>52</v>
      </c>
    </row>
    <row r="16" spans="2:6" ht="18.75" customHeight="1">
      <c r="B16" s="42" t="s">
        <v>135</v>
      </c>
      <c r="C16" s="43" t="s">
        <v>136</v>
      </c>
      <c r="D16" s="82">
        <v>65377.92</v>
      </c>
      <c r="E16" s="82">
        <v>65377.92</v>
      </c>
      <c r="F16" s="82" t="s">
        <v>52</v>
      </c>
    </row>
    <row r="17" spans="2:6" ht="18.75" customHeight="1">
      <c r="B17" s="42" t="s">
        <v>137</v>
      </c>
      <c r="C17" s="43" t="s">
        <v>138</v>
      </c>
      <c r="D17" s="82">
        <v>13844.74</v>
      </c>
      <c r="E17" s="82">
        <v>13844.74</v>
      </c>
      <c r="F17" s="82" t="s">
        <v>52</v>
      </c>
    </row>
    <row r="18" spans="2:6" ht="18.75" customHeight="1">
      <c r="B18" s="42" t="s">
        <v>139</v>
      </c>
      <c r="C18" s="43" t="s">
        <v>140</v>
      </c>
      <c r="D18" s="82">
        <v>92298.24</v>
      </c>
      <c r="E18" s="82">
        <v>92298.24</v>
      </c>
      <c r="F18" s="82" t="s">
        <v>52</v>
      </c>
    </row>
    <row r="19" spans="2:6" ht="18.75" customHeight="1">
      <c r="B19" s="42" t="s">
        <v>141</v>
      </c>
      <c r="C19" s="43" t="s">
        <v>142</v>
      </c>
      <c r="D19" s="82">
        <v>17600</v>
      </c>
      <c r="E19" s="82">
        <v>17600</v>
      </c>
      <c r="F19" s="82" t="s">
        <v>52</v>
      </c>
    </row>
    <row r="20" spans="2:6" ht="19.5" customHeight="1">
      <c r="B20" s="42" t="s">
        <v>143</v>
      </c>
      <c r="C20" s="43" t="s">
        <v>144</v>
      </c>
      <c r="D20" s="82">
        <v>452154.64</v>
      </c>
      <c r="E20" s="82" t="s">
        <v>52</v>
      </c>
      <c r="F20" s="82">
        <v>452154.64</v>
      </c>
    </row>
    <row r="21" spans="2:6" ht="18.75" customHeight="1">
      <c r="B21" s="42" t="s">
        <v>145</v>
      </c>
      <c r="C21" s="43" t="s">
        <v>146</v>
      </c>
      <c r="D21" s="82">
        <v>30000</v>
      </c>
      <c r="E21" s="82" t="s">
        <v>52</v>
      </c>
      <c r="F21" s="82">
        <v>30000</v>
      </c>
    </row>
    <row r="22" spans="2:6" ht="18.75" customHeight="1">
      <c r="B22" s="42" t="s">
        <v>147</v>
      </c>
      <c r="C22" s="43" t="s">
        <v>148</v>
      </c>
      <c r="D22" s="82">
        <v>29080</v>
      </c>
      <c r="E22" s="82" t="s">
        <v>52</v>
      </c>
      <c r="F22" s="82">
        <v>29080</v>
      </c>
    </row>
    <row r="23" spans="2:6" ht="18.75" customHeight="1">
      <c r="B23" s="42" t="s">
        <v>149</v>
      </c>
      <c r="C23" s="43" t="s">
        <v>150</v>
      </c>
      <c r="D23" s="82">
        <v>20000</v>
      </c>
      <c r="E23" s="82" t="s">
        <v>52</v>
      </c>
      <c r="F23" s="82">
        <v>20000</v>
      </c>
    </row>
    <row r="24" spans="2:6" ht="18.75" customHeight="1">
      <c r="B24" s="42" t="s">
        <v>151</v>
      </c>
      <c r="C24" s="43" t="s">
        <v>152</v>
      </c>
      <c r="D24" s="82">
        <v>5307.48</v>
      </c>
      <c r="E24" s="82" t="s">
        <v>52</v>
      </c>
      <c r="F24" s="82">
        <v>5307.48</v>
      </c>
    </row>
    <row r="25" spans="2:6" ht="18.75" customHeight="1">
      <c r="B25" s="42" t="s">
        <v>153</v>
      </c>
      <c r="C25" s="43" t="s">
        <v>154</v>
      </c>
      <c r="D25" s="82">
        <v>10000</v>
      </c>
      <c r="E25" s="82" t="s">
        <v>52</v>
      </c>
      <c r="F25" s="82">
        <v>10000</v>
      </c>
    </row>
    <row r="26" spans="2:6" ht="18.75" customHeight="1">
      <c r="B26" s="42" t="s">
        <v>155</v>
      </c>
      <c r="C26" s="43" t="s">
        <v>156</v>
      </c>
      <c r="D26" s="82">
        <v>15383.04</v>
      </c>
      <c r="E26" s="82" t="s">
        <v>52</v>
      </c>
      <c r="F26" s="82">
        <v>15383.04</v>
      </c>
    </row>
    <row r="27" spans="2:6" ht="18.75" customHeight="1">
      <c r="B27" s="42" t="s">
        <v>157</v>
      </c>
      <c r="C27" s="43" t="s">
        <v>158</v>
      </c>
      <c r="D27" s="82">
        <v>12384.12</v>
      </c>
      <c r="E27" s="82" t="s">
        <v>52</v>
      </c>
      <c r="F27" s="82">
        <v>12384.12</v>
      </c>
    </row>
    <row r="28" spans="2:6" ht="18.75" customHeight="1">
      <c r="B28" s="42" t="s">
        <v>159</v>
      </c>
      <c r="C28" s="43" t="s">
        <v>160</v>
      </c>
      <c r="D28" s="82">
        <v>250000</v>
      </c>
      <c r="E28" s="82" t="s">
        <v>52</v>
      </c>
      <c r="F28" s="82">
        <v>250000</v>
      </c>
    </row>
    <row r="29" spans="2:6" ht="18.75" customHeight="1">
      <c r="B29" s="42" t="s">
        <v>161</v>
      </c>
      <c r="C29" s="43" t="s">
        <v>162</v>
      </c>
      <c r="D29" s="82">
        <v>80000</v>
      </c>
      <c r="E29" s="82" t="s">
        <v>52</v>
      </c>
      <c r="F29" s="82">
        <v>80000</v>
      </c>
    </row>
  </sheetData>
  <sheetProtection/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5" sqref="B5:C5"/>
    </sheetView>
  </sheetViews>
  <sheetFormatPr defaultColWidth="10.00390625" defaultRowHeight="15"/>
  <cols>
    <col min="1" max="1" width="0.2890625" style="0" customWidth="1"/>
    <col min="2" max="2" width="23.57421875" style="0" customWidth="1"/>
    <col min="3" max="3" width="35.7109375" style="0" customWidth="1"/>
    <col min="4" max="4" width="36.57421875" style="0" customWidth="1"/>
    <col min="5" max="5" width="9.7109375" style="0" customWidth="1"/>
  </cols>
  <sheetData>
    <row r="1" spans="1:2" ht="15.75" customHeight="1">
      <c r="A1" s="9"/>
      <c r="B1" s="20" t="s">
        <v>163</v>
      </c>
    </row>
    <row r="2" ht="15.75" customHeight="1"/>
    <row r="3" spans="2:4" ht="51.75" customHeight="1">
      <c r="B3" s="21" t="s">
        <v>115</v>
      </c>
      <c r="C3" s="21"/>
      <c r="D3" s="21"/>
    </row>
    <row r="4" spans="2:4" ht="27" customHeight="1">
      <c r="B4" s="46" t="s">
        <v>164</v>
      </c>
      <c r="C4" s="46"/>
      <c r="D4" s="46"/>
    </row>
    <row r="5" spans="2:4" ht="20.25" customHeight="1">
      <c r="B5" s="3" t="s">
        <v>40</v>
      </c>
      <c r="C5" s="3"/>
      <c r="D5" s="47" t="s">
        <v>41</v>
      </c>
    </row>
    <row r="6" spans="2:4" ht="42" customHeight="1">
      <c r="B6" s="48" t="s">
        <v>165</v>
      </c>
      <c r="C6" s="48"/>
      <c r="D6" s="48" t="s">
        <v>166</v>
      </c>
    </row>
    <row r="7" spans="2:4" ht="26.25" customHeight="1">
      <c r="B7" s="86" t="s">
        <v>119</v>
      </c>
      <c r="C7" s="86" t="s">
        <v>69</v>
      </c>
      <c r="D7" s="48"/>
    </row>
    <row r="8" spans="2:4" ht="20.25" customHeight="1">
      <c r="B8" s="17" t="s">
        <v>46</v>
      </c>
      <c r="C8" s="17"/>
      <c r="D8" s="44">
        <v>2293524.02</v>
      </c>
    </row>
    <row r="9" spans="2:4" ht="19.5" customHeight="1">
      <c r="B9" s="50" t="s">
        <v>167</v>
      </c>
      <c r="C9" s="50" t="s">
        <v>168</v>
      </c>
      <c r="D9" s="37">
        <v>263819.14</v>
      </c>
    </row>
    <row r="10" spans="2:4" ht="18.75" customHeight="1">
      <c r="B10" s="50" t="s">
        <v>169</v>
      </c>
      <c r="C10" s="50" t="s">
        <v>170</v>
      </c>
      <c r="D10" s="37">
        <v>263819.14</v>
      </c>
    </row>
    <row r="11" spans="2:4" ht="19.5" customHeight="1">
      <c r="B11" s="50" t="s">
        <v>171</v>
      </c>
      <c r="C11" s="50" t="s">
        <v>172</v>
      </c>
      <c r="D11" s="37">
        <v>2029704.88</v>
      </c>
    </row>
    <row r="12" spans="2:4" ht="18.75" customHeight="1">
      <c r="B12" s="50" t="s">
        <v>173</v>
      </c>
      <c r="C12" s="50" t="s">
        <v>174</v>
      </c>
      <c r="D12" s="37">
        <v>1577550.24</v>
      </c>
    </row>
    <row r="13" spans="2:4" ht="18.75" customHeight="1">
      <c r="B13" s="50" t="s">
        <v>175</v>
      </c>
      <c r="C13" s="50" t="s">
        <v>176</v>
      </c>
      <c r="D13" s="37">
        <v>452154.64</v>
      </c>
    </row>
  </sheetData>
  <sheetProtection/>
  <mergeCells count="6">
    <mergeCell ref="B3:D3"/>
    <mergeCell ref="B4:D4"/>
    <mergeCell ref="B5:C5"/>
    <mergeCell ref="B6:C6"/>
    <mergeCell ref="B8:C8"/>
    <mergeCell ref="D6:D7"/>
  </mergeCells>
  <printOptions/>
  <pageMargins left="0.75" right="0.75" top="0.270000010728836" bottom="0.270000010728836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A1" sqref="A1:IV65536"/>
    </sheetView>
  </sheetViews>
  <sheetFormatPr defaultColWidth="10.00390625" defaultRowHeight="15"/>
  <cols>
    <col min="1" max="1" width="0.42578125" style="0" customWidth="1"/>
    <col min="2" max="2" width="19.8515625" style="0" customWidth="1"/>
    <col min="3" max="3" width="10.28125" style="0" customWidth="1"/>
    <col min="4" max="4" width="13.140625" style="0" customWidth="1"/>
    <col min="5" max="5" width="16.28125" style="0" customWidth="1"/>
    <col min="6" max="6" width="17.140625" style="0" customWidth="1"/>
    <col min="7" max="7" width="16.00390625" style="0" customWidth="1"/>
    <col min="8" max="8" width="19.8515625" style="0" customWidth="1"/>
    <col min="9" max="9" width="15.140625" style="0" customWidth="1"/>
    <col min="10" max="10" width="13.140625" style="0" customWidth="1"/>
    <col min="11" max="11" width="16.28125" style="0" customWidth="1"/>
    <col min="12" max="12" width="17.140625" style="0" customWidth="1"/>
    <col min="13" max="13" width="16.00390625" style="0" customWidth="1"/>
    <col min="14" max="14" width="9.7109375" style="0" customWidth="1"/>
  </cols>
  <sheetData>
    <row r="1" spans="1:2" ht="15.75" customHeight="1">
      <c r="A1" s="9"/>
      <c r="B1" s="1" t="s">
        <v>177</v>
      </c>
    </row>
    <row r="2" spans="2:13" ht="15.75" customHeight="1">
      <c r="B2" s="53" t="s">
        <v>12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ht="15.7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ht="15.75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2:13" ht="20.25" customHeight="1">
      <c r="B5" s="83" t="s">
        <v>40</v>
      </c>
      <c r="C5" s="83"/>
      <c r="D5" s="83"/>
      <c r="M5" s="64" t="s">
        <v>41</v>
      </c>
    </row>
    <row r="6" spans="2:13" ht="38.25" customHeight="1">
      <c r="B6" s="84" t="s">
        <v>66</v>
      </c>
      <c r="C6" s="84"/>
      <c r="D6" s="84"/>
      <c r="E6" s="85"/>
      <c r="F6" s="85"/>
      <c r="G6" s="85"/>
      <c r="H6" s="85" t="s">
        <v>65</v>
      </c>
      <c r="I6" s="85"/>
      <c r="J6" s="85"/>
      <c r="K6" s="85"/>
      <c r="L6" s="85"/>
      <c r="M6" s="85"/>
    </row>
    <row r="7" spans="2:13" ht="36" customHeight="1">
      <c r="B7" s="85" t="s">
        <v>46</v>
      </c>
      <c r="C7" s="85" t="s">
        <v>178</v>
      </c>
      <c r="D7" s="85" t="s">
        <v>179</v>
      </c>
      <c r="E7" s="85"/>
      <c r="F7" s="85"/>
      <c r="G7" s="85" t="s">
        <v>180</v>
      </c>
      <c r="H7" s="85" t="s">
        <v>46</v>
      </c>
      <c r="I7" s="85" t="s">
        <v>178</v>
      </c>
      <c r="J7" s="85" t="s">
        <v>179</v>
      </c>
      <c r="K7" s="85"/>
      <c r="L7" s="85"/>
      <c r="M7" s="85" t="s">
        <v>180</v>
      </c>
    </row>
    <row r="8" spans="2:13" ht="36" customHeight="1">
      <c r="B8" s="85"/>
      <c r="C8" s="85"/>
      <c r="D8" s="85" t="s">
        <v>70</v>
      </c>
      <c r="E8" s="85" t="s">
        <v>181</v>
      </c>
      <c r="F8" s="85" t="s">
        <v>182</v>
      </c>
      <c r="G8" s="85"/>
      <c r="H8" s="85"/>
      <c r="I8" s="85"/>
      <c r="J8" s="85" t="s">
        <v>70</v>
      </c>
      <c r="K8" s="85" t="s">
        <v>181</v>
      </c>
      <c r="L8" s="85" t="s">
        <v>182</v>
      </c>
      <c r="M8" s="85"/>
    </row>
    <row r="9" spans="2:13" ht="25.5" customHeight="1">
      <c r="B9" s="25">
        <v>10000</v>
      </c>
      <c r="C9" s="25" t="s">
        <v>52</v>
      </c>
      <c r="D9" s="25" t="s">
        <v>52</v>
      </c>
      <c r="E9" s="25" t="s">
        <v>52</v>
      </c>
      <c r="F9" s="25" t="s">
        <v>52</v>
      </c>
      <c r="G9" s="25">
        <v>10000</v>
      </c>
      <c r="H9" s="25">
        <v>10000</v>
      </c>
      <c r="I9" s="25" t="s">
        <v>52</v>
      </c>
      <c r="J9" s="25" t="s">
        <v>52</v>
      </c>
      <c r="K9" s="25" t="s">
        <v>52</v>
      </c>
      <c r="L9" s="25" t="s">
        <v>52</v>
      </c>
      <c r="M9" s="25">
        <v>10000</v>
      </c>
    </row>
  </sheetData>
  <sheetProtection/>
  <mergeCells count="12">
    <mergeCell ref="B5:D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orientation="landscape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B13" sqref="B13"/>
    </sheetView>
  </sheetViews>
  <sheetFormatPr defaultColWidth="10.00390625" defaultRowHeight="15"/>
  <cols>
    <col min="1" max="1" width="0.42578125" style="0" customWidth="1"/>
    <col min="2" max="2" width="19.8515625" style="0" customWidth="1"/>
    <col min="3" max="3" width="28.421875" style="0" customWidth="1"/>
    <col min="4" max="4" width="15.28125" style="0" customWidth="1"/>
    <col min="5" max="5" width="14.7109375" style="0" customWidth="1"/>
    <col min="6" max="6" width="15.28125" style="0" customWidth="1"/>
    <col min="7" max="7" width="9.7109375" style="0" customWidth="1"/>
  </cols>
  <sheetData>
    <row r="1" spans="1:6" ht="15.75" customHeight="1">
      <c r="A1" s="9"/>
      <c r="B1" s="1" t="s">
        <v>183</v>
      </c>
      <c r="C1" s="69"/>
      <c r="D1" s="69"/>
      <c r="E1" s="69"/>
      <c r="F1" s="69"/>
    </row>
    <row r="2" ht="15.75" customHeight="1">
      <c r="B2" s="9"/>
    </row>
    <row r="3" spans="2:6" ht="24.75" customHeight="1">
      <c r="B3" s="78" t="s">
        <v>184</v>
      </c>
      <c r="C3" s="78"/>
      <c r="D3" s="78"/>
      <c r="E3" s="78"/>
      <c r="F3" s="78"/>
    </row>
    <row r="4" spans="2:6" ht="26.25" customHeight="1">
      <c r="B4" s="78"/>
      <c r="C4" s="78"/>
      <c r="D4" s="78"/>
      <c r="E4" s="78"/>
      <c r="F4" s="78"/>
    </row>
    <row r="5" spans="2:6" ht="15.75" customHeight="1">
      <c r="B5" s="69"/>
      <c r="C5" s="69"/>
      <c r="D5" s="69"/>
      <c r="E5" s="69"/>
      <c r="F5" s="69"/>
    </row>
    <row r="6" spans="2:6" ht="20.25" customHeight="1">
      <c r="B6" s="3" t="s">
        <v>40</v>
      </c>
      <c r="C6" s="3"/>
      <c r="D6" s="69"/>
      <c r="E6" s="69"/>
      <c r="F6" s="64" t="s">
        <v>41</v>
      </c>
    </row>
    <row r="7" spans="2:6" ht="33" customHeight="1">
      <c r="B7" s="79" t="s">
        <v>68</v>
      </c>
      <c r="C7" s="79" t="s">
        <v>69</v>
      </c>
      <c r="D7" s="79" t="s">
        <v>185</v>
      </c>
      <c r="E7" s="79"/>
      <c r="F7" s="79"/>
    </row>
    <row r="8" spans="2:6" ht="30.75" customHeight="1">
      <c r="B8" s="79"/>
      <c r="C8" s="79"/>
      <c r="D8" s="79" t="s">
        <v>120</v>
      </c>
      <c r="E8" s="79" t="s">
        <v>71</v>
      </c>
      <c r="F8" s="79" t="s">
        <v>72</v>
      </c>
    </row>
    <row r="9" spans="2:6" ht="20.25" customHeight="1">
      <c r="B9" s="80" t="s">
        <v>46</v>
      </c>
      <c r="C9" s="80"/>
      <c r="D9" s="81" t="s">
        <v>52</v>
      </c>
      <c r="E9" s="81" t="s">
        <v>52</v>
      </c>
      <c r="F9" s="81" t="s">
        <v>52</v>
      </c>
    </row>
    <row r="10" spans="2:6" ht="15.75" customHeight="1">
      <c r="B10" s="42"/>
      <c r="C10" s="43"/>
      <c r="D10" s="82" t="s">
        <v>52</v>
      </c>
      <c r="E10" s="82" t="s">
        <v>52</v>
      </c>
      <c r="F10" s="82" t="s">
        <v>52</v>
      </c>
    </row>
    <row r="11" spans="2:6" ht="15.75" customHeight="1">
      <c r="B11" s="42" t="s">
        <v>186</v>
      </c>
      <c r="C11" s="43" t="s">
        <v>186</v>
      </c>
      <c r="D11" s="82" t="s">
        <v>52</v>
      </c>
      <c r="E11" s="82" t="s">
        <v>52</v>
      </c>
      <c r="F11" s="82" t="s">
        <v>52</v>
      </c>
    </row>
    <row r="12" spans="2:6" ht="15.75" customHeight="1">
      <c r="B12" s="42" t="s">
        <v>187</v>
      </c>
      <c r="C12" s="43" t="s">
        <v>187</v>
      </c>
      <c r="D12" s="82" t="s">
        <v>52</v>
      </c>
      <c r="E12" s="82" t="s">
        <v>52</v>
      </c>
      <c r="F12" s="82" t="s">
        <v>52</v>
      </c>
    </row>
    <row r="13" ht="14.25">
      <c r="B13" t="s">
        <v>188</v>
      </c>
    </row>
  </sheetData>
  <sheetProtection/>
  <mergeCells count="6">
    <mergeCell ref="B6:C6"/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B13" sqref="B13"/>
    </sheetView>
  </sheetViews>
  <sheetFormatPr defaultColWidth="10.00390625" defaultRowHeight="15"/>
  <cols>
    <col min="1" max="1" width="0.42578125" style="0" customWidth="1"/>
    <col min="2" max="2" width="19.8515625" style="0" customWidth="1"/>
    <col min="3" max="3" width="28.421875" style="0" customWidth="1"/>
    <col min="4" max="4" width="15.28125" style="0" customWidth="1"/>
    <col min="5" max="5" width="14.7109375" style="0" customWidth="1"/>
    <col min="6" max="6" width="15.28125" style="0" customWidth="1"/>
    <col min="7" max="7" width="9.7109375" style="0" customWidth="1"/>
  </cols>
  <sheetData>
    <row r="1" spans="1:6" ht="15.75" customHeight="1">
      <c r="A1" s="9"/>
      <c r="B1" s="77" t="s">
        <v>189</v>
      </c>
      <c r="C1" s="69"/>
      <c r="D1" s="69"/>
      <c r="E1" s="69"/>
      <c r="F1" s="69"/>
    </row>
    <row r="2" ht="15.75" customHeight="1">
      <c r="B2" s="9"/>
    </row>
    <row r="3" spans="2:6" ht="24.75" customHeight="1">
      <c r="B3" s="78" t="s">
        <v>190</v>
      </c>
      <c r="C3" s="78"/>
      <c r="D3" s="78"/>
      <c r="E3" s="78"/>
      <c r="F3" s="78"/>
    </row>
    <row r="4" spans="2:6" ht="26.25" customHeight="1">
      <c r="B4" s="78"/>
      <c r="C4" s="78"/>
      <c r="D4" s="78"/>
      <c r="E4" s="78"/>
      <c r="F4" s="78"/>
    </row>
    <row r="5" spans="2:6" ht="15.75" customHeight="1">
      <c r="B5" s="69"/>
      <c r="C5" s="69"/>
      <c r="D5" s="69"/>
      <c r="E5" s="69"/>
      <c r="F5" s="69"/>
    </row>
    <row r="6" spans="2:6" ht="20.25" customHeight="1">
      <c r="B6" s="3" t="s">
        <v>40</v>
      </c>
      <c r="C6" s="3"/>
      <c r="D6" s="69"/>
      <c r="E6" s="69"/>
      <c r="F6" s="64" t="s">
        <v>41</v>
      </c>
    </row>
    <row r="7" spans="2:6" ht="33" customHeight="1">
      <c r="B7" s="79" t="s">
        <v>68</v>
      </c>
      <c r="C7" s="79" t="s">
        <v>69</v>
      </c>
      <c r="D7" s="79" t="s">
        <v>191</v>
      </c>
      <c r="E7" s="79"/>
      <c r="F7" s="79"/>
    </row>
    <row r="8" spans="2:6" ht="30.75" customHeight="1">
      <c r="B8" s="79"/>
      <c r="C8" s="79"/>
      <c r="D8" s="79" t="s">
        <v>120</v>
      </c>
      <c r="E8" s="79" t="s">
        <v>71</v>
      </c>
      <c r="F8" s="79" t="s">
        <v>72</v>
      </c>
    </row>
    <row r="9" spans="2:6" ht="20.25" customHeight="1">
      <c r="B9" s="80" t="s">
        <v>46</v>
      </c>
      <c r="C9" s="80"/>
      <c r="D9" s="81" t="s">
        <v>52</v>
      </c>
      <c r="E9" s="81" t="s">
        <v>52</v>
      </c>
      <c r="F9" s="81" t="s">
        <v>52</v>
      </c>
    </row>
    <row r="10" spans="2:6" ht="15.75" customHeight="1">
      <c r="B10" s="42"/>
      <c r="C10" s="43"/>
      <c r="D10" s="82" t="s">
        <v>52</v>
      </c>
      <c r="E10" s="82" t="s">
        <v>52</v>
      </c>
      <c r="F10" s="82" t="s">
        <v>52</v>
      </c>
    </row>
    <row r="11" spans="2:6" ht="15.75" customHeight="1">
      <c r="B11" s="42" t="s">
        <v>186</v>
      </c>
      <c r="C11" s="43" t="s">
        <v>186</v>
      </c>
      <c r="D11" s="82" t="s">
        <v>52</v>
      </c>
      <c r="E11" s="82" t="s">
        <v>52</v>
      </c>
      <c r="F11" s="82" t="s">
        <v>52</v>
      </c>
    </row>
    <row r="12" spans="2:6" ht="15.75" customHeight="1">
      <c r="B12" s="42" t="s">
        <v>187</v>
      </c>
      <c r="C12" s="43" t="s">
        <v>187</v>
      </c>
      <c r="D12" s="82" t="s">
        <v>52</v>
      </c>
      <c r="E12" s="82" t="s">
        <v>52</v>
      </c>
      <c r="F12" s="82" t="s">
        <v>52</v>
      </c>
    </row>
    <row r="13" ht="14.25">
      <c r="B13" s="8" t="s">
        <v>188</v>
      </c>
    </row>
  </sheetData>
  <sheetProtection/>
  <mergeCells count="6">
    <mergeCell ref="B6:C6"/>
    <mergeCell ref="D7:F7"/>
    <mergeCell ref="B9:C9"/>
    <mergeCell ref="B7:B8"/>
    <mergeCell ref="C7:C8"/>
    <mergeCell ref="B3:F4"/>
  </mergeCells>
  <printOptions/>
  <pageMargins left="0.75" right="0.75" top="0.270000010728836" bottom="0.270000010728836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4">
      <selection activeCell="A3" sqref="A3:B3"/>
    </sheetView>
  </sheetViews>
  <sheetFormatPr defaultColWidth="10.00390625" defaultRowHeight="15"/>
  <cols>
    <col min="1" max="1" width="44.421875" style="0" customWidth="1"/>
    <col min="2" max="2" width="28.421875" style="0" customWidth="1"/>
    <col min="3" max="3" width="34.8515625" style="0" customWidth="1"/>
    <col min="4" max="4" width="23.140625" style="0" customWidth="1"/>
    <col min="5" max="5" width="9.7109375" style="0" customWidth="1"/>
  </cols>
  <sheetData>
    <row r="1" ht="15.75" customHeight="1">
      <c r="A1" s="1" t="s">
        <v>192</v>
      </c>
    </row>
    <row r="2" spans="1:4" ht="34.5" customHeight="1">
      <c r="A2" s="70" t="s">
        <v>18</v>
      </c>
      <c r="B2" s="70"/>
      <c r="C2" s="70"/>
      <c r="D2" s="70"/>
    </row>
    <row r="3" spans="1:4" ht="20.25" customHeight="1">
      <c r="A3" s="3" t="s">
        <v>40</v>
      </c>
      <c r="B3" s="3"/>
      <c r="C3" s="71"/>
      <c r="D3" s="72" t="s">
        <v>41</v>
      </c>
    </row>
    <row r="4" spans="1:4" ht="29.25" customHeight="1">
      <c r="A4" s="73" t="s">
        <v>193</v>
      </c>
      <c r="B4" s="73" t="s">
        <v>45</v>
      </c>
      <c r="C4" s="73" t="s">
        <v>194</v>
      </c>
      <c r="D4" s="73" t="s">
        <v>45</v>
      </c>
    </row>
    <row r="5" spans="1:4" ht="26.25" customHeight="1">
      <c r="A5" s="74" t="s">
        <v>195</v>
      </c>
      <c r="B5" s="74"/>
      <c r="C5" s="74" t="s">
        <v>195</v>
      </c>
      <c r="D5" s="73"/>
    </row>
    <row r="6" spans="1:4" ht="26.25" customHeight="1">
      <c r="A6" s="36" t="s">
        <v>61</v>
      </c>
      <c r="B6" s="36"/>
      <c r="C6" s="36" t="s">
        <v>62</v>
      </c>
      <c r="D6" s="75"/>
    </row>
    <row r="7" spans="1:4" ht="24.75" customHeight="1">
      <c r="A7" s="36" t="s">
        <v>196</v>
      </c>
      <c r="B7" s="36"/>
      <c r="C7" s="36" t="s">
        <v>197</v>
      </c>
      <c r="D7" s="36"/>
    </row>
    <row r="8" spans="1:4" ht="24" customHeight="1">
      <c r="A8" s="36" t="s">
        <v>198</v>
      </c>
      <c r="B8" s="36"/>
      <c r="C8" s="36" t="s">
        <v>198</v>
      </c>
      <c r="D8" s="36"/>
    </row>
    <row r="9" spans="1:4" ht="25.5" customHeight="1">
      <c r="A9" s="36" t="s">
        <v>199</v>
      </c>
      <c r="B9" s="36"/>
      <c r="C9" s="36" t="s">
        <v>199</v>
      </c>
      <c r="D9" s="36"/>
    </row>
    <row r="10" spans="1:4" ht="24" customHeight="1">
      <c r="A10" s="36" t="s">
        <v>200</v>
      </c>
      <c r="B10" s="36"/>
      <c r="C10" s="36" t="s">
        <v>200</v>
      </c>
      <c r="D10" s="36"/>
    </row>
    <row r="11" spans="1:4" ht="26.25" customHeight="1">
      <c r="A11" s="36" t="s">
        <v>201</v>
      </c>
      <c r="B11" s="36"/>
      <c r="C11" s="36" t="s">
        <v>202</v>
      </c>
      <c r="D11" s="36"/>
    </row>
    <row r="12" spans="1:4" ht="33" customHeight="1">
      <c r="A12" s="36" t="s">
        <v>203</v>
      </c>
      <c r="B12" s="36"/>
      <c r="C12" s="36" t="s">
        <v>203</v>
      </c>
      <c r="D12" s="36"/>
    </row>
    <row r="13" spans="1:4" ht="20.25" customHeight="1">
      <c r="A13" s="36" t="s">
        <v>204</v>
      </c>
      <c r="B13" s="36"/>
      <c r="C13" s="36" t="s">
        <v>204</v>
      </c>
      <c r="D13" s="36"/>
    </row>
    <row r="14" spans="1:4" ht="24.75" customHeight="1">
      <c r="A14" s="36" t="s">
        <v>205</v>
      </c>
      <c r="B14" s="36"/>
      <c r="C14" s="36" t="s">
        <v>206</v>
      </c>
      <c r="D14" s="36"/>
    </row>
    <row r="15" spans="1:4" ht="26.25" customHeight="1">
      <c r="A15" s="36" t="s">
        <v>207</v>
      </c>
      <c r="B15" s="36"/>
      <c r="C15" s="36" t="s">
        <v>208</v>
      </c>
      <c r="D15" s="36"/>
    </row>
    <row r="16" spans="1:4" ht="15.75" customHeight="1">
      <c r="A16" s="36"/>
      <c r="B16" s="36"/>
      <c r="C16" s="36" t="s">
        <v>209</v>
      </c>
      <c r="D16" s="36"/>
    </row>
    <row r="17" spans="1:4" ht="15.75" customHeight="1">
      <c r="A17" s="76" t="s">
        <v>210</v>
      </c>
      <c r="B17" s="76"/>
      <c r="C17" s="76"/>
      <c r="D17" s="76"/>
    </row>
    <row r="18" spans="1:4" ht="15.75" customHeight="1">
      <c r="A18" s="76"/>
      <c r="B18" s="76"/>
      <c r="C18" s="76"/>
      <c r="D18" s="76"/>
    </row>
  </sheetData>
  <sheetProtection/>
  <mergeCells count="3">
    <mergeCell ref="A2:D2"/>
    <mergeCell ref="A3:B3"/>
    <mergeCell ref="A17:C17"/>
  </mergeCells>
  <printOptions/>
  <pageMargins left="0.75" right="0.75" top="0.270000010728836" bottom="0.270000010728836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WPS_1598061222</cp:lastModifiedBy>
  <dcterms:created xsi:type="dcterms:W3CDTF">2022-01-29T04:26:00Z</dcterms:created>
  <dcterms:modified xsi:type="dcterms:W3CDTF">2022-02-18T07:54:06Z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CE72B7E737164B58A325D44D1A0D49C2</vt:lpwstr>
  </property>
  <property fmtid="{D5CDD505-2E9C-101B-9397-08002B2CF9AE}" pid="4" name="KSOProductBuildV">
    <vt:lpwstr>2052-11.1.0.10667</vt:lpwstr>
  </property>
</Properties>
</file>