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9040" windowHeight="15840" tabRatio="808"/>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财政拨款收入支出决算总表!$A$1:$F$39</definedName>
  </definedNames>
  <calcPr calcId="12451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38" i="8"/>
  <c r="F38"/>
  <c r="D38"/>
  <c r="E17"/>
  <c r="C21" i="10" l="1"/>
  <c r="F149" i="6"/>
  <c r="E149"/>
  <c r="F148"/>
  <c r="E148"/>
  <c r="F147"/>
  <c r="E147"/>
  <c r="F146"/>
  <c r="E146"/>
  <c r="F145"/>
  <c r="E145"/>
  <c r="F144"/>
  <c r="E144"/>
  <c r="F143"/>
  <c r="E143"/>
  <c r="F142"/>
  <c r="E142"/>
  <c r="F141"/>
  <c r="E141"/>
  <c r="F140"/>
  <c r="E140"/>
  <c r="F139"/>
  <c r="E139"/>
  <c r="F138"/>
  <c r="E138"/>
  <c r="F137"/>
  <c r="E137"/>
  <c r="F136"/>
  <c r="E136"/>
  <c r="F135"/>
  <c r="E135"/>
  <c r="F134"/>
  <c r="E134"/>
  <c r="F133"/>
  <c r="E133"/>
  <c r="F132"/>
  <c r="E132"/>
  <c r="F131"/>
  <c r="E131"/>
  <c r="F130"/>
  <c r="E130"/>
  <c r="F129"/>
  <c r="E129"/>
  <c r="F128"/>
  <c r="E128"/>
  <c r="F127"/>
  <c r="E127"/>
  <c r="F126"/>
  <c r="E126"/>
  <c r="F125"/>
  <c r="E125"/>
  <c r="F124"/>
  <c r="E124"/>
  <c r="F123"/>
  <c r="E123"/>
  <c r="F122"/>
  <c r="E122"/>
  <c r="F121"/>
  <c r="E121"/>
  <c r="F120"/>
  <c r="E120"/>
  <c r="F119"/>
  <c r="E119"/>
  <c r="F118"/>
  <c r="E118"/>
  <c r="F117"/>
  <c r="E117"/>
  <c r="F116"/>
  <c r="E116"/>
  <c r="F115"/>
  <c r="E115"/>
  <c r="F114"/>
  <c r="E114"/>
  <c r="F113"/>
  <c r="E113"/>
  <c r="F112"/>
  <c r="E112"/>
  <c r="F111"/>
  <c r="E111"/>
  <c r="F110"/>
  <c r="E110"/>
  <c r="F109"/>
  <c r="E109"/>
  <c r="F108"/>
  <c r="E108"/>
  <c r="F107"/>
  <c r="E107"/>
  <c r="F106"/>
  <c r="E106"/>
  <c r="F105"/>
  <c r="E105"/>
  <c r="F104"/>
  <c r="E104"/>
  <c r="F103"/>
  <c r="E103"/>
  <c r="F102"/>
  <c r="E102"/>
  <c r="F101"/>
  <c r="E101"/>
  <c r="F100"/>
  <c r="E100"/>
  <c r="F99"/>
  <c r="E99"/>
  <c r="F98"/>
  <c r="E98"/>
  <c r="F97"/>
  <c r="E97"/>
  <c r="F96"/>
  <c r="E96"/>
  <c r="F95"/>
  <c r="E95"/>
  <c r="F94"/>
  <c r="E94"/>
  <c r="F93"/>
  <c r="E93"/>
  <c r="F92"/>
  <c r="E92"/>
  <c r="F91"/>
  <c r="E91"/>
  <c r="F90"/>
  <c r="E90"/>
  <c r="F89"/>
  <c r="E89"/>
  <c r="F88"/>
  <c r="E88"/>
  <c r="F87"/>
  <c r="E87"/>
  <c r="F86"/>
  <c r="E86"/>
  <c r="F85"/>
  <c r="E85"/>
  <c r="F84"/>
  <c r="E84"/>
  <c r="F83"/>
  <c r="E83"/>
  <c r="F82"/>
  <c r="E82"/>
  <c r="F81"/>
  <c r="E81"/>
  <c r="F80"/>
  <c r="E80"/>
  <c r="F79"/>
  <c r="E79"/>
  <c r="F78"/>
  <c r="E78"/>
  <c r="F77"/>
  <c r="E77"/>
  <c r="F76"/>
  <c r="E76"/>
  <c r="F75"/>
  <c r="E75"/>
  <c r="F74"/>
  <c r="E74"/>
  <c r="F73"/>
  <c r="E73"/>
  <c r="F72"/>
  <c r="E72"/>
  <c r="F71"/>
  <c r="E71"/>
  <c r="F70"/>
  <c r="E70"/>
  <c r="F69"/>
  <c r="E69"/>
  <c r="F68"/>
  <c r="E68"/>
  <c r="F67"/>
  <c r="E67"/>
  <c r="F66"/>
  <c r="E66"/>
  <c r="F65"/>
  <c r="E65"/>
  <c r="F64"/>
  <c r="E64"/>
  <c r="F63"/>
  <c r="E63"/>
  <c r="F62"/>
  <c r="E62"/>
  <c r="F61"/>
  <c r="E61"/>
  <c r="F60"/>
  <c r="E60"/>
  <c r="F59"/>
  <c r="E59"/>
  <c r="F58"/>
  <c r="E58"/>
  <c r="F57"/>
  <c r="E57"/>
  <c r="F56"/>
  <c r="E56"/>
  <c r="F55"/>
  <c r="E55"/>
  <c r="F54"/>
  <c r="E54"/>
  <c r="F53"/>
  <c r="E53"/>
  <c r="F52"/>
  <c r="E52"/>
  <c r="F51"/>
  <c r="E51"/>
  <c r="F50"/>
  <c r="E50"/>
  <c r="F49"/>
  <c r="E49"/>
  <c r="F48"/>
  <c r="E48"/>
  <c r="F47"/>
  <c r="E47"/>
  <c r="F46"/>
  <c r="E46"/>
  <c r="F45"/>
  <c r="E45"/>
  <c r="F44"/>
  <c r="E44"/>
  <c r="F43"/>
  <c r="E43"/>
  <c r="F42"/>
  <c r="E42"/>
  <c r="F41"/>
  <c r="E41"/>
  <c r="F40"/>
  <c r="E40"/>
  <c r="F39"/>
  <c r="E39"/>
  <c r="F38"/>
  <c r="E38"/>
  <c r="F37"/>
  <c r="E37"/>
  <c r="F36"/>
  <c r="E36"/>
  <c r="F35"/>
  <c r="E35"/>
  <c r="F34"/>
  <c r="E34"/>
  <c r="F33"/>
  <c r="E33"/>
  <c r="F32"/>
  <c r="E32"/>
  <c r="F31"/>
  <c r="E31"/>
  <c r="F30"/>
  <c r="E30"/>
  <c r="F29"/>
  <c r="E29"/>
  <c r="F28"/>
  <c r="E28"/>
  <c r="F27"/>
  <c r="E27"/>
  <c r="F26"/>
  <c r="E26"/>
  <c r="F25"/>
  <c r="E25"/>
  <c r="F24"/>
  <c r="E24"/>
  <c r="F23"/>
  <c r="E23"/>
  <c r="F22"/>
  <c r="E22"/>
  <c r="F21"/>
  <c r="E21"/>
  <c r="F20"/>
  <c r="E20"/>
  <c r="F19"/>
  <c r="E19"/>
  <c r="F18"/>
  <c r="E18"/>
  <c r="F17"/>
  <c r="E17"/>
  <c r="F16"/>
  <c r="E16"/>
  <c r="F15"/>
  <c r="E15"/>
  <c r="F14"/>
  <c r="E14"/>
  <c r="F13"/>
  <c r="E13"/>
  <c r="F12"/>
  <c r="E12"/>
  <c r="F11"/>
  <c r="E11"/>
  <c r="F10"/>
  <c r="E10"/>
  <c r="F9"/>
  <c r="E9"/>
</calcChain>
</file>

<file path=xl/sharedStrings.xml><?xml version="1.0" encoding="utf-8"?>
<sst xmlns="http://schemas.openxmlformats.org/spreadsheetml/2006/main" count="1335" uniqueCount="545">
  <si>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</si>
  <si>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</si>
  <si>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</si>
  <si>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</si>
  <si>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</si>
  <si>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</si>
  <si>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</si>
  <si>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</si>
  <si>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</si>
  <si>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</si>
  <si>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</si>
  <si>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</si>
  <si>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</si>
  <si>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</si>
  <si>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</si>
  <si>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</si>
  <si>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</si>
  <si>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</si>
  <si>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</si>
  <si>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</si>
  <si>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</si>
  <si>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</si>
  <si>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</si>
  <si>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</si>
  <si>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</si>
  <si>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</si>
  <si>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</si>
  <si>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</si>
  <si>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</si>
  <si>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</si>
  <si>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</si>
  <si>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</si>
  <si>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</si>
  <si>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</si>
  <si>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</si>
  <si>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</si>
  <si>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</si>
  <si>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</si>
  <si>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公开03表</t>
  </si>
  <si>
    <t>基本支出</t>
  </si>
  <si>
    <t>项目支出</t>
  </si>
  <si>
    <t>上缴上级支出</t>
  </si>
  <si>
    <t>经营支出</t>
  </si>
  <si>
    <t>对附属单位补助支出</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</si>
  <si>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</si>
  <si>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</si>
  <si>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</si>
  <si>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</si>
  <si>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</si>
  <si>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</si>
  <si>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</si>
  <si>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</si>
  <si>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</si>
  <si>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</si>
  <si>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公开05表</t>
  </si>
  <si>
    <t>本年收入</t>
  </si>
  <si>
    <t>合  计</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</si>
  <si>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</si>
  <si>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</si>
  <si>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</si>
  <si>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</si>
  <si>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</si>
  <si>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</si>
  <si>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</si>
  <si>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</si>
  <si>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</si>
  <si>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</si>
  <si>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</si>
  <si>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</si>
  <si>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</si>
  <si>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印刷费</t>
  </si>
  <si>
    <t xml:space="preserve">  水费</t>
  </si>
  <si>
    <t xml:space="preserve">  电费</t>
  </si>
  <si>
    <t>备注：本表反映部门本年度一般公共预算财政拨款基本支出明细情况。</t>
  </si>
  <si>
    <t>政府性基金预算财政拨款收入支出决算表</t>
  </si>
  <si>
    <t>公开07表</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</si>
  <si>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</si>
  <si>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</si>
  <si>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</si>
  <si>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</si>
  <si>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</si>
  <si>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</si>
  <si>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</si>
  <si>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</si>
  <si>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</si>
  <si>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</si>
  <si>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</si>
  <si>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</si>
  <si>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</si>
  <si>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</si>
  <si>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</si>
  <si>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</si>
  <si>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</si>
  <si>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</si>
  <si>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</si>
  <si>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</si>
  <si>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</si>
  <si>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</si>
  <si>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</si>
  <si>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</si>
  <si>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</si>
  <si>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</si>
  <si>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</si>
  <si>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</si>
  <si>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</si>
  <si>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</si>
  <si>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</si>
  <si>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</si>
  <si>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</si>
  <si>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</si>
  <si>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</si>
  <si>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</si>
  <si>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</si>
  <si>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</si>
  <si>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</si>
  <si>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</si>
  <si>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</si>
  <si>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</si>
  <si>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</si>
  <si>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</si>
  <si>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</si>
  <si>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</si>
  <si>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</si>
  <si>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</si>
  <si>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</si>
  <si>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</si>
  <si>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</si>
  <si>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</si>
  <si>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</si>
  <si>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</si>
  <si>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</si>
  <si>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</si>
  <si>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</si>
  <si>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国有资本经营预算财政拨款支出决算表</t>
    <phoneticPr fontId="46" type="noConversion"/>
  </si>
  <si>
    <t>编号</t>
  </si>
  <si>
    <t>公开表名</t>
  </si>
  <si>
    <t>重庆市渝北区2021年部门决算公开目录</t>
    <phoneticPr fontId="46" type="noConversion"/>
  </si>
  <si>
    <t>附件2</t>
    <phoneticPr fontId="46" type="noConversion"/>
  </si>
  <si>
    <t>二十五、债务付息支出</t>
  </si>
  <si>
    <t>二十六、抗疫特别国债安排的支出</t>
  </si>
  <si>
    <t>三、国有资本经营预算财政拨款</t>
  </si>
  <si>
    <t>经济分类科目编码</t>
  </si>
  <si>
    <t>经济分类科目（按“款”级功能分类科目）</t>
  </si>
  <si>
    <t>金额</t>
  </si>
  <si>
    <t>30101</t>
  </si>
  <si>
    <t>30102</t>
  </si>
  <si>
    <t>30103</t>
  </si>
  <si>
    <t>30106</t>
  </si>
  <si>
    <t xml:space="preserve">  伙食补助费</t>
  </si>
  <si>
    <t>30107</t>
  </si>
  <si>
    <t xml:space="preserve">  绩效工资</t>
  </si>
  <si>
    <t>30108</t>
  </si>
  <si>
    <t xml:space="preserve">  机关事业单位基本养老保险费</t>
  </si>
  <si>
    <t>人员经费合计</t>
  </si>
  <si>
    <t>公用经费合计</t>
  </si>
  <si>
    <t>公开08表</t>
    <phoneticPr fontId="46" type="noConversion"/>
  </si>
  <si>
    <t>公开09表</t>
    <phoneticPr fontId="1" type="noConversion"/>
  </si>
  <si>
    <t>重庆市渝北区人民政府龙塔街道办事处2021年收入支出决算总表</t>
  </si>
  <si>
    <t>重庆市渝北区人民政府龙塔街道办事处2021年收入决算表</t>
  </si>
  <si>
    <t>重庆市渝北区人民政府龙塔街道办事处2021年支出决算表</t>
  </si>
  <si>
    <t>重庆市渝北区人民政府龙塔街道办事处2021年财政拨款收入支出决算总表</t>
  </si>
  <si>
    <t>重庆市渝北区人民政府龙塔街道办事处2021年一般公共预算财政拨款支出决算表</t>
  </si>
  <si>
    <t>重庆市渝北区人民政府龙塔街道办事处2021年一般公共预算财政拨款基本支出决算表</t>
  </si>
  <si>
    <t>重庆市渝北区人民政府龙塔街道办事处2021年政府性基金预算财政拨款收入支出决算表</t>
  </si>
  <si>
    <t>重庆市渝北区人民政府龙塔街道办事处2021年机构运行信息表</t>
  </si>
  <si>
    <t>重庆市渝北区人民政府龙塔街道办事处2021年国有资本经营预算财政拨款支出决算表</t>
  </si>
  <si>
    <t>公开部门：渝北区人民政府龙塔街道办事处</t>
    <phoneticPr fontId="46" type="noConversion"/>
  </si>
  <si>
    <t>公开部门：渝北区人民政府龙塔街道办事处</t>
    <phoneticPr fontId="46" type="noConversion"/>
  </si>
  <si>
    <t>公开部门：渝北区人民政府龙塔街道办事处</t>
    <phoneticPr fontId="46"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</si>
  <si>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</si>
  <si>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</si>
  <si>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</si>
  <si>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</si>
  <si>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</si>
  <si>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</si>
  <si>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</si>
  <si>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</si>
  <si>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</si>
  <si>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</si>
  <si>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</si>
  <si>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</si>
  <si>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</si>
  <si>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</si>
  <si>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</si>
  <si>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</si>
  <si>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</si>
  <si>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</si>
  <si>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20101</t>
  </si>
  <si>
    <t>人大事务</t>
  </si>
  <si>
    <t>2010101</t>
  </si>
  <si>
    <t xml:space="preserve">  行政运行</t>
  </si>
  <si>
    <t>2010107</t>
  </si>
  <si>
    <t xml:space="preserve">  人大代表履职能力提升</t>
  </si>
  <si>
    <t>2010108</t>
  </si>
  <si>
    <t xml:space="preserve">  代表工作</t>
  </si>
  <si>
    <t>2010199</t>
  </si>
  <si>
    <t xml:space="preserve">  其他人大事务支出</t>
  </si>
  <si>
    <t>20102</t>
  </si>
  <si>
    <t>政协事务</t>
  </si>
  <si>
    <t>2010206</t>
  </si>
  <si>
    <t xml:space="preserve">  参政议政</t>
  </si>
  <si>
    <t>20103</t>
  </si>
  <si>
    <t>政府办公厅（室）及相关机构事务</t>
  </si>
  <si>
    <t>2010301</t>
  </si>
  <si>
    <t>2010302</t>
  </si>
  <si>
    <t xml:space="preserve">  一般行政管理事务</t>
  </si>
  <si>
    <t>20105</t>
  </si>
  <si>
    <t>统计信息事务</t>
  </si>
  <si>
    <t>2010507</t>
  </si>
  <si>
    <t xml:space="preserve">  专项普查活动</t>
  </si>
  <si>
    <t>20106</t>
  </si>
  <si>
    <t>财政事务</t>
  </si>
  <si>
    <t>2010601</t>
  </si>
  <si>
    <t>2010602</t>
  </si>
  <si>
    <t>20111</t>
  </si>
  <si>
    <t>纪检监察事务</t>
  </si>
  <si>
    <t>2011101</t>
  </si>
  <si>
    <t>2011102</t>
  </si>
  <si>
    <t>2011199</t>
  </si>
  <si>
    <t xml:space="preserve">  其他纪检监察事务支出</t>
  </si>
  <si>
    <t>20113</t>
  </si>
  <si>
    <t>商贸事务</t>
  </si>
  <si>
    <t>2011308</t>
  </si>
  <si>
    <t xml:space="preserve">  招商引资</t>
  </si>
  <si>
    <t>2011399</t>
  </si>
  <si>
    <t xml:space="preserve">  其他商贸事务支出</t>
  </si>
  <si>
    <t>20129</t>
  </si>
  <si>
    <t>群众团体事务</t>
  </si>
  <si>
    <t>2012999</t>
  </si>
  <si>
    <t xml:space="preserve">  其他群众团体事务支出</t>
  </si>
  <si>
    <t>20131</t>
  </si>
  <si>
    <t>党委办公厅（室）及相关机构事务</t>
  </si>
  <si>
    <t>2013199</t>
  </si>
  <si>
    <t xml:space="preserve">  其他党委办公厅（室）及相关机构事务支出</t>
  </si>
  <si>
    <t>组织事务</t>
  </si>
  <si>
    <t>2013299</t>
  </si>
  <si>
    <t xml:space="preserve">  其他组织事务支出</t>
  </si>
  <si>
    <t>20133</t>
  </si>
  <si>
    <t>宣传事务</t>
  </si>
  <si>
    <t>2013399</t>
  </si>
  <si>
    <t xml:space="preserve">  其他宣传事务支出</t>
  </si>
  <si>
    <t>20136</t>
  </si>
  <si>
    <t>其他共产党事务支出</t>
  </si>
  <si>
    <t>2013601</t>
  </si>
  <si>
    <t>2013602</t>
  </si>
  <si>
    <t>2013699</t>
  </si>
  <si>
    <t xml:space="preserve">  其他共产党事务支出</t>
  </si>
  <si>
    <t>203</t>
  </si>
  <si>
    <t>国防支出</t>
  </si>
  <si>
    <t>20306</t>
  </si>
  <si>
    <t>国防动员</t>
  </si>
  <si>
    <t>2030699</t>
  </si>
  <si>
    <t xml:space="preserve">  其他国防动员支出</t>
  </si>
  <si>
    <t>204</t>
  </si>
  <si>
    <t>公共安全支出</t>
  </si>
  <si>
    <t>20406</t>
  </si>
  <si>
    <t>司法</t>
  </si>
  <si>
    <t>2040601</t>
  </si>
  <si>
    <t>2040604</t>
  </si>
  <si>
    <t xml:space="preserve">  基层司法业务</t>
  </si>
  <si>
    <t>2040610</t>
  </si>
  <si>
    <t xml:space="preserve">  社区矫正</t>
  </si>
  <si>
    <t>2040699</t>
  </si>
  <si>
    <t xml:space="preserve">  其他司法支出</t>
  </si>
  <si>
    <t>20499</t>
  </si>
  <si>
    <t>其他公共安全支出</t>
  </si>
  <si>
    <t>2049999</t>
  </si>
  <si>
    <t xml:space="preserve">  其他公共安全支出</t>
  </si>
  <si>
    <t>207</t>
  </si>
  <si>
    <t>文化旅游体育与传媒支出</t>
  </si>
  <si>
    <t>20701</t>
  </si>
  <si>
    <t>文化和旅游</t>
  </si>
  <si>
    <t>2070109</t>
  </si>
  <si>
    <t xml:space="preserve">  群众文化</t>
  </si>
  <si>
    <t>2070199</t>
  </si>
  <si>
    <t xml:space="preserve">  其他文化和旅游支出</t>
  </si>
  <si>
    <t>208</t>
  </si>
  <si>
    <t>20801</t>
  </si>
  <si>
    <t>人力资源和社会保障管理事务</t>
  </si>
  <si>
    <t>2080199</t>
  </si>
  <si>
    <t xml:space="preserve">  其他人力资源和社会保障管理事务支出</t>
  </si>
  <si>
    <t>20802</t>
  </si>
  <si>
    <t>民政管理事务</t>
  </si>
  <si>
    <t>2080201</t>
  </si>
  <si>
    <t>2080202</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</si>
  <si>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</si>
  <si>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</si>
  <si>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</si>
  <si>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</si>
  <si>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</si>
  <si>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</si>
  <si>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</si>
  <si>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</si>
  <si>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</si>
  <si>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</si>
  <si>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</si>
  <si>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</si>
  <si>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</si>
  <si>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</si>
  <si>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</si>
  <si>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</si>
  <si>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2080803</t>
  </si>
  <si>
    <t xml:space="preserve">  在乡复员、退伍军人生活补助</t>
  </si>
  <si>
    <t>2080805</t>
  </si>
  <si>
    <t xml:space="preserve">  义务兵优待</t>
  </si>
  <si>
    <t>2080899</t>
  </si>
  <si>
    <t xml:space="preserve">  其他优抚支出</t>
  </si>
  <si>
    <t>20809</t>
  </si>
  <si>
    <t>退役安置</t>
  </si>
  <si>
    <t>2080905</t>
  </si>
  <si>
    <t xml:space="preserve">  军队转业干部安置</t>
  </si>
  <si>
    <t>2080999</t>
  </si>
  <si>
    <t xml:space="preserve">  其他退役安置支出</t>
  </si>
  <si>
    <t>20810</t>
  </si>
  <si>
    <t>社会福利</t>
  </si>
  <si>
    <t>2081001</t>
  </si>
  <si>
    <t xml:space="preserve">  儿童福利</t>
  </si>
  <si>
    <t>2081002</t>
  </si>
  <si>
    <t xml:space="preserve">  老年福利</t>
  </si>
  <si>
    <t>2081006</t>
  </si>
  <si>
    <t xml:space="preserve">  养老服务</t>
  </si>
  <si>
    <t>2081099</t>
  </si>
  <si>
    <t xml:space="preserve">  其他社会福利支出</t>
  </si>
  <si>
    <t>20811</t>
  </si>
  <si>
    <t>残疾人事业</t>
  </si>
  <si>
    <t>2081107</t>
  </si>
  <si>
    <t xml:space="preserve">  残疾人生活和护理补贴</t>
  </si>
  <si>
    <t>2081199</t>
  </si>
  <si>
    <t xml:space="preserve">  其他残疾人事业支出</t>
  </si>
  <si>
    <t>20819</t>
  </si>
  <si>
    <t>最低生活保障</t>
  </si>
  <si>
    <t>2081901</t>
  </si>
  <si>
    <t xml:space="preserve">  城市最低生活保障金支出</t>
  </si>
  <si>
    <t>20820</t>
  </si>
  <si>
    <t>临时救助</t>
  </si>
  <si>
    <t>2082001</t>
  </si>
  <si>
    <t xml:space="preserve">  临时救助支出</t>
  </si>
  <si>
    <t>20828</t>
  </si>
  <si>
    <t>退役军人管理事务</t>
  </si>
  <si>
    <t>2082804</t>
  </si>
  <si>
    <t xml:space="preserve">  拥军优属</t>
  </si>
  <si>
    <t>2082850</t>
  </si>
  <si>
    <t xml:space="preserve">  事业运行</t>
  </si>
  <si>
    <t>210</t>
  </si>
  <si>
    <t>卫生健康支出</t>
  </si>
  <si>
    <t>21004</t>
  </si>
  <si>
    <t>公共卫生</t>
  </si>
  <si>
    <t>2100409</t>
  </si>
  <si>
    <t xml:space="preserve">  重大公共卫生服务</t>
  </si>
  <si>
    <t>2100410</t>
  </si>
  <si>
    <t xml:space="preserve">  突发公共卫生事件应急处理</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</si>
  <si>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</si>
  <si>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</si>
  <si>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</si>
  <si>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</si>
  <si>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</si>
  <si>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</si>
  <si>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</si>
  <si>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</si>
  <si>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</si>
  <si>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</si>
  <si>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</si>
  <si>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</si>
  <si>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</si>
  <si>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</si>
  <si>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21099</t>
  </si>
  <si>
    <t>其他卫生健康支出</t>
  </si>
  <si>
    <t>2109999</t>
  </si>
  <si>
    <t xml:space="preserve">  其他卫生健康支出</t>
  </si>
  <si>
    <t>211</t>
  </si>
  <si>
    <t>节能环保支出</t>
  </si>
  <si>
    <t>21101</t>
  </si>
  <si>
    <t>环境保护管理事务</t>
  </si>
  <si>
    <t>2110199</t>
  </si>
  <si>
    <t xml:space="preserve">  其他环境保护管理事务支出</t>
  </si>
  <si>
    <t>21103</t>
  </si>
  <si>
    <t>污染防治</t>
  </si>
  <si>
    <t>2110301</t>
  </si>
  <si>
    <t xml:space="preserve">  大气</t>
  </si>
  <si>
    <t>212</t>
  </si>
  <si>
    <t>21201</t>
  </si>
  <si>
    <t>城乡社区管理事务</t>
  </si>
  <si>
    <t>2120101</t>
  </si>
  <si>
    <t>2120102</t>
  </si>
  <si>
    <t>2120104</t>
  </si>
  <si>
    <t xml:space="preserve">  城管执法</t>
  </si>
  <si>
    <t>2120199</t>
  </si>
  <si>
    <t xml:space="preserve">  其他城乡社区管理事务支出</t>
  </si>
  <si>
    <t>21205</t>
  </si>
  <si>
    <t>城乡社区环境卫生</t>
  </si>
  <si>
    <t>2120501</t>
  </si>
  <si>
    <t xml:space="preserve">  城乡社区环境卫生</t>
  </si>
  <si>
    <t>21208</t>
  </si>
  <si>
    <t>国有土地使用权出让收入安排的支出</t>
  </si>
  <si>
    <t>2120803</t>
  </si>
  <si>
    <t xml:space="preserve">  城市建设支出</t>
  </si>
  <si>
    <t>21299</t>
  </si>
  <si>
    <t>其他城乡社区支出</t>
  </si>
  <si>
    <t>2129999</t>
  </si>
  <si>
    <t xml:space="preserve">  其他城乡社区支出</t>
  </si>
  <si>
    <t>213</t>
  </si>
  <si>
    <t>农林水支出</t>
  </si>
  <si>
    <t>21301</t>
  </si>
  <si>
    <t>农业农村</t>
  </si>
  <si>
    <t>2130101</t>
  </si>
  <si>
    <t>2130102</t>
  </si>
  <si>
    <t>2130104</t>
  </si>
  <si>
    <t>21303</t>
  </si>
  <si>
    <t>水利</t>
  </si>
  <si>
    <t>2130311</t>
  </si>
  <si>
    <t xml:space="preserve">  水资源节约管理与保护</t>
  </si>
  <si>
    <t>216</t>
  </si>
  <si>
    <t>商业服务业等支出</t>
  </si>
  <si>
    <t>21602</t>
  </si>
  <si>
    <t>商业流通事务</t>
  </si>
  <si>
    <t>2160299</t>
  </si>
  <si>
    <t xml:space="preserve">  其他商业流通事务支出</t>
  </si>
  <si>
    <t>221</t>
  </si>
  <si>
    <t>住房保障支出</t>
  </si>
  <si>
    <t>22101</t>
  </si>
  <si>
    <t>保障性安居工程支出</t>
  </si>
  <si>
    <t>2210107</t>
  </si>
  <si>
    <t xml:space="preserve">  保障性住房租金补贴</t>
  </si>
  <si>
    <t>22102</t>
  </si>
  <si>
    <t>住房改革支出</t>
  </si>
  <si>
    <t>2210201</t>
  </si>
  <si>
    <t xml:space="preserve">  住房公积金</t>
  </si>
  <si>
    <t>2210203</t>
  </si>
  <si>
    <t xml:space="preserve">  购房补贴</t>
  </si>
  <si>
    <t>224</t>
  </si>
  <si>
    <t>灾害防治及应急管理支出</t>
  </si>
  <si>
    <t>22401</t>
  </si>
  <si>
    <t>应急管理事务</t>
  </si>
  <si>
    <t>2240106</t>
  </si>
  <si>
    <t xml:space="preserve">  安全监管</t>
  </si>
  <si>
    <t>22402</t>
  </si>
  <si>
    <t>消防事务</t>
  </si>
  <si>
    <t>2240299</t>
  </si>
  <si>
    <t xml:space="preserve">  其他消防事务支出</t>
  </si>
  <si>
    <t>229</t>
  </si>
  <si>
    <t>其他支出</t>
  </si>
  <si>
    <t>22960</t>
  </si>
  <si>
    <t>彩票公益金安排的支出</t>
  </si>
  <si>
    <t>2296002</t>
  </si>
  <si>
    <t xml:space="preserve">  用于社会福利的彩票公益金支出</t>
  </si>
  <si>
    <t>2296003</t>
  </si>
  <si>
    <t xml:space="preserve">  用于体育事业的彩票公益金支出</t>
  </si>
  <si>
    <t>2296006</t>
  </si>
  <si>
    <t xml:space="preserve">  用于残疾人事业的彩票公益金支出</t>
  </si>
  <si>
    <t>支出决算表</t>
    <phoneticPr fontId="46" type="noConversion"/>
  </si>
  <si>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</si>
  <si>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</si>
  <si>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</si>
  <si>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</si>
  <si>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</si>
  <si>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</si>
  <si>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</si>
  <si>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</si>
  <si>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</si>
  <si>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</si>
  <si>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</si>
  <si>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</si>
  <si>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</si>
  <si>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</si>
  <si>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</si>
  <si>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 xml:space="preserve">  离休费</t>
  </si>
  <si>
    <t xml:space="preserve">  退休费</t>
  </si>
  <si>
    <t>30303</t>
  </si>
  <si>
    <t xml:space="preserve">  退职（役）费</t>
  </si>
  <si>
    <t>30304</t>
  </si>
  <si>
    <t xml:space="preserve">  抚恤金</t>
  </si>
  <si>
    <t>30305</t>
  </si>
  <si>
    <t xml:space="preserve">  生活补助</t>
  </si>
  <si>
    <t>30301</t>
    <phoneticPr fontId="46" type="noConversion"/>
  </si>
  <si>
    <t>30302</t>
    <phoneticPr fontId="46" type="noConversion"/>
  </si>
  <si>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</si>
  <si>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</si>
  <si>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</si>
  <si>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</si>
  <si>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</si>
  <si>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</si>
  <si>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</si>
  <si>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</si>
  <si>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</si>
  <si>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</si>
  <si>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</si>
  <si>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</si>
  <si>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</si>
  <si>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</si>
  <si>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</si>
  <si>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</si>
  <si>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</si>
  <si>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</si>
  <si>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</si>
  <si>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</si>
  <si>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</si>
  <si>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</si>
  <si>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</si>
  <si>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</si>
  <si>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</si>
  <si>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</si>
  <si>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</si>
  <si>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</si>
  <si>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</si>
  <si>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</si>
  <si>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</si>
  <si>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</si>
  <si>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</si>
  <si>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</si>
  <si>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</si>
  <si>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</si>
  <si>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</si>
  <si>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</si>
  <si>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</si>
  <si>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</si>
  <si>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</si>
  <si>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30201</t>
    <phoneticPr fontId="46" type="noConversion"/>
  </si>
  <si>
    <t>30202</t>
    <phoneticPr fontId="46" type="noConversion"/>
  </si>
  <si>
    <t>30205</t>
    <phoneticPr fontId="46" type="noConversion"/>
  </si>
  <si>
    <t>30206</t>
    <phoneticPr fontId="46" type="noConversion"/>
  </si>
  <si>
    <t>30207</t>
    <phoneticPr fontId="46" type="noConversion"/>
  </si>
  <si>
    <t>奖励金</t>
    <phoneticPr fontId="46" type="noConversion"/>
  </si>
  <si>
    <t>其他对个人和家庭的补助</t>
    <phoneticPr fontId="46" type="noConversion"/>
  </si>
  <si>
    <t xml:space="preserve">本单位无相关数据，故本表为空。  </t>
    <phoneticPr fontId="1" type="noConversion"/>
  </si>
  <si>
    <t>公开部门（单位）：渝北区人民政府龙塔街道办事处</t>
    <phoneticPr fontId="46" type="noConversion"/>
  </si>
  <si>
    <t>公开部门：渝北区人民政府龙塔街道办事处</t>
    <phoneticPr fontId="1" type="noConversion"/>
  </si>
  <si>
    <t>备注：本表反映部门本年度取得的各项收入情况。</t>
  </si>
  <si>
    <t>备注：本表反映部门本年度各项支出情况。</t>
  </si>
  <si>
    <t>备注：本表反映部门本年度一般公共预算财政拨款、政府性基金财政拨款财政拨款的总收支情况。</t>
    <phoneticPr fontId="46" type="noConversion"/>
  </si>
  <si>
    <r>
      <t xml:space="preserve"> </t>
    </r>
    <r>
      <rPr>
        <b/>
        <sz val="11"/>
        <rFont val="仿宋"/>
        <family val="3"/>
        <charset val="134"/>
      </rPr>
      <t xml:space="preserve">   </t>
    </r>
    <phoneticPr fontId="1" type="noConversion"/>
  </si>
  <si>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</si>
  <si>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</si>
  <si>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</si>
  <si>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</si>
  <si>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</si>
  <si>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</si>
  <si>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</si>
  <si>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</si>
  <si>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使用非财政拨款结余</t>
  </si>
  <si>
    <t xml:space="preserve"> </t>
  </si>
  <si>
    <t>一般公共预算财政拨款支出决算表</t>
    <phoneticPr fontId="46" type="noConversion"/>
  </si>
  <si>
    <t>本年支出</t>
    <phoneticPr fontId="46" type="noConversion"/>
  </si>
  <si>
    <t>备注：本表反映部门本年度一般公共预算财政拨款支出情况。</t>
    <phoneticPr fontId="46" type="noConversion"/>
  </si>
  <si>
    <t>备注：本表反映部门本年度国有资本经营预算财政拨款支出情况，本单位无相关数据，故本表为空。</t>
    <phoneticPr fontId="1" type="noConversion"/>
  </si>
  <si>
    <t xml:space="preserve">          重庆市渝北区人民政府龙塔街道办事处2021年部门决算情况说明</t>
    <phoneticPr fontId="46" type="noConversion"/>
  </si>
</sst>
</file>

<file path=xl/styles.xml><?xml version="1.0" encoding="utf-8"?>
<styleSheet xmlns="http://schemas.openxmlformats.org/spreadsheetml/2006/main">
  <numFmts count="6">
    <numFmt numFmtId="43" formatCode="_ * #,##0.00_ ;_ * \-#,##0.00_ ;_ * &quot;-&quot;??_ ;_ @_ "/>
    <numFmt numFmtId="176" formatCode="_(\$* #,##0_);_(\$* \(#,##0\);_(\$* &quot;-&quot;_);_(@_)"/>
    <numFmt numFmtId="177" formatCode="_(* #,##0.00_);_(* \(#,##0.00\);_(* &quot;-&quot;??_);_(@_)"/>
    <numFmt numFmtId="178" formatCode="0.00_);[Red]\(0.00\)"/>
    <numFmt numFmtId="179" formatCode=";;"/>
    <numFmt numFmtId="180" formatCode="#,##0.00_ ;[Red]\-#,##0.00\ "/>
  </numFmts>
  <fonts count="57">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8"/>
      <name val="华文中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color theme="1"/>
      <name val="方正黑体_GBK"/>
      <family val="4"/>
      <charset val="134"/>
    </font>
    <font>
      <sz val="11"/>
      <color indexed="8"/>
      <name val="仿宋"/>
      <family val="3"/>
      <charset val="134"/>
    </font>
    <font>
      <b/>
      <sz val="11"/>
      <color indexed="8"/>
      <name val="黑体"/>
      <family val="3"/>
      <charset val="134"/>
    </font>
    <font>
      <b/>
      <sz val="10"/>
      <color indexed="8"/>
      <name val="黑体"/>
      <family val="3"/>
      <charset val="134"/>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s>
  <borders count="4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style="thin">
        <color rgb="FF000000"/>
      </top>
      <bottom style="thin">
        <color auto="1"/>
      </bottom>
      <diagonal/>
    </border>
    <border>
      <left/>
      <right/>
      <top style="thin">
        <color rgb="FF000000"/>
      </top>
      <bottom style="thin">
        <color auto="1"/>
      </bottom>
      <diagonal/>
    </border>
    <border>
      <left style="thin">
        <color auto="1"/>
      </left>
      <right/>
      <top style="thin">
        <color auto="1"/>
      </top>
      <bottom/>
      <diagonal/>
    </border>
    <border>
      <left/>
      <right/>
      <top style="thin">
        <color auto="1"/>
      </top>
      <bottom style="thin">
        <color auto="1"/>
      </bottom>
      <diagonal/>
    </border>
    <border>
      <left/>
      <right/>
      <top/>
      <bottom style="thin">
        <color indexed="8"/>
      </bottom>
      <diagonal/>
    </border>
  </borders>
  <cellStyleXfs count="603">
    <xf numFmtId="0" fontId="0" fillId="0" borderId="0">
      <alignment vertical="center"/>
    </xf>
    <xf numFmtId="0" fontId="21" fillId="3" borderId="0" applyNumberFormat="0" applyBorder="0" applyAlignment="0" applyProtection="0">
      <alignment vertical="center"/>
    </xf>
    <xf numFmtId="0" fontId="18" fillId="0" borderId="14" applyNumberFormat="0" applyFill="0" applyAlignment="0" applyProtection="0">
      <alignment vertical="center"/>
    </xf>
    <xf numFmtId="0" fontId="20" fillId="6" borderId="0" applyNumberFormat="0" applyBorder="0" applyAlignment="0" applyProtection="0">
      <alignment vertical="center"/>
    </xf>
    <xf numFmtId="0" fontId="18" fillId="0" borderId="14" applyNumberFormat="0" applyFill="0" applyAlignment="0" applyProtection="0">
      <alignment vertical="center"/>
    </xf>
    <xf numFmtId="0" fontId="22" fillId="0" borderId="15" applyNumberFormat="0" applyFill="0" applyAlignment="0" applyProtection="0">
      <alignment vertical="center"/>
    </xf>
    <xf numFmtId="0" fontId="25" fillId="8" borderId="0" applyNumberFormat="0" applyBorder="0" applyAlignment="0" applyProtection="0">
      <alignment vertical="center"/>
    </xf>
    <xf numFmtId="0" fontId="23" fillId="7" borderId="16" applyNumberFormat="0" applyAlignment="0" applyProtection="0">
      <alignment vertical="center"/>
    </xf>
    <xf numFmtId="0" fontId="20" fillId="11"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3"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0" fillId="10"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4"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3" fillId="7" borderId="16" applyNumberFormat="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5" fillId="12" borderId="0" applyNumberFormat="0" applyBorder="0" applyAlignment="0" applyProtection="0">
      <alignment vertical="center"/>
    </xf>
    <xf numFmtId="0" fontId="31" fillId="20" borderId="19" applyNumberFormat="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18" fillId="0" borderId="14" applyNumberFormat="0" applyFill="0" applyAlignment="0" applyProtection="0">
      <alignment vertical="center"/>
    </xf>
    <xf numFmtId="0" fontId="2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32" fillId="7" borderId="20" applyNumberFormat="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31" fillId="20" borderId="19" applyNumberFormat="0" applyAlignment="0" applyProtection="0">
      <alignment vertical="center"/>
    </xf>
    <xf numFmtId="0" fontId="23" fillId="7" borderId="16" applyNumberFormat="0" applyAlignment="0" applyProtection="0">
      <alignment vertical="center"/>
    </xf>
    <xf numFmtId="0" fontId="20" fillId="21"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4" applyNumberFormat="0" applyFill="0" applyAlignment="0" applyProtection="0">
      <alignment vertical="center"/>
    </xf>
    <xf numFmtId="0" fontId="21" fillId="19" borderId="0" applyNumberFormat="0" applyBorder="0" applyAlignment="0" applyProtection="0">
      <alignment vertical="center"/>
    </xf>
    <xf numFmtId="0" fontId="22" fillId="0" borderId="15" applyNumberFormat="0" applyFill="0" applyAlignment="0" applyProtection="0">
      <alignment vertical="center"/>
    </xf>
    <xf numFmtId="0" fontId="20" fillId="4" borderId="0" applyNumberFormat="0" applyBorder="0" applyAlignment="0" applyProtection="0">
      <alignment vertical="center"/>
    </xf>
    <xf numFmtId="0" fontId="18" fillId="0" borderId="14" applyNumberFormat="0" applyFill="0" applyAlignment="0" applyProtection="0">
      <alignment vertical="center"/>
    </xf>
    <xf numFmtId="0" fontId="20" fillId="4"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177" fontId="34" fillId="0" borderId="0"/>
    <xf numFmtId="0" fontId="18" fillId="0" borderId="14" applyNumberFormat="0" applyFill="0" applyAlignment="0" applyProtection="0">
      <alignment vertical="center"/>
    </xf>
    <xf numFmtId="0" fontId="20" fillId="6" borderId="0" applyNumberFormat="0" applyBorder="0" applyAlignment="0" applyProtection="0">
      <alignment vertical="center"/>
    </xf>
    <xf numFmtId="0" fontId="32" fillId="7" borderId="20" applyNumberFormat="0" applyAlignment="0" applyProtection="0">
      <alignment vertical="center"/>
    </xf>
    <xf numFmtId="0" fontId="25" fillId="19" borderId="0" applyNumberFormat="0" applyBorder="0" applyAlignment="0" applyProtection="0">
      <alignment vertical="center"/>
    </xf>
    <xf numFmtId="0" fontId="18" fillId="0" borderId="14" applyNumberFormat="0" applyFill="0" applyAlignment="0" applyProtection="0">
      <alignment vertical="center"/>
    </xf>
    <xf numFmtId="0" fontId="23" fillId="7" borderId="16" applyNumberFormat="0" applyAlignment="0" applyProtection="0">
      <alignment vertical="center"/>
    </xf>
    <xf numFmtId="0" fontId="25" fillId="3" borderId="0" applyNumberFormat="0" applyBorder="0" applyAlignment="0" applyProtection="0">
      <alignment vertical="center"/>
    </xf>
    <xf numFmtId="0" fontId="23" fillId="7" borderId="16" applyNumberFormat="0" applyAlignment="0" applyProtection="0">
      <alignment vertical="center"/>
    </xf>
    <xf numFmtId="0" fontId="30" fillId="2" borderId="0" applyNumberFormat="0" applyBorder="0" applyAlignment="0" applyProtection="0">
      <alignment vertical="center"/>
    </xf>
    <xf numFmtId="0" fontId="26" fillId="0" borderId="17" applyNumberFormat="0" applyFill="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25" fillId="3" borderId="0" applyNumberFormat="0" applyBorder="0" applyAlignment="0" applyProtection="0">
      <alignment vertical="center"/>
    </xf>
    <xf numFmtId="0" fontId="23" fillId="7" borderId="16" applyNumberFormat="0" applyAlignment="0" applyProtection="0">
      <alignment vertical="center"/>
    </xf>
    <xf numFmtId="0" fontId="20" fillId="2" borderId="0" applyNumberFormat="0" applyBorder="0" applyAlignment="0" applyProtection="0">
      <alignment vertical="center"/>
    </xf>
    <xf numFmtId="0" fontId="23" fillId="7" borderId="16" applyNumberFormat="0" applyAlignment="0" applyProtection="0">
      <alignment vertical="center"/>
    </xf>
    <xf numFmtId="0" fontId="20" fillId="10"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3" fillId="7" borderId="16" applyNumberFormat="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4"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4"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0" borderId="21" applyNumberFormat="0" applyFill="0" applyAlignment="0" applyProtection="0">
      <alignment vertical="center"/>
    </xf>
    <xf numFmtId="0" fontId="30" fillId="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4" applyNumberFormat="0" applyFill="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3" fillId="7" borderId="16" applyNumberFormat="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18" fillId="0" borderId="14" applyNumberFormat="0" applyFill="0" applyAlignment="0" applyProtection="0">
      <alignment vertical="center"/>
    </xf>
    <xf numFmtId="0" fontId="32" fillId="7" borderId="20" applyNumberFormat="0" applyAlignment="0" applyProtection="0">
      <alignment vertical="center"/>
    </xf>
    <xf numFmtId="0" fontId="27" fillId="0" borderId="0"/>
    <xf numFmtId="0" fontId="20" fillId="4" borderId="0" applyNumberFormat="0" applyBorder="0" applyAlignment="0" applyProtection="0">
      <alignment vertical="center"/>
    </xf>
    <xf numFmtId="0" fontId="34"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8" fillId="0" borderId="14" applyNumberFormat="0" applyFill="0" applyAlignment="0" applyProtection="0">
      <alignment vertical="center"/>
    </xf>
    <xf numFmtId="0" fontId="32" fillId="7" borderId="20" applyNumberFormat="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37" fillId="15" borderId="16" applyNumberForma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7" fillId="14" borderId="18"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7" fillId="14" borderId="18"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9" fillId="0" borderId="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1" fillId="1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3" fillId="7" borderId="16"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20" borderId="19" applyNumberFormat="0" applyAlignment="0" applyProtection="0">
      <alignment vertical="center"/>
    </xf>
    <xf numFmtId="0" fontId="22" fillId="0" borderId="15" applyNumberFormat="0" applyFill="0" applyAlignment="0" applyProtection="0">
      <alignment vertical="center"/>
    </xf>
    <xf numFmtId="0" fontId="20" fillId="4" borderId="0" applyNumberFormat="0" applyBorder="0" applyAlignment="0" applyProtection="0">
      <alignment vertical="center"/>
    </xf>
    <xf numFmtId="0" fontId="31" fillId="20" borderId="19" applyNumberFormat="0" applyAlignment="0" applyProtection="0">
      <alignment vertical="center"/>
    </xf>
    <xf numFmtId="0" fontId="20" fillId="4" borderId="0" applyNumberFormat="0" applyBorder="0" applyAlignment="0" applyProtection="0">
      <alignment vertical="center"/>
    </xf>
    <xf numFmtId="0" fontId="23" fillId="7" borderId="16" applyNumberFormat="0" applyAlignment="0" applyProtection="0">
      <alignment vertical="center"/>
    </xf>
    <xf numFmtId="0" fontId="20" fillId="4" borderId="0" applyNumberFormat="0" applyBorder="0" applyAlignment="0" applyProtection="0">
      <alignment vertical="center"/>
    </xf>
    <xf numFmtId="0" fontId="22" fillId="0" borderId="15"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5"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5"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3" fillId="7" borderId="16" applyNumberFormat="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7" fillId="14" borderId="18" applyNumberFormat="0" applyFont="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7" borderId="16" applyNumberFormat="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36" fillId="0" borderId="22" applyNumberFormat="0" applyFill="0" applyAlignment="0" applyProtection="0">
      <alignment vertical="center"/>
    </xf>
    <xf numFmtId="0" fontId="20" fillId="10" borderId="0" applyNumberFormat="0" applyBorder="0" applyAlignment="0" applyProtection="0">
      <alignment vertical="center"/>
    </xf>
    <xf numFmtId="0" fontId="22" fillId="0" borderId="15" applyNumberFormat="0" applyFill="0" applyAlignment="0" applyProtection="0">
      <alignment vertical="center"/>
    </xf>
    <xf numFmtId="0" fontId="20" fillId="10" borderId="0" applyNumberFormat="0" applyBorder="0" applyAlignment="0" applyProtection="0">
      <alignment vertical="center"/>
    </xf>
    <xf numFmtId="0" fontId="22" fillId="0" borderId="15" applyNumberFormat="0" applyFill="0" applyAlignment="0" applyProtection="0">
      <alignment vertical="center"/>
    </xf>
    <xf numFmtId="0" fontId="36" fillId="0" borderId="22" applyNumberFormat="0" applyFill="0" applyAlignment="0" applyProtection="0">
      <alignment vertical="center"/>
    </xf>
    <xf numFmtId="0" fontId="20" fillId="10" borderId="0" applyNumberFormat="0" applyBorder="0" applyAlignment="0" applyProtection="0">
      <alignment vertical="center"/>
    </xf>
    <xf numFmtId="0" fontId="27" fillId="14" borderId="18" applyNumberFormat="0" applyFont="0" applyAlignment="0" applyProtection="0">
      <alignment vertical="center"/>
    </xf>
    <xf numFmtId="0" fontId="20" fillId="10" borderId="0" applyNumberFormat="0" applyBorder="0" applyAlignment="0" applyProtection="0">
      <alignment vertical="center"/>
    </xf>
    <xf numFmtId="0" fontId="35" fillId="0" borderId="0" applyNumberFormat="0" applyFill="0" applyBorder="0" applyAlignment="0" applyProtection="0">
      <alignment vertical="center"/>
    </xf>
    <xf numFmtId="0" fontId="25" fillId="2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5" fillId="0" borderId="0" applyNumberFormat="0" applyFill="0" applyBorder="0" applyAlignment="0" applyProtection="0">
      <alignment vertical="center"/>
    </xf>
    <xf numFmtId="0" fontId="21" fillId="22" borderId="0" applyNumberFormat="0" applyBorder="0" applyAlignment="0" applyProtection="0">
      <alignment vertical="center"/>
    </xf>
    <xf numFmtId="0" fontId="31" fillId="20" borderId="19" applyNumberFormat="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5" fillId="0" borderId="0" applyNumberFormat="0" applyFill="0" applyBorder="0" applyAlignment="0" applyProtection="0">
      <alignment vertical="center"/>
    </xf>
    <xf numFmtId="0" fontId="38" fillId="0" borderId="0">
      <alignment vertical="center"/>
    </xf>
    <xf numFmtId="0" fontId="25" fillId="12" borderId="0" applyNumberFormat="0" applyBorder="0" applyAlignment="0" applyProtection="0">
      <alignment vertical="center"/>
    </xf>
    <xf numFmtId="0" fontId="35" fillId="0" borderId="0" applyNumberFormat="0" applyFill="0" applyBorder="0" applyAlignment="0" applyProtection="0">
      <alignment vertical="center"/>
    </xf>
    <xf numFmtId="0" fontId="21" fillId="12" borderId="0" applyNumberFormat="0" applyBorder="0" applyAlignment="0" applyProtection="0">
      <alignment vertical="center"/>
    </xf>
    <xf numFmtId="0" fontId="35"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9" fillId="23" borderId="0" applyNumberFormat="0" applyBorder="0" applyAlignment="0" applyProtection="0">
      <alignment vertical="center"/>
    </xf>
    <xf numFmtId="0" fontId="25" fillId="11"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5"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25" fillId="17" borderId="0" applyNumberFormat="0" applyBorder="0" applyAlignment="0" applyProtection="0">
      <alignment vertical="center"/>
    </xf>
    <xf numFmtId="0" fontId="25" fillId="8"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9" fillId="13" borderId="0" applyNumberFormat="0" applyBorder="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29" fillId="13" borderId="0" applyNumberFormat="0" applyBorder="0" applyAlignment="0" applyProtection="0">
      <alignment vertical="center"/>
    </xf>
    <xf numFmtId="0" fontId="36" fillId="0" borderId="22" applyNumberFormat="0" applyFill="0" applyAlignment="0" applyProtection="0">
      <alignment vertical="center"/>
    </xf>
    <xf numFmtId="0" fontId="22" fillId="0" borderId="15" applyNumberFormat="0" applyFill="0" applyAlignment="0" applyProtection="0">
      <alignment vertical="center"/>
    </xf>
    <xf numFmtId="0" fontId="36" fillId="0" borderId="22"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30" fillId="2" borderId="0" applyNumberFormat="0" applyBorder="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30" fillId="2" borderId="0" applyNumberFormat="0" applyBorder="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30" fillId="2" borderId="0" applyNumberFormat="0" applyBorder="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0" fillId="2" borderId="0" applyNumberFormat="0" applyBorder="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15"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22" fillId="0" borderId="15"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5" applyNumberFormat="0" applyFill="0" applyAlignment="0" applyProtection="0">
      <alignment vertical="center"/>
    </xf>
    <xf numFmtId="0" fontId="19"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19" applyNumberFormat="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19"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4" fillId="0" borderId="0"/>
    <xf numFmtId="0" fontId="27" fillId="0" borderId="0"/>
    <xf numFmtId="0" fontId="27" fillId="0" borderId="0"/>
    <xf numFmtId="0" fontId="27" fillId="0" borderId="0"/>
    <xf numFmtId="0" fontId="27" fillId="0" borderId="0"/>
    <xf numFmtId="0" fontId="30" fillId="2" borderId="0" applyNumberFormat="0" applyBorder="0" applyAlignment="0" applyProtection="0">
      <alignment vertical="center"/>
    </xf>
    <xf numFmtId="0" fontId="23" fillId="7" borderId="16" applyNumberFormat="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7" borderId="16" applyNumberFormat="0" applyAlignment="0" applyProtection="0">
      <alignment vertical="center"/>
    </xf>
    <xf numFmtId="0" fontId="31" fillId="20" borderId="19" applyNumberFormat="0" applyAlignment="0" applyProtection="0">
      <alignment vertical="center"/>
    </xf>
    <xf numFmtId="0" fontId="31" fillId="20" borderId="19" applyNumberFormat="0" applyAlignment="0" applyProtection="0">
      <alignment vertical="center"/>
    </xf>
    <xf numFmtId="0" fontId="31" fillId="20" borderId="19" applyNumberFormat="0" applyAlignment="0" applyProtection="0">
      <alignment vertical="center"/>
    </xf>
    <xf numFmtId="0" fontId="31" fillId="20" borderId="19" applyNumberFormat="0" applyAlignment="0" applyProtection="0">
      <alignment vertical="center"/>
    </xf>
    <xf numFmtId="0" fontId="31" fillId="20" borderId="19" applyNumberFormat="0" applyAlignment="0" applyProtection="0">
      <alignment vertical="center"/>
    </xf>
    <xf numFmtId="0" fontId="31" fillId="20" borderId="19" applyNumberFormat="0" applyAlignment="0" applyProtection="0">
      <alignment vertical="center"/>
    </xf>
    <xf numFmtId="0" fontId="31" fillId="20" borderId="19" applyNumberFormat="0" applyAlignment="0" applyProtection="0">
      <alignment vertical="center"/>
    </xf>
    <xf numFmtId="0" fontId="40" fillId="20" borderId="19"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0" borderId="14" applyNumberFormat="0" applyFill="0" applyAlignment="0" applyProtection="0">
      <alignment vertical="center"/>
    </xf>
    <xf numFmtId="0" fontId="18" fillId="0" borderId="14" applyNumberFormat="0" applyFill="0" applyAlignment="0" applyProtection="0">
      <alignment vertical="center"/>
    </xf>
    <xf numFmtId="0" fontId="18" fillId="0" borderId="14" applyNumberFormat="0" applyFill="0" applyAlignment="0" applyProtection="0">
      <alignment vertical="center"/>
    </xf>
    <xf numFmtId="176" fontId="34" fillId="0" borderId="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39" fillId="27" borderId="0" applyNumberFormat="0" applyBorder="0" applyAlignment="0" applyProtection="0">
      <alignment vertical="center"/>
    </xf>
    <xf numFmtId="0" fontId="16" fillId="0" borderId="0">
      <alignment vertical="center"/>
    </xf>
    <xf numFmtId="0" fontId="28" fillId="26" borderId="0" applyNumberFormat="0" applyBorder="0" applyAlignment="0" applyProtection="0">
      <alignment vertical="center"/>
    </xf>
    <xf numFmtId="43" fontId="34" fillId="0" borderId="0"/>
    <xf numFmtId="43" fontId="34" fillId="0" borderId="0"/>
  </cellStyleXfs>
  <cellXfs count="199">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15" fillId="0" borderId="0" xfId="438" applyFont="1" applyFill="1"/>
    <xf numFmtId="0" fontId="16" fillId="0" borderId="0" xfId="0" applyFont="1" applyFill="1" applyAlignment="1">
      <alignment horizont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7" fillId="0" borderId="0" xfId="438" applyFont="1" applyFill="1"/>
    <xf numFmtId="178" fontId="17" fillId="0" borderId="0" xfId="438" applyNumberFormat="1" applyFont="1" applyFill="1"/>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9" xfId="438" applyNumberFormat="1" applyFont="1" applyFill="1" applyBorder="1" applyAlignment="1">
      <alignment horizontal="left" vertical="center" shrinkToFit="1"/>
    </xf>
    <xf numFmtId="40" fontId="3" fillId="0" borderId="10" xfId="438" applyNumberFormat="1" applyFont="1" applyFill="1" applyBorder="1" applyAlignment="1">
      <alignment horizontal="right" vertical="center" shrinkToFit="1"/>
    </xf>
    <xf numFmtId="40" fontId="3" fillId="0" borderId="12"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0" fontId="15" fillId="0" borderId="1" xfId="438" applyFont="1" applyFill="1" applyBorder="1" applyAlignment="1">
      <alignment vertical="center"/>
    </xf>
    <xf numFmtId="40" fontId="3" fillId="0" borderId="13"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8" fontId="3" fillId="0" borderId="0" xfId="438" applyNumberFormat="1" applyFont="1" applyFill="1" applyAlignment="1">
      <alignment horizontal="right" vertical="center"/>
    </xf>
    <xf numFmtId="178" fontId="3" fillId="0" borderId="0" xfId="438" applyNumberFormat="1" applyFont="1" applyFill="1" applyAlignment="1">
      <alignment horizontal="right"/>
    </xf>
    <xf numFmtId="178" fontId="15" fillId="0" borderId="0" xfId="438" applyNumberFormat="1" applyFont="1" applyFill="1" applyAlignment="1">
      <alignment horizontal="right"/>
    </xf>
    <xf numFmtId="178" fontId="15"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9" xfId="438" quotePrefix="1" applyNumberFormat="1" applyFont="1" applyFill="1" applyBorder="1" applyAlignment="1">
      <alignment horizontal="left" vertical="center" shrinkToFit="1"/>
    </xf>
    <xf numFmtId="40" fontId="3" fillId="0" borderId="11"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48" fillId="0" borderId="0" xfId="438" applyFont="1" applyAlignment="1">
      <alignment horizontal="center" vertical="center"/>
    </xf>
    <xf numFmtId="0" fontId="27" fillId="0" borderId="0" xfId="0" applyFont="1" applyAlignment="1">
      <alignment horizontal="left" vertical="center"/>
    </xf>
    <xf numFmtId="0" fontId="45" fillId="0" borderId="0" xfId="439" applyFont="1" applyAlignment="1">
      <alignment horizontal="right" vertical="center"/>
    </xf>
    <xf numFmtId="0" fontId="42" fillId="0" borderId="0" xfId="0" applyFont="1" applyAlignment="1">
      <alignment horizontal="center" vertical="center"/>
    </xf>
    <xf numFmtId="0" fontId="38" fillId="0" borderId="0" xfId="332">
      <alignment vertical="center"/>
    </xf>
    <xf numFmtId="178" fontId="34" fillId="0" borderId="0" xfId="438" applyNumberFormat="1" applyAlignment="1">
      <alignment vertical="center"/>
    </xf>
    <xf numFmtId="0" fontId="34" fillId="0" borderId="0" xfId="438" applyAlignment="1">
      <alignment vertical="center"/>
    </xf>
    <xf numFmtId="0" fontId="52" fillId="0" borderId="23" xfId="332" applyFont="1" applyBorder="1">
      <alignment vertical="center"/>
    </xf>
    <xf numFmtId="0" fontId="52" fillId="0" borderId="23" xfId="332" applyFont="1" applyBorder="1" applyAlignment="1">
      <alignment horizontal="center" vertical="center"/>
    </xf>
    <xf numFmtId="0" fontId="50" fillId="0" borderId="0" xfId="332" applyFont="1" applyAlignment="1">
      <alignment vertical="center"/>
    </xf>
    <xf numFmtId="0" fontId="51" fillId="0" borderId="23" xfId="332" applyFont="1" applyBorder="1" applyAlignment="1">
      <alignment horizontal="center" vertical="center"/>
    </xf>
    <xf numFmtId="0" fontId="50" fillId="0" borderId="0" xfId="332" applyFont="1">
      <alignment vertical="center"/>
    </xf>
    <xf numFmtId="0" fontId="49" fillId="0" borderId="0" xfId="332" applyFont="1" applyFill="1" applyBorder="1" applyAlignment="1">
      <alignment vertical="center"/>
    </xf>
    <xf numFmtId="0" fontId="38" fillId="0" borderId="0" xfId="332">
      <alignment vertical="center"/>
    </xf>
    <xf numFmtId="0" fontId="51" fillId="0" borderId="23" xfId="332" applyFont="1" applyBorder="1" applyAlignment="1">
      <alignment horizontal="center" vertical="center"/>
    </xf>
    <xf numFmtId="0" fontId="52" fillId="0" borderId="23" xfId="332" applyFont="1" applyBorder="1" applyAlignment="1">
      <alignment horizontal="center" vertical="center"/>
    </xf>
    <xf numFmtId="0" fontId="52" fillId="0" borderId="23" xfId="332" applyFont="1" applyBorder="1">
      <alignment vertical="center"/>
    </xf>
    <xf numFmtId="0" fontId="3" fillId="0" borderId="23" xfId="0" applyFont="1" applyFill="1" applyBorder="1" applyAlignment="1">
      <alignment horizontal="left" vertical="center"/>
    </xf>
    <xf numFmtId="4" fontId="3" fillId="0" borderId="23" xfId="0" applyNumberFormat="1" applyFont="1" applyFill="1" applyBorder="1" applyAlignment="1">
      <alignment vertical="center" shrinkToFit="1"/>
    </xf>
    <xf numFmtId="0" fontId="1" fillId="0" borderId="0" xfId="0" applyFont="1" applyAlignment="1"/>
    <xf numFmtId="0" fontId="52" fillId="0" borderId="28" xfId="0" applyFont="1" applyBorder="1">
      <alignment vertical="center"/>
    </xf>
    <xf numFmtId="0" fontId="52" fillId="0" borderId="29" xfId="0" applyFont="1" applyBorder="1">
      <alignment vertical="center"/>
    </xf>
    <xf numFmtId="0" fontId="3" fillId="0" borderId="23" xfId="0" applyFont="1" applyBorder="1" applyAlignment="1">
      <alignment horizontal="left" vertical="center" shrinkToFit="1"/>
    </xf>
    <xf numFmtId="0" fontId="3" fillId="0" borderId="23" xfId="0" quotePrefix="1" applyFont="1" applyBorder="1" applyAlignment="1">
      <alignment horizontal="left" vertical="center" shrinkToFit="1"/>
    </xf>
    <xf numFmtId="0" fontId="3" fillId="0" borderId="0" xfId="439" applyFont="1" applyAlignment="1">
      <alignment horizontal="right" vertical="center"/>
    </xf>
    <xf numFmtId="0" fontId="3" fillId="0" borderId="1" xfId="438" applyNumberFormat="1" applyFont="1" applyFill="1" applyBorder="1" applyAlignment="1" applyProtection="1">
      <alignment horizontal="center" vertical="center" shrinkToFit="1"/>
    </xf>
    <xf numFmtId="0" fontId="3" fillId="0" borderId="0" xfId="439" applyFont="1" applyAlignment="1">
      <alignment horizontal="left" vertical="center"/>
    </xf>
    <xf numFmtId="40" fontId="3" fillId="0" borderId="31" xfId="438" applyNumberFormat="1" applyFont="1" applyFill="1" applyBorder="1" applyAlignment="1">
      <alignment horizontal="left" vertical="center" shrinkToFit="1"/>
    </xf>
    <xf numFmtId="40" fontId="3" fillId="0" borderId="31" xfId="438" applyNumberFormat="1" applyFont="1" applyFill="1" applyBorder="1" applyAlignment="1">
      <alignment horizontal="right" vertical="center" shrinkToFit="1"/>
    </xf>
    <xf numFmtId="0" fontId="3" fillId="0" borderId="31" xfId="0" applyFont="1" applyFill="1" applyBorder="1" applyAlignment="1">
      <alignment horizontal="left" vertical="center" shrinkToFit="1"/>
    </xf>
    <xf numFmtId="4" fontId="3" fillId="0" borderId="31" xfId="0" applyNumberFormat="1" applyFont="1" applyFill="1" applyBorder="1" applyAlignment="1">
      <alignment horizontal="right" vertical="center" shrinkToFit="1"/>
    </xf>
    <xf numFmtId="0" fontId="1" fillId="0" borderId="31" xfId="0" applyFont="1" applyFill="1" applyBorder="1" applyAlignment="1">
      <alignment horizontal="right"/>
    </xf>
    <xf numFmtId="0" fontId="1" fillId="0" borderId="31" xfId="0" applyFont="1" applyFill="1" applyBorder="1" applyAlignment="1"/>
    <xf numFmtId="0" fontId="1" fillId="0" borderId="31" xfId="0" applyFont="1" applyFill="1" applyBorder="1" applyAlignment="1">
      <alignment vertical="center"/>
    </xf>
    <xf numFmtId="179" fontId="3" fillId="0" borderId="31" xfId="0" applyNumberFormat="1" applyFont="1" applyFill="1" applyBorder="1" applyAlignment="1" applyProtection="1">
      <alignment vertical="center"/>
    </xf>
    <xf numFmtId="49" fontId="3" fillId="0" borderId="31" xfId="0" applyNumberFormat="1" applyFont="1" applyFill="1" applyBorder="1" applyAlignment="1" applyProtection="1">
      <alignment vertical="center"/>
    </xf>
    <xf numFmtId="0" fontId="3" fillId="0" borderId="0" xfId="0" applyFont="1" applyFill="1" applyBorder="1" applyAlignment="1">
      <alignment vertical="center"/>
    </xf>
    <xf numFmtId="49" fontId="3" fillId="0" borderId="32" xfId="0" applyNumberFormat="1" applyFont="1" applyFill="1" applyBorder="1" applyAlignment="1" applyProtection="1">
      <alignment vertical="center"/>
    </xf>
    <xf numFmtId="0" fontId="52" fillId="0" borderId="29" xfId="0" applyFont="1" applyBorder="1" applyAlignment="1">
      <alignment vertical="center"/>
    </xf>
    <xf numFmtId="0" fontId="52" fillId="0" borderId="29" xfId="0" quotePrefix="1" applyFont="1" applyBorder="1" applyAlignment="1">
      <alignment horizontal="left" vertical="center"/>
    </xf>
    <xf numFmtId="0" fontId="52" fillId="0" borderId="33" xfId="0" applyFont="1" applyBorder="1">
      <alignment vertical="center"/>
    </xf>
    <xf numFmtId="0" fontId="52" fillId="0" borderId="34" xfId="0" applyFont="1" applyBorder="1">
      <alignment vertical="center"/>
    </xf>
    <xf numFmtId="0" fontId="52" fillId="0" borderId="35" xfId="0" applyFont="1" applyBorder="1">
      <alignment vertical="center"/>
    </xf>
    <xf numFmtId="0" fontId="52" fillId="0" borderId="36" xfId="0" applyFont="1" applyBorder="1">
      <alignment vertical="center"/>
    </xf>
    <xf numFmtId="0" fontId="1" fillId="0" borderId="36" xfId="0" applyFont="1" applyFill="1" applyBorder="1" applyAlignment="1"/>
    <xf numFmtId="0" fontId="1" fillId="0" borderId="36" xfId="0" applyFont="1" applyFill="1" applyBorder="1" applyAlignment="1">
      <alignment horizontal="right"/>
    </xf>
    <xf numFmtId="0" fontId="52" fillId="0" borderId="35" xfId="0" applyFont="1" applyBorder="1" applyAlignment="1">
      <alignment vertical="center"/>
    </xf>
    <xf numFmtId="0" fontId="52" fillId="0" borderId="37" xfId="0" applyFont="1" applyBorder="1">
      <alignment vertical="center"/>
    </xf>
    <xf numFmtId="0" fontId="52" fillId="0" borderId="29" xfId="0" quotePrefix="1" applyFont="1" applyBorder="1">
      <alignment vertical="center"/>
    </xf>
    <xf numFmtId="0" fontId="3" fillId="0" borderId="36" xfId="439" applyFont="1" applyFill="1" applyBorder="1" applyAlignment="1">
      <alignment horizontal="left" vertical="center"/>
    </xf>
    <xf numFmtId="0" fontId="3" fillId="0" borderId="36" xfId="439" applyFont="1" applyFill="1" applyBorder="1" applyAlignment="1">
      <alignment vertical="center"/>
    </xf>
    <xf numFmtId="4" fontId="3" fillId="0" borderId="36" xfId="439" applyNumberFormat="1" applyFont="1" applyFill="1" applyBorder="1" applyAlignment="1">
      <alignment vertical="center"/>
    </xf>
    <xf numFmtId="0" fontId="3" fillId="0" borderId="36" xfId="0" quotePrefix="1" applyFont="1" applyFill="1" applyBorder="1" applyAlignment="1">
      <alignment horizontal="left" vertical="center" shrinkToFit="1"/>
    </xf>
    <xf numFmtId="0" fontId="7" fillId="0" borderId="36" xfId="439" applyFont="1" applyFill="1" applyBorder="1" applyAlignment="1">
      <alignment vertical="center"/>
    </xf>
    <xf numFmtId="0" fontId="12" fillId="0" borderId="2" xfId="0" applyFont="1" applyFill="1" applyBorder="1" applyAlignment="1">
      <alignment vertical="center"/>
    </xf>
    <xf numFmtId="0" fontId="52" fillId="0" borderId="0" xfId="332" applyFont="1" applyBorder="1">
      <alignment vertical="center"/>
    </xf>
    <xf numFmtId="0" fontId="0" fillId="0" borderId="0" xfId="0" applyBorder="1">
      <alignment vertical="center"/>
    </xf>
    <xf numFmtId="0" fontId="1" fillId="0" borderId="0" xfId="0" applyFont="1" applyFill="1" applyAlignment="1">
      <alignment vertical="center"/>
    </xf>
    <xf numFmtId="0" fontId="3" fillId="0" borderId="36" xfId="0" applyFont="1" applyFill="1" applyBorder="1" applyAlignment="1">
      <alignment horizontal="left" vertical="center" shrinkToFit="1"/>
    </xf>
    <xf numFmtId="0" fontId="14" fillId="0" borderId="0" xfId="438" applyFont="1" applyFill="1" applyBorder="1" applyAlignment="1">
      <alignment horizontal="left" vertical="center"/>
    </xf>
    <xf numFmtId="0" fontId="14" fillId="0" borderId="0" xfId="438" applyFont="1" applyFill="1" applyBorder="1" applyAlignment="1">
      <alignment horizontal="left"/>
    </xf>
    <xf numFmtId="0" fontId="14" fillId="0" borderId="0" xfId="438" applyFont="1" applyFill="1" applyBorder="1"/>
    <xf numFmtId="40" fontId="3" fillId="0" borderId="36" xfId="438" applyNumberFormat="1" applyFont="1" applyFill="1" applyBorder="1" applyAlignment="1">
      <alignment horizontal="right" vertical="center" shrinkToFit="1"/>
    </xf>
    <xf numFmtId="0" fontId="7" fillId="0" borderId="0" xfId="438" applyFont="1" applyFill="1" applyAlignment="1">
      <alignment horizontal="left" vertical="center"/>
    </xf>
    <xf numFmtId="0" fontId="12" fillId="0" borderId="42" xfId="0" applyFont="1" applyFill="1" applyBorder="1" applyAlignment="1">
      <alignment vertical="center"/>
    </xf>
    <xf numFmtId="4" fontId="43" fillId="0" borderId="36" xfId="0" applyNumberFormat="1" applyFont="1" applyBorder="1" applyAlignment="1">
      <alignment horizontal="right" vertical="center" shrinkToFit="1"/>
    </xf>
    <xf numFmtId="0" fontId="43" fillId="0" borderId="36" xfId="0" applyFont="1" applyBorder="1" applyAlignment="1">
      <alignment horizontal="left" vertical="center" shrinkToFi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80" fontId="1" fillId="0" borderId="0" xfId="0" applyNumberFormat="1" applyFont="1" applyFill="1" applyAlignment="1"/>
    <xf numFmtId="0" fontId="3" fillId="0" borderId="1" xfId="0" applyFont="1" applyFill="1" applyBorder="1" applyAlignment="1">
      <alignment horizontal="center" vertical="center" shrinkToFit="1"/>
    </xf>
    <xf numFmtId="4" fontId="52" fillId="0" borderId="1" xfId="0" applyNumberFormat="1" applyFont="1" applyFill="1" applyBorder="1" applyAlignment="1">
      <alignment vertical="center" shrinkToFit="1"/>
    </xf>
    <xf numFmtId="0" fontId="52" fillId="0" borderId="1" xfId="0" applyFont="1" applyFill="1" applyBorder="1" applyAlignment="1">
      <alignment vertical="center" shrinkToFit="1"/>
    </xf>
    <xf numFmtId="0" fontId="54" fillId="0" borderId="26" xfId="0" applyFont="1" applyFill="1" applyBorder="1" applyAlignment="1">
      <alignment horizontal="left" vertical="center"/>
    </xf>
    <xf numFmtId="4" fontId="3" fillId="0" borderId="1" xfId="0" applyNumberFormat="1" applyFont="1" applyFill="1" applyBorder="1" applyAlignment="1">
      <alignment horizontal="center" vertical="center" shrinkToFit="1"/>
    </xf>
    <xf numFmtId="3" fontId="3" fillId="0" borderId="1" xfId="0" applyNumberFormat="1" applyFont="1" applyFill="1" applyBorder="1" applyAlignment="1">
      <alignment horizontal="center" vertical="center" shrinkToFit="1"/>
    </xf>
    <xf numFmtId="0" fontId="52" fillId="0" borderId="32" xfId="332" applyFont="1" applyBorder="1" applyAlignment="1">
      <alignment horizontal="left" vertical="center"/>
    </xf>
    <xf numFmtId="0" fontId="52" fillId="0" borderId="6" xfId="332" applyFont="1" applyBorder="1" applyAlignment="1">
      <alignment horizontal="left" vertical="center"/>
    </xf>
    <xf numFmtId="0" fontId="53" fillId="0" borderId="0" xfId="332" applyFont="1" applyAlignment="1">
      <alignment horizontal="center" vertical="center"/>
    </xf>
    <xf numFmtId="0" fontId="51" fillId="0" borderId="24" xfId="332" applyFont="1" applyBorder="1" applyAlignment="1">
      <alignment horizontal="center" vertical="center"/>
    </xf>
    <xf numFmtId="0" fontId="51" fillId="0" borderId="25" xfId="332" applyFont="1" applyBorder="1" applyAlignment="1">
      <alignment horizontal="center"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0" fontId="3" fillId="0" borderId="40"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438" applyFont="1" applyFill="1" applyBorder="1" applyAlignment="1">
      <alignment horizontal="left" vertical="center" wrapTex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32" xfId="438" quotePrefix="1" applyNumberFormat="1" applyFont="1" applyFill="1" applyBorder="1" applyAlignment="1" applyProtection="1">
      <alignment horizontal="center" vertical="center" shrinkToFit="1"/>
    </xf>
    <xf numFmtId="0" fontId="6" fillId="0" borderId="41" xfId="438" quotePrefix="1" applyNumberFormat="1" applyFont="1" applyFill="1" applyBorder="1" applyAlignment="1" applyProtection="1">
      <alignment horizontal="center" vertical="center" shrinkToFit="1"/>
    </xf>
    <xf numFmtId="0" fontId="6" fillId="0" borderId="6" xfId="438" quotePrefix="1"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3" fillId="0" borderId="0" xfId="0" applyFont="1" applyFill="1" applyBorder="1" applyAlignment="1">
      <alignment horizontal="left" vertical="center" shrinkToFit="1"/>
    </xf>
    <xf numFmtId="0" fontId="6" fillId="0" borderId="3" xfId="438" applyNumberFormat="1" applyFont="1" applyFill="1" applyBorder="1" applyAlignment="1" applyProtection="1">
      <alignment horizontal="center" vertical="center" wrapText="1" shrinkToFit="1"/>
    </xf>
    <xf numFmtId="0" fontId="6" fillId="0" borderId="4" xfId="438" applyNumberFormat="1" applyFont="1" applyFill="1" applyBorder="1" applyAlignment="1" applyProtection="1">
      <alignment horizontal="center" vertical="center" wrapText="1" shrinkToFit="1"/>
    </xf>
    <xf numFmtId="0" fontId="22" fillId="0" borderId="38" xfId="0" applyFont="1" applyBorder="1" applyAlignment="1">
      <alignment horizontal="center" vertical="center" shrinkToFit="1"/>
    </xf>
    <xf numFmtId="0" fontId="22" fillId="0" borderId="39" xfId="0" applyFont="1" applyBorder="1" applyAlignment="1">
      <alignment horizontal="center" vertical="center" shrinkToFit="1"/>
    </xf>
    <xf numFmtId="0" fontId="22" fillId="0" borderId="26" xfId="0" applyFont="1" applyBorder="1" applyAlignment="1">
      <alignment horizontal="center" vertical="center" shrinkToFit="1"/>
    </xf>
    <xf numFmtId="0" fontId="22" fillId="0" borderId="27" xfId="0" applyFont="1" applyBorder="1" applyAlignment="1">
      <alignment horizontal="center" vertical="center" shrinkToFit="1"/>
    </xf>
    <xf numFmtId="0" fontId="55" fillId="0" borderId="9" xfId="0" applyFont="1" applyBorder="1" applyAlignment="1">
      <alignment horizontal="center" vertical="center" wrapText="1" shrinkToFit="1"/>
    </xf>
    <xf numFmtId="0" fontId="55" fillId="0" borderId="10" xfId="0" applyFont="1" applyBorder="1" applyAlignment="1">
      <alignment horizontal="center" vertical="center" wrapText="1" shrinkToFit="1"/>
    </xf>
    <xf numFmtId="0" fontId="55" fillId="0" borderId="30" xfId="0" applyFont="1" applyBorder="1" applyAlignment="1">
      <alignment horizontal="center" vertical="center" wrapText="1" shrinkToFit="1"/>
    </xf>
    <xf numFmtId="0" fontId="55" fillId="0" borderId="23" xfId="0" applyFont="1" applyBorder="1" applyAlignment="1">
      <alignment horizontal="center" vertical="center" wrapText="1" shrinkToFit="1"/>
    </xf>
    <xf numFmtId="0" fontId="55" fillId="0" borderId="26" xfId="0" applyFont="1" applyBorder="1" applyAlignment="1">
      <alignment vertical="center" wrapText="1" shrinkToFit="1"/>
    </xf>
    <xf numFmtId="0" fontId="55" fillId="0" borderId="27" xfId="0" applyFont="1" applyBorder="1" applyAlignment="1">
      <alignment horizontal="center" vertical="center" wrapText="1" shrinkToFit="1"/>
    </xf>
    <xf numFmtId="0" fontId="56" fillId="0" borderId="27" xfId="0" applyFont="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6" fillId="0" borderId="1" xfId="438" applyNumberFormat="1" applyFont="1" applyFill="1" applyBorder="1" applyAlignment="1" applyProtection="1">
      <alignment horizontal="center" vertical="center" wrapText="1" shrinkToFit="1"/>
    </xf>
    <xf numFmtId="0" fontId="47" fillId="0" borderId="36" xfId="0" applyFont="1" applyBorder="1" applyAlignment="1">
      <alignment horizontal="center" vertical="center" wrapText="1"/>
    </xf>
    <xf numFmtId="0" fontId="43" fillId="0" borderId="36" xfId="0" applyFont="1" applyBorder="1" applyAlignment="1">
      <alignment horizontal="left" vertical="center" shrinkToFit="1"/>
    </xf>
    <xf numFmtId="0" fontId="43" fillId="0" borderId="0" xfId="0" applyFont="1" applyBorder="1" applyAlignment="1">
      <alignment horizontal="left" vertical="center" shrinkToFit="1"/>
    </xf>
    <xf numFmtId="0" fontId="48" fillId="0" borderId="0" xfId="438" quotePrefix="1" applyFont="1" applyAlignment="1">
      <alignment horizontal="center" vertical="center"/>
    </xf>
    <xf numFmtId="0" fontId="44" fillId="0" borderId="23" xfId="0" applyFont="1" applyBorder="1" applyAlignment="1">
      <alignment horizontal="distributed" vertical="center" wrapText="1" justifyLastLine="1"/>
    </xf>
    <xf numFmtId="0" fontId="44" fillId="0" borderId="23" xfId="0" applyFont="1" applyBorder="1" applyAlignment="1">
      <alignment horizontal="center" vertical="center" wrapText="1"/>
    </xf>
    <xf numFmtId="0" fontId="44" fillId="0" borderId="36" xfId="0" applyFont="1" applyBorder="1" applyAlignment="1">
      <alignment horizontal="center" vertical="center" wrapText="1"/>
    </xf>
  </cellXfs>
  <cellStyles count="603">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差_StartUp 2" xfId="598"/>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7 2" xfId="599"/>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好_StartUp 2" xfId="600"/>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千位分隔[0] 2 2" xfId="602"/>
    <cellStyle name="千位分隔[0] 2 3" xfId="60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26"/>
  <sheetViews>
    <sheetView tabSelected="1" workbookViewId="0">
      <selection activeCell="G13" sqref="G13"/>
    </sheetView>
  </sheetViews>
  <sheetFormatPr defaultRowHeight="11.25"/>
  <cols>
    <col min="1" max="1" width="6.33203125" customWidth="1"/>
    <col min="2" max="2" width="12.5" customWidth="1"/>
    <col min="3" max="3" width="103.5" customWidth="1"/>
    <col min="4" max="4" width="13.1640625" customWidth="1"/>
  </cols>
  <sheetData>
    <row r="1" spans="1:4" s="44" customFormat="1" ht="17.25" customHeight="1">
      <c r="A1" s="79" t="s">
        <v>137</v>
      </c>
      <c r="B1" s="72"/>
      <c r="C1" s="73"/>
      <c r="D1" s="72"/>
    </row>
    <row r="2" spans="1:4" ht="22.5">
      <c r="A2" s="145" t="s">
        <v>136</v>
      </c>
      <c r="B2" s="145"/>
      <c r="C2" s="145"/>
      <c r="D2" s="71"/>
    </row>
    <row r="3" spans="1:4" ht="13.5">
      <c r="A3" s="78"/>
      <c r="B3" s="76"/>
      <c r="C3" s="76"/>
      <c r="D3" s="71"/>
    </row>
    <row r="4" spans="1:4" ht="28.5" customHeight="1">
      <c r="A4" s="77" t="s">
        <v>134</v>
      </c>
      <c r="B4" s="146" t="s">
        <v>135</v>
      </c>
      <c r="C4" s="147"/>
      <c r="D4" s="71"/>
    </row>
    <row r="5" spans="1:4" ht="28.5" customHeight="1">
      <c r="A5" s="77">
        <v>1</v>
      </c>
      <c r="B5" s="75" t="s">
        <v>1</v>
      </c>
      <c r="C5" s="74" t="s">
        <v>157</v>
      </c>
      <c r="D5" s="71"/>
    </row>
    <row r="6" spans="1:4" ht="28.5" customHeight="1">
      <c r="A6" s="77">
        <v>2</v>
      </c>
      <c r="B6" s="75" t="s">
        <v>22</v>
      </c>
      <c r="C6" s="74" t="s">
        <v>158</v>
      </c>
      <c r="D6" s="71"/>
    </row>
    <row r="7" spans="1:4" ht="28.5" customHeight="1">
      <c r="A7" s="77">
        <v>3</v>
      </c>
      <c r="B7" s="75" t="s">
        <v>38</v>
      </c>
      <c r="C7" s="74" t="s">
        <v>159</v>
      </c>
      <c r="D7" s="71"/>
    </row>
    <row r="8" spans="1:4" ht="28.5" customHeight="1">
      <c r="A8" s="77">
        <v>4</v>
      </c>
      <c r="B8" s="75" t="s">
        <v>45</v>
      </c>
      <c r="C8" s="74" t="s">
        <v>160</v>
      </c>
      <c r="D8" s="71"/>
    </row>
    <row r="9" spans="1:4" ht="28.5" customHeight="1">
      <c r="A9" s="77">
        <v>5</v>
      </c>
      <c r="B9" s="75" t="s">
        <v>54</v>
      </c>
      <c r="C9" s="74" t="s">
        <v>161</v>
      </c>
      <c r="D9" s="71"/>
    </row>
    <row r="10" spans="1:4" ht="28.5" customHeight="1">
      <c r="A10" s="77">
        <v>6</v>
      </c>
      <c r="B10" s="75" t="s">
        <v>58</v>
      </c>
      <c r="C10" s="74" t="s">
        <v>162</v>
      </c>
      <c r="D10" s="71"/>
    </row>
    <row r="11" spans="1:4" ht="28.5" customHeight="1">
      <c r="A11" s="77">
        <v>7</v>
      </c>
      <c r="B11" s="75" t="s">
        <v>75</v>
      </c>
      <c r="C11" s="74" t="s">
        <v>163</v>
      </c>
      <c r="D11" s="71"/>
    </row>
    <row r="12" spans="1:4" ht="28.5" customHeight="1">
      <c r="A12" s="77">
        <v>8</v>
      </c>
      <c r="B12" s="75" t="s">
        <v>81</v>
      </c>
      <c r="C12" s="83" t="s">
        <v>165</v>
      </c>
      <c r="D12" s="71"/>
    </row>
    <row r="13" spans="1:4" ht="28.5" customHeight="1">
      <c r="A13" s="81">
        <v>9</v>
      </c>
      <c r="B13" s="82" t="s">
        <v>132</v>
      </c>
      <c r="C13" s="83" t="s">
        <v>164</v>
      </c>
      <c r="D13" s="80"/>
    </row>
    <row r="14" spans="1:4" ht="28.5" customHeight="1">
      <c r="A14" s="77">
        <v>10</v>
      </c>
      <c r="B14" s="143" t="s">
        <v>544</v>
      </c>
      <c r="C14" s="144"/>
      <c r="D14" s="71"/>
    </row>
    <row r="18" spans="3:3" s="123" customFormat="1" ht="13.5">
      <c r="C18" s="122"/>
    </row>
    <row r="19" spans="3:3" s="123" customFormat="1" ht="13.5">
      <c r="C19" s="122"/>
    </row>
    <row r="20" spans="3:3" s="123" customFormat="1"/>
    <row r="21" spans="3:3" s="123" customFormat="1"/>
    <row r="22" spans="3:3" s="123" customFormat="1"/>
    <row r="23" spans="3:3" s="123" customFormat="1"/>
    <row r="24" spans="3:3" s="123" customFormat="1"/>
    <row r="25" spans="3:3" s="123" customFormat="1"/>
    <row r="26" spans="3:3" s="123" customFormat="1"/>
  </sheetData>
  <mergeCells count="3">
    <mergeCell ref="B14:C14"/>
    <mergeCell ref="A2:C2"/>
    <mergeCell ref="B4:C4"/>
  </mergeCells>
  <phoneticPr fontId="46" type="noConversion"/>
  <printOptions horizontalCentered="1"/>
  <pageMargins left="0.31496062992125984" right="0.31496062992125984" top="0.74803149606299213" bottom="0.74803149606299213" header="0.31496062992125984" footer="0.31496062992125984"/>
  <pageSetup paperSize="9" scale="90" orientation="portrait" r:id="rId1"/>
</worksheet>
</file>

<file path=xl/worksheets/sheet10.xml><?xml version="1.0" encoding="utf-8"?>
<worksheet xmlns="http://schemas.openxmlformats.org/spreadsheetml/2006/main" xmlns:r="http://schemas.openxmlformats.org/officeDocument/2006/relationships">
  <dimension ref="A1:E29"/>
  <sheetViews>
    <sheetView workbookViewId="0">
      <selection activeCell="A33" sqref="A33"/>
    </sheetView>
  </sheetViews>
  <sheetFormatPr defaultColWidth="9" defaultRowHeight="11.25"/>
  <cols>
    <col min="1" max="1" width="45.1640625" style="1" customWidth="1"/>
    <col min="2" max="3" width="14.1640625" style="1" customWidth="1"/>
    <col min="4" max="4" width="50.33203125" style="1" customWidth="1"/>
    <col min="5" max="5" width="12.6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48" t="s">
        <v>80</v>
      </c>
      <c r="B1" s="149"/>
      <c r="C1" s="149"/>
      <c r="D1" s="149"/>
      <c r="E1" s="149"/>
    </row>
    <row r="2" spans="1:5" ht="15" customHeight="1">
      <c r="A2" s="2"/>
      <c r="B2" s="3"/>
      <c r="C2" s="3"/>
      <c r="D2" s="3"/>
      <c r="E2" s="4" t="s">
        <v>156</v>
      </c>
    </row>
    <row r="3" spans="1:5" ht="13.5">
      <c r="A3" s="5" t="s">
        <v>525</v>
      </c>
      <c r="B3" s="3"/>
      <c r="C3" s="6"/>
      <c r="D3" s="3"/>
      <c r="E3" s="4" t="s">
        <v>2</v>
      </c>
    </row>
    <row r="4" spans="1:5" ht="17.25" customHeight="1">
      <c r="A4" s="7" t="s">
        <v>82</v>
      </c>
      <c r="B4" s="7" t="s">
        <v>83</v>
      </c>
      <c r="C4" s="7" t="s">
        <v>6</v>
      </c>
      <c r="D4" s="7" t="s">
        <v>82</v>
      </c>
      <c r="E4" s="7" t="s">
        <v>6</v>
      </c>
    </row>
    <row r="5" spans="1:5" ht="17.25" customHeight="1">
      <c r="A5" s="8" t="s">
        <v>84</v>
      </c>
      <c r="B5" s="9" t="s">
        <v>85</v>
      </c>
      <c r="C5" s="9" t="s">
        <v>85</v>
      </c>
      <c r="D5" s="8" t="s">
        <v>86</v>
      </c>
      <c r="E5" s="141">
        <v>607.17999999999995</v>
      </c>
    </row>
    <row r="6" spans="1:5" ht="17.25" customHeight="1">
      <c r="A6" s="8" t="s">
        <v>87</v>
      </c>
      <c r="B6" s="141">
        <v>47.26</v>
      </c>
      <c r="C6" s="141">
        <v>37.14</v>
      </c>
      <c r="D6" s="11" t="s">
        <v>88</v>
      </c>
      <c r="E6" s="141">
        <v>607.17999999999995</v>
      </c>
    </row>
    <row r="7" spans="1:5" ht="17.25" customHeight="1">
      <c r="A7" s="11" t="s">
        <v>89</v>
      </c>
      <c r="B7" s="141"/>
      <c r="C7" s="141"/>
      <c r="D7" s="11" t="s">
        <v>90</v>
      </c>
      <c r="E7" s="137"/>
    </row>
    <row r="8" spans="1:5" ht="17.25" customHeight="1">
      <c r="A8" s="11" t="s">
        <v>91</v>
      </c>
      <c r="B8" s="141">
        <v>24.5</v>
      </c>
      <c r="C8" s="141">
        <v>15.38</v>
      </c>
      <c r="D8" s="8" t="s">
        <v>92</v>
      </c>
      <c r="E8" s="137" t="s">
        <v>93</v>
      </c>
    </row>
    <row r="9" spans="1:5" ht="17.25" customHeight="1">
      <c r="A9" s="11" t="s">
        <v>94</v>
      </c>
      <c r="B9" s="137"/>
      <c r="C9" s="137"/>
      <c r="D9" s="11" t="s">
        <v>95</v>
      </c>
      <c r="E9" s="137">
        <v>9</v>
      </c>
    </row>
    <row r="10" spans="1:5" ht="17.25" customHeight="1">
      <c r="A10" s="11" t="s">
        <v>96</v>
      </c>
      <c r="B10" s="141">
        <v>24.5</v>
      </c>
      <c r="C10" s="141">
        <v>15.38</v>
      </c>
      <c r="D10" s="11" t="s">
        <v>97</v>
      </c>
      <c r="E10" s="142"/>
    </row>
    <row r="11" spans="1:5" ht="17.25" customHeight="1">
      <c r="A11" s="11" t="s">
        <v>98</v>
      </c>
      <c r="B11" s="141">
        <v>22.76</v>
      </c>
      <c r="C11" s="141">
        <v>21.76</v>
      </c>
      <c r="D11" s="11" t="s">
        <v>99</v>
      </c>
      <c r="E11" s="137"/>
    </row>
    <row r="12" spans="1:5" ht="17.25" customHeight="1">
      <c r="A12" s="11" t="s">
        <v>100</v>
      </c>
      <c r="B12" s="141"/>
      <c r="C12" s="141"/>
      <c r="D12" s="11" t="s">
        <v>101</v>
      </c>
      <c r="E12" s="142">
        <v>3</v>
      </c>
    </row>
    <row r="13" spans="1:5" ht="17.25" customHeight="1">
      <c r="A13" s="11" t="s">
        <v>102</v>
      </c>
      <c r="B13" s="137"/>
      <c r="C13" s="137"/>
      <c r="D13" s="11" t="s">
        <v>103</v>
      </c>
      <c r="E13" s="137">
        <v>6</v>
      </c>
    </row>
    <row r="14" spans="1:5" ht="17.25" customHeight="1">
      <c r="A14" s="11" t="s">
        <v>104</v>
      </c>
      <c r="B14" s="137" t="s">
        <v>23</v>
      </c>
      <c r="C14" s="137"/>
      <c r="D14" s="11" t="s">
        <v>105</v>
      </c>
      <c r="E14" s="137" t="s">
        <v>23</v>
      </c>
    </row>
    <row r="15" spans="1:5" ht="17.25" customHeight="1">
      <c r="A15" s="8" t="s">
        <v>106</v>
      </c>
      <c r="B15" s="137" t="s">
        <v>85</v>
      </c>
      <c r="C15" s="137"/>
      <c r="D15" s="11" t="s">
        <v>107</v>
      </c>
      <c r="E15" s="137" t="s">
        <v>23</v>
      </c>
    </row>
    <row r="16" spans="1:5" ht="17.25" customHeight="1">
      <c r="A16" s="11" t="s">
        <v>108</v>
      </c>
      <c r="B16" s="137" t="s">
        <v>85</v>
      </c>
      <c r="C16" s="142"/>
      <c r="D16" s="11" t="s">
        <v>109</v>
      </c>
      <c r="E16" s="137" t="s">
        <v>23</v>
      </c>
    </row>
    <row r="17" spans="1:5" ht="17.25" customHeight="1">
      <c r="A17" s="11" t="s">
        <v>110</v>
      </c>
      <c r="B17" s="137" t="s">
        <v>85</v>
      </c>
      <c r="C17" s="142"/>
      <c r="D17" s="11" t="s">
        <v>111</v>
      </c>
      <c r="E17" s="137" t="s">
        <v>23</v>
      </c>
    </row>
    <row r="18" spans="1:5" ht="17.25" customHeight="1">
      <c r="A18" s="11" t="s">
        <v>112</v>
      </c>
      <c r="B18" s="137" t="s">
        <v>85</v>
      </c>
      <c r="C18" s="137"/>
      <c r="D18" s="11" t="s">
        <v>113</v>
      </c>
      <c r="E18" s="137" t="s">
        <v>93</v>
      </c>
    </row>
    <row r="19" spans="1:5" ht="17.25" customHeight="1">
      <c r="A19" s="11" t="s">
        <v>114</v>
      </c>
      <c r="B19" s="137" t="s">
        <v>85</v>
      </c>
      <c r="C19" s="142">
        <v>9</v>
      </c>
      <c r="D19" s="11" t="s">
        <v>115</v>
      </c>
      <c r="E19" s="137" t="s">
        <v>93</v>
      </c>
    </row>
    <row r="20" spans="1:5" ht="17.25" customHeight="1">
      <c r="A20" s="11" t="s">
        <v>116</v>
      </c>
      <c r="B20" s="137" t="s">
        <v>85</v>
      </c>
      <c r="C20" s="142">
        <v>471</v>
      </c>
      <c r="D20" s="8" t="s">
        <v>117</v>
      </c>
      <c r="E20" s="137" t="s">
        <v>93</v>
      </c>
    </row>
    <row r="21" spans="1:5" ht="17.25" customHeight="1">
      <c r="A21" s="11" t="s">
        <v>118</v>
      </c>
      <c r="B21" s="137" t="s">
        <v>85</v>
      </c>
      <c r="C21" s="137"/>
      <c r="D21" s="11" t="s">
        <v>119</v>
      </c>
      <c r="E21" s="137">
        <v>170.42</v>
      </c>
    </row>
    <row r="22" spans="1:5" ht="17.25" customHeight="1">
      <c r="A22" s="11" t="s">
        <v>120</v>
      </c>
      <c r="B22" s="137" t="s">
        <v>85</v>
      </c>
      <c r="C22" s="142">
        <v>2942</v>
      </c>
      <c r="D22" s="11" t="s">
        <v>121</v>
      </c>
      <c r="E22" s="137">
        <v>104.32</v>
      </c>
    </row>
    <row r="23" spans="1:5" ht="17.25" customHeight="1">
      <c r="A23" s="11" t="s">
        <v>122</v>
      </c>
      <c r="B23" s="137" t="s">
        <v>85</v>
      </c>
      <c r="C23" s="137"/>
      <c r="D23" s="11" t="s">
        <v>123</v>
      </c>
      <c r="E23" s="137" t="s">
        <v>23</v>
      </c>
    </row>
    <row r="24" spans="1:5" ht="17.25" customHeight="1">
      <c r="A24" s="11" t="s">
        <v>124</v>
      </c>
      <c r="B24" s="137" t="s">
        <v>85</v>
      </c>
      <c r="C24" s="137"/>
      <c r="D24" s="11" t="s">
        <v>125</v>
      </c>
      <c r="E24" s="137">
        <v>66.099999999999994</v>
      </c>
    </row>
    <row r="25" spans="1:5" ht="17.25" customHeight="1">
      <c r="A25" s="11" t="s">
        <v>126</v>
      </c>
      <c r="B25" s="137" t="s">
        <v>85</v>
      </c>
      <c r="C25" s="137"/>
      <c r="D25" s="11" t="s">
        <v>127</v>
      </c>
      <c r="E25" s="137">
        <v>170.42</v>
      </c>
    </row>
    <row r="26" spans="1:5" ht="17.25" customHeight="1">
      <c r="A26" s="8" t="s">
        <v>128</v>
      </c>
      <c r="B26" s="137"/>
      <c r="C26" s="137">
        <v>3.09</v>
      </c>
      <c r="D26" s="11" t="s">
        <v>129</v>
      </c>
      <c r="E26" s="137">
        <v>155.37</v>
      </c>
    </row>
    <row r="27" spans="1:5" ht="17.25" customHeight="1">
      <c r="A27" s="8" t="s">
        <v>130</v>
      </c>
      <c r="B27" s="137"/>
      <c r="C27" s="137">
        <v>8.74</v>
      </c>
      <c r="D27" s="11"/>
      <c r="E27" s="137"/>
    </row>
    <row r="28" spans="1:5" ht="17.25" customHeight="1">
      <c r="A28" s="173" t="s">
        <v>131</v>
      </c>
      <c r="B28" s="173"/>
      <c r="C28" s="173"/>
      <c r="D28" s="173"/>
      <c r="E28" s="173"/>
    </row>
    <row r="29" spans="1:5" ht="17.25" customHeight="1">
      <c r="A29" s="166" t="s">
        <v>529</v>
      </c>
      <c r="B29" s="166"/>
      <c r="C29" s="166"/>
      <c r="D29" s="166"/>
      <c r="E29" s="166"/>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19685039370078741" right="0.19685039370078741" top="0.47244094488188981" bottom="0.47244094488188981" header="0.31496062992125984" footer="0.31496062992125984"/>
  <pageSetup paperSize="9" scale="90"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D158"/>
  <sheetViews>
    <sheetView topLeftCell="A16" workbookViewId="0">
      <selection activeCell="B38" sqref="B38"/>
    </sheetView>
  </sheetViews>
  <sheetFormatPr defaultColWidth="13" defaultRowHeight="12.75"/>
  <cols>
    <col min="1" max="1" width="41.83203125" style="44" customWidth="1"/>
    <col min="2" max="2" width="15.83203125" style="45" customWidth="1"/>
    <col min="3" max="3" width="41.83203125" style="44" customWidth="1"/>
    <col min="4" max="4" width="15.83203125" style="45" customWidth="1"/>
    <col min="5" max="221" width="9.33203125" style="44" customWidth="1"/>
    <col min="222" max="222" width="25" style="44" customWidth="1"/>
    <col min="223" max="223" width="7.83203125" style="44" customWidth="1"/>
    <col min="224" max="16384" width="13" style="44"/>
  </cols>
  <sheetData>
    <row r="1" spans="1:4" ht="30" customHeight="1">
      <c r="A1" s="148" t="s">
        <v>0</v>
      </c>
      <c r="B1" s="149"/>
      <c r="C1" s="149"/>
      <c r="D1" s="149"/>
    </row>
    <row r="2" spans="1:4" ht="14.25" customHeight="1">
      <c r="A2" s="2"/>
      <c r="B2" s="46"/>
      <c r="C2" s="46"/>
      <c r="D2" s="61" t="s">
        <v>1</v>
      </c>
    </row>
    <row r="3" spans="1:4" ht="14.25" customHeight="1">
      <c r="A3" s="150" t="s">
        <v>166</v>
      </c>
      <c r="B3" s="150"/>
      <c r="C3" s="47"/>
      <c r="D3" s="61" t="s">
        <v>2</v>
      </c>
    </row>
    <row r="4" spans="1:4" ht="21" customHeight="1">
      <c r="A4" s="151" t="s">
        <v>3</v>
      </c>
      <c r="B4" s="152"/>
      <c r="C4" s="151" t="s">
        <v>4</v>
      </c>
      <c r="D4" s="152"/>
    </row>
    <row r="5" spans="1:4" ht="21" customHeight="1">
      <c r="A5" s="48" t="s">
        <v>5</v>
      </c>
      <c r="B5" s="48" t="s">
        <v>6</v>
      </c>
      <c r="C5" s="48" t="s">
        <v>5</v>
      </c>
      <c r="D5" s="48" t="s">
        <v>6</v>
      </c>
    </row>
    <row r="6" spans="1:4" ht="21" customHeight="1">
      <c r="A6" s="62" t="s">
        <v>530</v>
      </c>
      <c r="B6" s="50">
        <v>7063.93</v>
      </c>
      <c r="C6" s="11" t="s">
        <v>7</v>
      </c>
      <c r="D6" s="50">
        <v>1476.38</v>
      </c>
    </row>
    <row r="7" spans="1:4" ht="21" customHeight="1">
      <c r="A7" s="49" t="s">
        <v>531</v>
      </c>
      <c r="B7" s="50">
        <v>190.61</v>
      </c>
      <c r="C7" s="11" t="s">
        <v>8</v>
      </c>
      <c r="D7" s="50"/>
    </row>
    <row r="8" spans="1:4" ht="21" customHeight="1">
      <c r="A8" s="49" t="s">
        <v>532</v>
      </c>
      <c r="B8" s="50"/>
      <c r="C8" s="11" t="s">
        <v>9</v>
      </c>
      <c r="D8" s="50">
        <v>24.57</v>
      </c>
    </row>
    <row r="9" spans="1:4" ht="21" customHeight="1">
      <c r="A9" s="49" t="s">
        <v>533</v>
      </c>
      <c r="B9" s="50"/>
      <c r="C9" s="11" t="s">
        <v>10</v>
      </c>
      <c r="D9" s="50">
        <v>1009.36</v>
      </c>
    </row>
    <row r="10" spans="1:4" ht="21" customHeight="1">
      <c r="A10" s="63" t="s">
        <v>534</v>
      </c>
      <c r="B10" s="51"/>
      <c r="C10" s="11" t="s">
        <v>11</v>
      </c>
      <c r="D10" s="51"/>
    </row>
    <row r="11" spans="1:4" ht="21" customHeight="1">
      <c r="A11" s="52" t="s">
        <v>535</v>
      </c>
      <c r="B11" s="53"/>
      <c r="C11" s="11" t="s">
        <v>12</v>
      </c>
      <c r="D11" s="53"/>
    </row>
    <row r="12" spans="1:4" ht="21" customHeight="1">
      <c r="A12" s="94" t="s">
        <v>536</v>
      </c>
      <c r="B12" s="95"/>
      <c r="C12" s="96" t="s">
        <v>169</v>
      </c>
      <c r="D12" s="95">
        <v>247.94</v>
      </c>
    </row>
    <row r="13" spans="1:4" ht="21" customHeight="1">
      <c r="A13" s="94" t="s">
        <v>537</v>
      </c>
      <c r="B13" s="95"/>
      <c r="C13" s="96" t="s">
        <v>170</v>
      </c>
      <c r="D13" s="95">
        <v>2546.79</v>
      </c>
    </row>
    <row r="14" spans="1:4" ht="21" customHeight="1">
      <c r="A14" s="94"/>
      <c r="B14" s="95"/>
      <c r="C14" s="96" t="s">
        <v>171</v>
      </c>
      <c r="D14" s="95">
        <v>455.83</v>
      </c>
    </row>
    <row r="15" spans="1:4" ht="21" customHeight="1">
      <c r="A15" s="94"/>
      <c r="B15" s="95"/>
      <c r="C15" s="96" t="s">
        <v>172</v>
      </c>
      <c r="D15" s="95">
        <v>5.27</v>
      </c>
    </row>
    <row r="16" spans="1:4" ht="21" customHeight="1">
      <c r="A16" s="54"/>
      <c r="B16" s="53"/>
      <c r="C16" s="64" t="s">
        <v>173</v>
      </c>
      <c r="D16" s="53">
        <v>824.85</v>
      </c>
    </row>
    <row r="17" spans="1:4" ht="21" customHeight="1">
      <c r="A17" s="94"/>
      <c r="B17" s="95"/>
      <c r="C17" s="96" t="s">
        <v>174</v>
      </c>
      <c r="D17" s="95">
        <v>131.69999999999999</v>
      </c>
    </row>
    <row r="18" spans="1:4" ht="21" customHeight="1">
      <c r="A18" s="94"/>
      <c r="B18" s="95"/>
      <c r="C18" s="96" t="s">
        <v>175</v>
      </c>
      <c r="D18" s="95"/>
    </row>
    <row r="19" spans="1:4" ht="21" customHeight="1">
      <c r="A19" s="94"/>
      <c r="B19" s="95"/>
      <c r="C19" s="96" t="s">
        <v>176</v>
      </c>
      <c r="D19" s="95"/>
    </row>
    <row r="20" spans="1:4" ht="21" customHeight="1">
      <c r="A20" s="94"/>
      <c r="B20" s="95"/>
      <c r="C20" s="96" t="s">
        <v>177</v>
      </c>
      <c r="D20" s="95">
        <v>136.43</v>
      </c>
    </row>
    <row r="21" spans="1:4" ht="21" customHeight="1">
      <c r="A21" s="94"/>
      <c r="B21" s="95"/>
      <c r="C21" s="96" t="s">
        <v>178</v>
      </c>
      <c r="D21" s="95"/>
    </row>
    <row r="22" spans="1:4" ht="21" customHeight="1">
      <c r="A22" s="94"/>
      <c r="B22" s="95"/>
      <c r="C22" s="96" t="s">
        <v>179</v>
      </c>
      <c r="D22" s="95"/>
    </row>
    <row r="23" spans="1:4" ht="21" customHeight="1">
      <c r="A23" s="94"/>
      <c r="B23" s="95"/>
      <c r="C23" s="96" t="s">
        <v>180</v>
      </c>
      <c r="D23" s="95"/>
    </row>
    <row r="24" spans="1:4" ht="21" customHeight="1">
      <c r="A24" s="94"/>
      <c r="B24" s="95"/>
      <c r="C24" s="96" t="s">
        <v>181</v>
      </c>
      <c r="D24" s="95">
        <v>112.46</v>
      </c>
    </row>
    <row r="25" spans="1:4" ht="21" customHeight="1">
      <c r="A25" s="94"/>
      <c r="B25" s="95"/>
      <c r="C25" s="96" t="s">
        <v>182</v>
      </c>
      <c r="D25" s="95"/>
    </row>
    <row r="26" spans="1:4" ht="21" customHeight="1">
      <c r="A26" s="94"/>
      <c r="B26" s="95"/>
      <c r="C26" s="96" t="s">
        <v>183</v>
      </c>
      <c r="D26" s="95"/>
    </row>
    <row r="27" spans="1:4" ht="21" customHeight="1">
      <c r="A27" s="94"/>
      <c r="B27" s="95"/>
      <c r="C27" s="96" t="s">
        <v>184</v>
      </c>
      <c r="D27" s="95">
        <v>164.53</v>
      </c>
    </row>
    <row r="28" spans="1:4" ht="21" customHeight="1">
      <c r="A28" s="94"/>
      <c r="B28" s="95"/>
      <c r="C28" s="96" t="s">
        <v>185</v>
      </c>
      <c r="D28" s="95">
        <v>118.43</v>
      </c>
    </row>
    <row r="29" spans="1:4" ht="21" customHeight="1">
      <c r="A29" s="54"/>
      <c r="B29" s="53"/>
      <c r="C29" s="64" t="s">
        <v>186</v>
      </c>
      <c r="D29" s="53"/>
    </row>
    <row r="30" spans="1:4" ht="21" customHeight="1">
      <c r="A30" s="94"/>
      <c r="B30" s="95"/>
      <c r="C30" s="96" t="s">
        <v>138</v>
      </c>
      <c r="D30" s="95"/>
    </row>
    <row r="31" spans="1:4" ht="21" customHeight="1">
      <c r="A31" s="94"/>
      <c r="B31" s="95"/>
      <c r="C31" s="96" t="s">
        <v>139</v>
      </c>
      <c r="D31" s="95"/>
    </row>
    <row r="32" spans="1:4" ht="21" customHeight="1">
      <c r="A32" s="65" t="s">
        <v>13</v>
      </c>
      <c r="B32" s="51">
        <v>7254.54</v>
      </c>
      <c r="C32" s="55" t="s">
        <v>14</v>
      </c>
      <c r="D32" s="51">
        <v>7254.54</v>
      </c>
    </row>
    <row r="33" spans="1:4" ht="21" customHeight="1">
      <c r="A33" s="66" t="s">
        <v>538</v>
      </c>
      <c r="B33" s="53" t="s">
        <v>539</v>
      </c>
      <c r="C33" s="66" t="s">
        <v>15</v>
      </c>
      <c r="D33" s="53"/>
    </row>
    <row r="34" spans="1:4" ht="21" customHeight="1">
      <c r="A34" s="66" t="s">
        <v>16</v>
      </c>
      <c r="B34" s="53" t="s">
        <v>539</v>
      </c>
      <c r="C34" s="66" t="s">
        <v>17</v>
      </c>
      <c r="D34" s="53"/>
    </row>
    <row r="35" spans="1:4" ht="21" customHeight="1">
      <c r="A35" s="66" t="s">
        <v>18</v>
      </c>
      <c r="B35" s="53">
        <v>7254.54</v>
      </c>
      <c r="C35" s="56" t="s">
        <v>18</v>
      </c>
      <c r="D35" s="53">
        <v>7254.54</v>
      </c>
    </row>
    <row r="36" spans="1:4" ht="21" customHeight="1">
      <c r="A36" s="24" t="s">
        <v>19</v>
      </c>
      <c r="B36" s="57"/>
      <c r="C36" s="24"/>
      <c r="D36" s="57"/>
    </row>
    <row r="37" spans="1:4" ht="21" customHeight="1">
      <c r="A37" s="24" t="s">
        <v>20</v>
      </c>
      <c r="B37" s="57"/>
      <c r="C37" s="24"/>
      <c r="D37" s="57"/>
    </row>
    <row r="38" spans="1:4" ht="21" customHeight="1">
      <c r="A38" s="34"/>
      <c r="B38" s="58"/>
      <c r="C38" s="34"/>
      <c r="D38" s="58"/>
    </row>
    <row r="39" spans="1:4" ht="21" customHeight="1">
      <c r="A39" s="34"/>
      <c r="B39" s="58"/>
      <c r="C39" s="34"/>
      <c r="D39" s="58"/>
    </row>
    <row r="40" spans="1:4" ht="21" customHeight="1">
      <c r="A40" s="34"/>
      <c r="B40" s="58"/>
      <c r="C40" s="34"/>
      <c r="D40" s="58"/>
    </row>
    <row r="41" spans="1:4" ht="21" customHeight="1">
      <c r="A41" s="34"/>
      <c r="B41" s="58"/>
      <c r="C41" s="34"/>
      <c r="D41" s="58"/>
    </row>
    <row r="42" spans="1:4" ht="21" customHeight="1">
      <c r="A42" s="34"/>
      <c r="B42" s="58"/>
      <c r="C42" s="34"/>
      <c r="D42" s="58"/>
    </row>
    <row r="43" spans="1:4" ht="21" customHeight="1">
      <c r="A43" s="34"/>
      <c r="B43" s="58"/>
      <c r="C43" s="34"/>
      <c r="D43" s="58"/>
    </row>
    <row r="44" spans="1:4" ht="21" customHeight="1">
      <c r="A44" s="34"/>
      <c r="B44" s="58"/>
      <c r="C44" s="34"/>
      <c r="D44" s="58"/>
    </row>
    <row r="45" spans="1:4" ht="14.25">
      <c r="A45" s="34"/>
      <c r="B45" s="58"/>
      <c r="C45" s="34"/>
      <c r="D45" s="58"/>
    </row>
    <row r="46" spans="1:4" ht="14.25">
      <c r="A46" s="35"/>
      <c r="B46" s="59"/>
      <c r="C46" s="35"/>
      <c r="D46" s="59"/>
    </row>
    <row r="47" spans="1:4" ht="14.25">
      <c r="A47" s="35"/>
      <c r="B47" s="59"/>
      <c r="C47" s="35"/>
      <c r="D47" s="59"/>
    </row>
    <row r="48" spans="1:4" ht="14.25">
      <c r="A48" s="35"/>
      <c r="B48" s="59"/>
      <c r="C48" s="35"/>
      <c r="D48" s="59"/>
    </row>
    <row r="49" spans="1:4" ht="14.25">
      <c r="A49" s="35"/>
      <c r="B49" s="59"/>
      <c r="C49" s="35"/>
      <c r="D49" s="59"/>
    </row>
    <row r="50" spans="1:4" ht="14.25">
      <c r="A50" s="35"/>
      <c r="B50" s="59"/>
      <c r="C50" s="35"/>
      <c r="D50" s="59"/>
    </row>
    <row r="51" spans="1:4" ht="14.25">
      <c r="A51" s="35"/>
      <c r="B51" s="59"/>
      <c r="C51" s="35"/>
      <c r="D51" s="59"/>
    </row>
    <row r="52" spans="1:4" ht="14.25">
      <c r="A52" s="35"/>
      <c r="B52" s="59"/>
      <c r="C52" s="35"/>
      <c r="D52" s="59"/>
    </row>
    <row r="53" spans="1:4" ht="14.25">
      <c r="A53" s="35"/>
      <c r="B53" s="59"/>
      <c r="C53" s="35"/>
      <c r="D53" s="59"/>
    </row>
    <row r="54" spans="1:4" ht="14.25">
      <c r="A54" s="35"/>
      <c r="B54" s="59"/>
      <c r="C54" s="35"/>
      <c r="D54" s="59"/>
    </row>
    <row r="55" spans="1:4" ht="14.25">
      <c r="A55" s="35"/>
      <c r="B55" s="59"/>
      <c r="C55" s="35"/>
      <c r="D55" s="59"/>
    </row>
    <row r="56" spans="1:4" ht="14.25">
      <c r="A56" s="35"/>
      <c r="B56" s="59"/>
      <c r="C56" s="35"/>
      <c r="D56" s="59"/>
    </row>
    <row r="57" spans="1:4" ht="14.25">
      <c r="A57" s="35"/>
      <c r="B57" s="59"/>
      <c r="C57" s="35"/>
      <c r="D57" s="59"/>
    </row>
    <row r="58" spans="1:4" ht="14.25">
      <c r="A58" s="35"/>
      <c r="B58" s="59"/>
      <c r="C58" s="35"/>
      <c r="D58" s="59"/>
    </row>
    <row r="59" spans="1:4" ht="14.25">
      <c r="A59" s="35"/>
      <c r="B59" s="59"/>
      <c r="C59" s="35"/>
      <c r="D59" s="59"/>
    </row>
    <row r="60" spans="1:4" ht="14.25">
      <c r="A60" s="35"/>
      <c r="B60" s="59"/>
      <c r="C60" s="35"/>
      <c r="D60" s="59"/>
    </row>
    <row r="61" spans="1:4" ht="14.25">
      <c r="A61" s="35"/>
      <c r="B61" s="59"/>
      <c r="C61" s="35"/>
      <c r="D61" s="59"/>
    </row>
    <row r="62" spans="1:4" ht="14.25">
      <c r="A62" s="35"/>
      <c r="B62" s="59"/>
      <c r="C62" s="35"/>
      <c r="D62" s="59"/>
    </row>
    <row r="63" spans="1:4" ht="14.25">
      <c r="A63" s="35"/>
      <c r="B63" s="59"/>
      <c r="C63" s="35"/>
      <c r="D63" s="59"/>
    </row>
    <row r="64" spans="1:4" ht="14.25">
      <c r="A64" s="35"/>
      <c r="B64" s="59"/>
      <c r="C64" s="35"/>
      <c r="D64" s="59"/>
    </row>
    <row r="65" spans="1:4" ht="14.25">
      <c r="A65" s="35"/>
      <c r="B65" s="59"/>
      <c r="C65" s="35"/>
      <c r="D65" s="59"/>
    </row>
    <row r="66" spans="1:4" ht="14.25">
      <c r="A66" s="35"/>
      <c r="B66" s="59"/>
      <c r="C66" s="35"/>
      <c r="D66" s="59"/>
    </row>
    <row r="67" spans="1:4" ht="14.25">
      <c r="A67" s="35"/>
      <c r="B67" s="59"/>
      <c r="C67" s="35"/>
      <c r="D67" s="59"/>
    </row>
    <row r="68" spans="1:4" ht="14.25">
      <c r="A68" s="35"/>
      <c r="B68" s="59"/>
      <c r="C68" s="35"/>
      <c r="D68" s="59"/>
    </row>
    <row r="69" spans="1:4" ht="14.25">
      <c r="A69" s="35"/>
      <c r="B69" s="59"/>
      <c r="C69" s="35"/>
      <c r="D69" s="59"/>
    </row>
    <row r="70" spans="1:4" ht="14.25">
      <c r="A70" s="35"/>
      <c r="B70" s="59"/>
      <c r="C70" s="35"/>
      <c r="D70" s="59"/>
    </row>
    <row r="71" spans="1:4" ht="14.25">
      <c r="A71" s="35"/>
      <c r="B71" s="59"/>
      <c r="C71" s="35"/>
      <c r="D71" s="59"/>
    </row>
    <row r="72" spans="1:4" ht="14.25">
      <c r="A72" s="35"/>
      <c r="B72" s="59"/>
      <c r="C72" s="35"/>
      <c r="D72" s="59"/>
    </row>
    <row r="73" spans="1:4" ht="14.25">
      <c r="A73" s="35"/>
      <c r="B73" s="59"/>
      <c r="C73" s="35"/>
      <c r="D73" s="59"/>
    </row>
    <row r="74" spans="1:4" ht="14.25">
      <c r="A74" s="35"/>
      <c r="B74" s="59"/>
      <c r="C74" s="35"/>
      <c r="D74" s="59"/>
    </row>
    <row r="75" spans="1:4" ht="14.25">
      <c r="A75" s="35"/>
      <c r="B75" s="59"/>
      <c r="C75" s="35"/>
      <c r="D75" s="59"/>
    </row>
    <row r="76" spans="1:4" ht="14.25">
      <c r="A76" s="35"/>
      <c r="B76" s="59"/>
      <c r="C76" s="35"/>
      <c r="D76" s="59"/>
    </row>
    <row r="77" spans="1:4" ht="14.25">
      <c r="A77" s="35"/>
      <c r="B77" s="59"/>
      <c r="C77" s="35"/>
      <c r="D77" s="59"/>
    </row>
    <row r="78" spans="1:4" ht="14.25">
      <c r="A78" s="35"/>
      <c r="B78" s="59"/>
      <c r="C78" s="35"/>
      <c r="D78" s="59"/>
    </row>
    <row r="79" spans="1:4" ht="14.25">
      <c r="A79" s="35"/>
      <c r="B79" s="59"/>
      <c r="C79" s="35"/>
      <c r="D79" s="59"/>
    </row>
    <row r="80" spans="1:4" ht="14.25">
      <c r="A80" s="35"/>
      <c r="B80" s="60"/>
      <c r="C80" s="35"/>
      <c r="D80" s="59"/>
    </row>
    <row r="81" spans="1:4" ht="14.25">
      <c r="A81" s="35"/>
      <c r="B81" s="60"/>
      <c r="C81" s="35"/>
      <c r="D81" s="60"/>
    </row>
    <row r="82" spans="1:4" ht="14.25">
      <c r="A82" s="35"/>
      <c r="B82" s="60"/>
      <c r="C82" s="35"/>
      <c r="D82" s="60"/>
    </row>
    <row r="83" spans="1:4" ht="14.25">
      <c r="A83" s="35"/>
      <c r="B83" s="60"/>
      <c r="C83" s="35"/>
      <c r="D83" s="60"/>
    </row>
    <row r="84" spans="1:4" ht="14.25">
      <c r="A84" s="35"/>
      <c r="B84" s="60"/>
      <c r="C84" s="35"/>
      <c r="D84" s="60"/>
    </row>
    <row r="85" spans="1:4" ht="14.25">
      <c r="A85" s="35"/>
      <c r="B85" s="60"/>
      <c r="C85" s="35"/>
      <c r="D85" s="60"/>
    </row>
    <row r="86" spans="1:4" ht="14.25">
      <c r="A86" s="35"/>
      <c r="B86" s="60"/>
      <c r="C86" s="35"/>
      <c r="D86" s="60"/>
    </row>
    <row r="87" spans="1:4" ht="14.25">
      <c r="A87" s="35"/>
      <c r="B87" s="60"/>
      <c r="C87" s="35"/>
      <c r="D87" s="60"/>
    </row>
    <row r="88" spans="1:4" ht="14.25">
      <c r="A88" s="35"/>
      <c r="B88" s="60"/>
      <c r="C88" s="35"/>
      <c r="D88" s="60"/>
    </row>
    <row r="89" spans="1:4" ht="14.25">
      <c r="A89" s="35"/>
      <c r="B89" s="60"/>
      <c r="C89" s="35"/>
      <c r="D89" s="60"/>
    </row>
    <row r="90" spans="1:4" ht="14.25">
      <c r="A90" s="35"/>
      <c r="B90" s="60"/>
      <c r="C90" s="35"/>
      <c r="D90" s="60"/>
    </row>
    <row r="91" spans="1:4" ht="14.25">
      <c r="A91" s="35"/>
      <c r="B91" s="60"/>
      <c r="C91" s="35"/>
      <c r="D91" s="60"/>
    </row>
    <row r="92" spans="1:4" ht="14.25">
      <c r="A92" s="35"/>
      <c r="B92" s="60"/>
      <c r="C92" s="35"/>
      <c r="D92" s="60"/>
    </row>
    <row r="93" spans="1:4" ht="14.25">
      <c r="A93" s="35"/>
      <c r="B93" s="60"/>
      <c r="C93" s="35"/>
      <c r="D93" s="60"/>
    </row>
    <row r="94" spans="1:4" ht="14.25">
      <c r="A94" s="35"/>
      <c r="B94" s="60"/>
      <c r="C94" s="35"/>
      <c r="D94" s="60"/>
    </row>
    <row r="95" spans="1:4" ht="14.25">
      <c r="A95" s="35"/>
      <c r="B95" s="60"/>
      <c r="C95" s="35"/>
      <c r="D95" s="60"/>
    </row>
    <row r="96" spans="1:4" ht="14.25">
      <c r="A96" s="35"/>
      <c r="B96" s="60"/>
      <c r="C96" s="35"/>
      <c r="D96" s="60"/>
    </row>
    <row r="97" spans="1:4" ht="14.25">
      <c r="A97" s="35"/>
      <c r="B97" s="60"/>
      <c r="C97" s="35"/>
      <c r="D97" s="60"/>
    </row>
    <row r="98" spans="1:4" ht="14.25">
      <c r="A98" s="35"/>
      <c r="B98" s="60"/>
      <c r="C98" s="35"/>
      <c r="D98" s="60"/>
    </row>
    <row r="99" spans="1:4" ht="14.25">
      <c r="A99" s="35"/>
      <c r="B99" s="60"/>
      <c r="C99" s="35"/>
      <c r="D99" s="60"/>
    </row>
    <row r="100" spans="1:4" ht="14.25">
      <c r="A100" s="35"/>
      <c r="B100" s="60"/>
      <c r="C100" s="35"/>
      <c r="D100" s="60"/>
    </row>
    <row r="101" spans="1:4" ht="14.25">
      <c r="A101" s="35"/>
      <c r="B101" s="60"/>
      <c r="C101" s="35"/>
      <c r="D101" s="60"/>
    </row>
    <row r="102" spans="1:4" ht="14.25">
      <c r="A102" s="35"/>
      <c r="B102" s="60"/>
      <c r="C102" s="35"/>
      <c r="D102" s="60"/>
    </row>
    <row r="103" spans="1:4" ht="14.25">
      <c r="A103" s="35"/>
      <c r="B103" s="60"/>
      <c r="C103" s="35"/>
      <c r="D103" s="60"/>
    </row>
    <row r="104" spans="1:4" ht="14.25">
      <c r="A104" s="35"/>
      <c r="B104" s="60"/>
      <c r="C104" s="35"/>
      <c r="D104" s="60"/>
    </row>
    <row r="105" spans="1:4" ht="14.25">
      <c r="A105" s="35"/>
      <c r="B105" s="60"/>
      <c r="C105" s="35"/>
      <c r="D105" s="60"/>
    </row>
    <row r="106" spans="1:4" ht="14.25">
      <c r="A106" s="35"/>
      <c r="B106" s="60"/>
      <c r="C106" s="35"/>
      <c r="D106" s="60"/>
    </row>
    <row r="107" spans="1:4" ht="14.25">
      <c r="A107" s="35"/>
      <c r="B107" s="60"/>
      <c r="C107" s="35"/>
      <c r="D107" s="60"/>
    </row>
    <row r="108" spans="1:4" ht="14.25">
      <c r="A108" s="35"/>
      <c r="B108" s="60"/>
      <c r="C108" s="35"/>
      <c r="D108" s="60"/>
    </row>
    <row r="109" spans="1:4" ht="14.25">
      <c r="A109" s="35"/>
      <c r="B109" s="60"/>
      <c r="C109" s="35"/>
      <c r="D109" s="60"/>
    </row>
    <row r="110" spans="1:4" ht="14.25">
      <c r="A110" s="35"/>
      <c r="B110" s="60"/>
      <c r="C110" s="35"/>
      <c r="D110" s="60"/>
    </row>
    <row r="111" spans="1:4" ht="14.25">
      <c r="A111" s="35"/>
      <c r="B111" s="60"/>
      <c r="C111" s="35"/>
      <c r="D111" s="60"/>
    </row>
    <row r="112" spans="1:4" ht="14.25">
      <c r="A112" s="35"/>
      <c r="B112" s="60"/>
      <c r="C112" s="35"/>
      <c r="D112" s="60"/>
    </row>
    <row r="113" spans="1:4" ht="14.25">
      <c r="A113" s="35"/>
      <c r="B113" s="60"/>
      <c r="C113" s="35"/>
      <c r="D113" s="60"/>
    </row>
    <row r="114" spans="1:4" ht="14.25">
      <c r="A114" s="35"/>
      <c r="B114" s="60"/>
      <c r="C114" s="35"/>
      <c r="D114" s="60"/>
    </row>
    <row r="115" spans="1:4" ht="14.25">
      <c r="A115" s="35"/>
      <c r="B115" s="60"/>
      <c r="C115" s="35"/>
      <c r="D115" s="60"/>
    </row>
    <row r="116" spans="1:4" ht="14.25">
      <c r="A116" s="35"/>
      <c r="B116" s="60"/>
      <c r="C116" s="35"/>
      <c r="D116" s="60"/>
    </row>
    <row r="117" spans="1:4" ht="14.25">
      <c r="A117" s="35"/>
      <c r="B117" s="60"/>
      <c r="C117" s="35"/>
      <c r="D117" s="60"/>
    </row>
    <row r="118" spans="1:4" ht="14.25">
      <c r="A118" s="35"/>
      <c r="B118" s="60"/>
      <c r="C118" s="35"/>
      <c r="D118" s="60"/>
    </row>
    <row r="119" spans="1:4" ht="14.25">
      <c r="A119" s="35"/>
      <c r="B119" s="60"/>
      <c r="C119" s="35"/>
      <c r="D119" s="60"/>
    </row>
    <row r="120" spans="1:4" ht="14.25">
      <c r="A120" s="35"/>
      <c r="B120" s="60"/>
      <c r="C120" s="35"/>
      <c r="D120" s="60"/>
    </row>
    <row r="121" spans="1:4" ht="14.25">
      <c r="A121" s="35"/>
      <c r="B121" s="60"/>
      <c r="C121" s="35"/>
      <c r="D121" s="60"/>
    </row>
    <row r="122" spans="1:4" ht="14.25">
      <c r="A122" s="35"/>
      <c r="B122" s="60"/>
      <c r="C122" s="35"/>
      <c r="D122" s="60"/>
    </row>
    <row r="123" spans="1:4" ht="14.25">
      <c r="A123" s="35"/>
      <c r="B123" s="60"/>
      <c r="C123" s="35"/>
      <c r="D123" s="60"/>
    </row>
    <row r="124" spans="1:4" ht="14.25">
      <c r="A124" s="35"/>
      <c r="B124" s="60"/>
      <c r="C124" s="35"/>
      <c r="D124" s="60"/>
    </row>
    <row r="125" spans="1:4" ht="14.25">
      <c r="A125" s="35"/>
      <c r="B125" s="60"/>
      <c r="C125" s="35"/>
      <c r="D125" s="60"/>
    </row>
    <row r="126" spans="1:4" ht="14.25">
      <c r="A126" s="35"/>
      <c r="B126" s="60"/>
      <c r="C126" s="35"/>
      <c r="D126" s="60"/>
    </row>
    <row r="127" spans="1:4" ht="14.25">
      <c r="A127" s="35"/>
      <c r="B127" s="60"/>
      <c r="C127" s="35"/>
      <c r="D127" s="60"/>
    </row>
    <row r="128" spans="1:4" ht="14.25">
      <c r="A128" s="35"/>
      <c r="B128" s="60"/>
      <c r="C128" s="35"/>
      <c r="D128" s="60"/>
    </row>
    <row r="129" spans="1:4" ht="14.25">
      <c r="A129" s="35"/>
      <c r="B129" s="60"/>
      <c r="C129" s="35"/>
      <c r="D129" s="60"/>
    </row>
    <row r="130" spans="1:4" ht="14.25">
      <c r="A130" s="35"/>
      <c r="B130" s="60"/>
      <c r="C130" s="35"/>
      <c r="D130" s="60"/>
    </row>
    <row r="131" spans="1:4" ht="14.25">
      <c r="A131" s="35"/>
      <c r="B131" s="60"/>
      <c r="C131" s="35"/>
      <c r="D131" s="60"/>
    </row>
    <row r="132" spans="1:4" ht="14.25">
      <c r="A132" s="35"/>
      <c r="B132" s="60"/>
      <c r="C132" s="35"/>
      <c r="D132" s="60"/>
    </row>
    <row r="133" spans="1:4" ht="14.25">
      <c r="A133" s="35"/>
      <c r="B133" s="60"/>
      <c r="C133" s="35"/>
      <c r="D133" s="60"/>
    </row>
    <row r="134" spans="1:4" ht="14.25">
      <c r="A134" s="35"/>
      <c r="B134" s="60"/>
      <c r="C134" s="35"/>
      <c r="D134" s="60"/>
    </row>
    <row r="135" spans="1:4" ht="14.25">
      <c r="A135" s="35"/>
      <c r="B135" s="60"/>
      <c r="C135" s="35"/>
      <c r="D135" s="60"/>
    </row>
    <row r="136" spans="1:4" ht="14.25">
      <c r="A136" s="35"/>
      <c r="B136" s="60"/>
      <c r="C136" s="35"/>
      <c r="D136" s="60"/>
    </row>
    <row r="137" spans="1:4" ht="14.25">
      <c r="A137" s="35"/>
      <c r="B137" s="60"/>
      <c r="C137" s="35"/>
      <c r="D137" s="60"/>
    </row>
    <row r="138" spans="1:4" ht="14.25">
      <c r="A138" s="35"/>
      <c r="B138" s="60"/>
      <c r="C138" s="35"/>
      <c r="D138" s="60"/>
    </row>
    <row r="139" spans="1:4" ht="14.25">
      <c r="A139" s="35"/>
      <c r="B139" s="60"/>
      <c r="C139" s="35"/>
      <c r="D139" s="60"/>
    </row>
    <row r="140" spans="1:4" ht="14.25">
      <c r="A140" s="35"/>
      <c r="B140" s="60"/>
      <c r="C140" s="35"/>
      <c r="D140" s="60"/>
    </row>
    <row r="141" spans="1:4" ht="14.25">
      <c r="A141" s="35"/>
      <c r="B141" s="60"/>
      <c r="C141" s="35"/>
      <c r="D141" s="60"/>
    </row>
    <row r="142" spans="1:4" ht="14.25">
      <c r="A142" s="35"/>
      <c r="B142" s="60"/>
      <c r="C142" s="35"/>
      <c r="D142" s="60"/>
    </row>
    <row r="143" spans="1:4" ht="14.25">
      <c r="A143" s="35"/>
      <c r="B143" s="60"/>
      <c r="C143" s="35"/>
      <c r="D143" s="60"/>
    </row>
    <row r="144" spans="1:4" ht="14.25">
      <c r="A144" s="35"/>
      <c r="B144" s="60"/>
      <c r="C144" s="35"/>
      <c r="D144" s="60"/>
    </row>
    <row r="145" spans="1:4" ht="14.25">
      <c r="A145" s="35"/>
      <c r="B145" s="60"/>
      <c r="C145" s="35"/>
      <c r="D145" s="60"/>
    </row>
    <row r="146" spans="1:4" ht="14.25">
      <c r="A146" s="35"/>
      <c r="B146" s="60"/>
      <c r="C146" s="35"/>
      <c r="D146" s="60"/>
    </row>
    <row r="147" spans="1:4" ht="14.25">
      <c r="A147" s="35"/>
      <c r="B147" s="60"/>
      <c r="C147" s="35"/>
      <c r="D147" s="60"/>
    </row>
    <row r="148" spans="1:4" ht="14.25">
      <c r="A148" s="35"/>
      <c r="B148" s="60"/>
      <c r="C148" s="35"/>
      <c r="D148" s="60"/>
    </row>
    <row r="149" spans="1:4" ht="14.25">
      <c r="A149" s="35"/>
      <c r="B149" s="60"/>
      <c r="C149" s="35"/>
      <c r="D149" s="60"/>
    </row>
    <row r="150" spans="1:4" ht="14.25">
      <c r="A150" s="35"/>
      <c r="B150" s="60"/>
      <c r="C150" s="35"/>
      <c r="D150" s="60"/>
    </row>
    <row r="151" spans="1:4" ht="14.25">
      <c r="A151" s="35"/>
      <c r="B151" s="60"/>
      <c r="C151" s="35"/>
      <c r="D151" s="60"/>
    </row>
    <row r="152" spans="1:4" ht="14.25">
      <c r="A152" s="35"/>
      <c r="B152" s="60"/>
      <c r="C152" s="35"/>
      <c r="D152" s="60"/>
    </row>
    <row r="153" spans="1:4" ht="14.25">
      <c r="A153" s="35"/>
      <c r="B153" s="60"/>
      <c r="C153" s="35"/>
      <c r="D153" s="60"/>
    </row>
    <row r="154" spans="1:4" ht="14.25">
      <c r="A154" s="35"/>
      <c r="B154" s="60"/>
      <c r="C154" s="35"/>
      <c r="D154" s="60"/>
    </row>
    <row r="155" spans="1:4" ht="14.25">
      <c r="A155" s="35"/>
      <c r="B155" s="60"/>
      <c r="C155" s="35"/>
      <c r="D155" s="60"/>
    </row>
    <row r="156" spans="1:4" ht="14.25">
      <c r="A156" s="35"/>
      <c r="B156" s="60"/>
      <c r="C156" s="35"/>
      <c r="D156" s="60"/>
    </row>
    <row r="157" spans="1:4" ht="14.25">
      <c r="A157" s="35"/>
      <c r="B157" s="60"/>
      <c r="C157" s="35"/>
      <c r="D157" s="60"/>
    </row>
    <row r="158" spans="1:4" ht="14.25">
      <c r="A158" s="35"/>
      <c r="B158" s="60"/>
      <c r="C158" s="35"/>
      <c r="D158" s="60"/>
    </row>
  </sheetData>
  <mergeCells count="4">
    <mergeCell ref="A1:D1"/>
    <mergeCell ref="A3:B3"/>
    <mergeCell ref="A4:B4"/>
    <mergeCell ref="C4:D4"/>
  </mergeCells>
  <phoneticPr fontId="46" type="noConversion"/>
  <conditionalFormatting sqref="B3">
    <cfRule type="expression" dxfId="14" priority="1" stopIfTrue="1">
      <formula>含公式的单元格</formula>
    </cfRule>
  </conditionalFormatting>
  <printOptions horizontalCentered="1"/>
  <pageMargins left="0.39370078740157483" right="0.39370078740157483" top="0.39370078740157483" bottom="0.39370078740157483" header="0.31496062992125984" footer="0.31496062992125984"/>
  <pageSetup paperSize="9" orientation="portrait"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L150"/>
  <sheetViews>
    <sheetView topLeftCell="A76" workbookViewId="0">
      <selection activeCell="E23" sqref="E23"/>
    </sheetView>
  </sheetViews>
  <sheetFormatPr defaultColWidth="9" defaultRowHeight="11.25"/>
  <cols>
    <col min="1" max="1" width="11.5" style="41" customWidth="1"/>
    <col min="2" max="2" width="31.33203125" style="1" customWidth="1"/>
    <col min="3" max="4" width="14" style="1" hidden="1" customWidth="1"/>
    <col min="5" max="6" width="14" style="1" customWidth="1"/>
    <col min="7" max="12" width="11" style="1" customWidth="1"/>
    <col min="13" max="246" width="9.33203125" style="1"/>
    <col min="247" max="249" width="3.6640625" style="1" customWidth="1"/>
    <col min="250" max="250" width="43.6640625" style="1" customWidth="1"/>
    <col min="251" max="257" width="20" style="1" customWidth="1"/>
    <col min="258" max="258" width="11.33203125" style="1" customWidth="1"/>
    <col min="259" max="502" width="9.33203125" style="1"/>
    <col min="503" max="505" width="3.6640625" style="1" customWidth="1"/>
    <col min="506" max="506" width="43.6640625" style="1" customWidth="1"/>
    <col min="507" max="513" width="20" style="1" customWidth="1"/>
    <col min="514" max="514" width="11.33203125" style="1" customWidth="1"/>
    <col min="515" max="758" width="9.33203125" style="1"/>
    <col min="759" max="761" width="3.6640625" style="1" customWidth="1"/>
    <col min="762" max="762" width="43.6640625" style="1" customWidth="1"/>
    <col min="763" max="769" width="20" style="1" customWidth="1"/>
    <col min="770" max="770" width="11.33203125" style="1" customWidth="1"/>
    <col min="771" max="1014" width="9.33203125" style="1"/>
    <col min="1015" max="1017" width="3.6640625" style="1" customWidth="1"/>
    <col min="1018" max="1018" width="43.6640625" style="1" customWidth="1"/>
    <col min="1019" max="1025" width="20" style="1" customWidth="1"/>
    <col min="1026" max="1026" width="11.33203125" style="1" customWidth="1"/>
    <col min="1027" max="1270" width="9.33203125" style="1"/>
    <col min="1271" max="1273" width="3.6640625" style="1" customWidth="1"/>
    <col min="1274" max="1274" width="43.6640625" style="1" customWidth="1"/>
    <col min="1275" max="1281" width="20" style="1" customWidth="1"/>
    <col min="1282" max="1282" width="11.33203125" style="1" customWidth="1"/>
    <col min="1283" max="1526" width="9.33203125" style="1"/>
    <col min="1527" max="1529" width="3.6640625" style="1" customWidth="1"/>
    <col min="1530" max="1530" width="43.6640625" style="1" customWidth="1"/>
    <col min="1531" max="1537" width="20" style="1" customWidth="1"/>
    <col min="1538" max="1538" width="11.33203125" style="1" customWidth="1"/>
    <col min="1539" max="1782" width="9.33203125" style="1"/>
    <col min="1783" max="1785" width="3.6640625" style="1" customWidth="1"/>
    <col min="1786" max="1786" width="43.6640625" style="1" customWidth="1"/>
    <col min="1787" max="1793" width="20" style="1" customWidth="1"/>
    <col min="1794" max="1794" width="11.33203125" style="1" customWidth="1"/>
    <col min="1795" max="2038" width="9.33203125" style="1"/>
    <col min="2039" max="2041" width="3.6640625" style="1" customWidth="1"/>
    <col min="2042" max="2042" width="43.6640625" style="1" customWidth="1"/>
    <col min="2043" max="2049" width="20" style="1" customWidth="1"/>
    <col min="2050" max="2050" width="11.33203125" style="1" customWidth="1"/>
    <col min="2051" max="2294" width="9.33203125" style="1"/>
    <col min="2295" max="2297" width="3.6640625" style="1" customWidth="1"/>
    <col min="2298" max="2298" width="43.6640625" style="1" customWidth="1"/>
    <col min="2299" max="2305" width="20" style="1" customWidth="1"/>
    <col min="2306" max="2306" width="11.33203125" style="1" customWidth="1"/>
    <col min="2307" max="2550" width="9.33203125" style="1"/>
    <col min="2551" max="2553" width="3.6640625" style="1" customWidth="1"/>
    <col min="2554" max="2554" width="43.6640625" style="1" customWidth="1"/>
    <col min="2555" max="2561" width="20" style="1" customWidth="1"/>
    <col min="2562" max="2562" width="11.33203125" style="1" customWidth="1"/>
    <col min="2563" max="2806" width="9.33203125" style="1"/>
    <col min="2807" max="2809" width="3.6640625" style="1" customWidth="1"/>
    <col min="2810" max="2810" width="43.6640625" style="1" customWidth="1"/>
    <col min="2811" max="2817" width="20" style="1" customWidth="1"/>
    <col min="2818" max="2818" width="11.33203125" style="1" customWidth="1"/>
    <col min="2819" max="3062" width="9.33203125" style="1"/>
    <col min="3063" max="3065" width="3.6640625" style="1" customWidth="1"/>
    <col min="3066" max="3066" width="43.6640625" style="1" customWidth="1"/>
    <col min="3067" max="3073" width="20" style="1" customWidth="1"/>
    <col min="3074" max="3074" width="11.33203125" style="1" customWidth="1"/>
    <col min="3075" max="3318" width="9.33203125" style="1"/>
    <col min="3319" max="3321" width="3.6640625" style="1" customWidth="1"/>
    <col min="3322" max="3322" width="43.6640625" style="1" customWidth="1"/>
    <col min="3323" max="3329" width="20" style="1" customWidth="1"/>
    <col min="3330" max="3330" width="11.33203125" style="1" customWidth="1"/>
    <col min="3331" max="3574" width="9.33203125" style="1"/>
    <col min="3575" max="3577" width="3.6640625" style="1" customWidth="1"/>
    <col min="3578" max="3578" width="43.6640625" style="1" customWidth="1"/>
    <col min="3579" max="3585" width="20" style="1" customWidth="1"/>
    <col min="3586" max="3586" width="11.33203125" style="1" customWidth="1"/>
    <col min="3587" max="3830" width="9.33203125" style="1"/>
    <col min="3831" max="3833" width="3.6640625" style="1" customWidth="1"/>
    <col min="3834" max="3834" width="43.6640625" style="1" customWidth="1"/>
    <col min="3835" max="3841" width="20" style="1" customWidth="1"/>
    <col min="3842" max="3842" width="11.33203125" style="1" customWidth="1"/>
    <col min="3843" max="4086" width="9.33203125" style="1"/>
    <col min="4087" max="4089" width="3.6640625" style="1" customWidth="1"/>
    <col min="4090" max="4090" width="43.6640625" style="1" customWidth="1"/>
    <col min="4091" max="4097" width="20" style="1" customWidth="1"/>
    <col min="4098" max="4098" width="11.33203125" style="1" customWidth="1"/>
    <col min="4099" max="4342" width="9.33203125" style="1"/>
    <col min="4343" max="4345" width="3.6640625" style="1" customWidth="1"/>
    <col min="4346" max="4346" width="43.6640625" style="1" customWidth="1"/>
    <col min="4347" max="4353" width="20" style="1" customWidth="1"/>
    <col min="4354" max="4354" width="11.33203125" style="1" customWidth="1"/>
    <col min="4355" max="4598" width="9.33203125" style="1"/>
    <col min="4599" max="4601" width="3.6640625" style="1" customWidth="1"/>
    <col min="4602" max="4602" width="43.6640625" style="1" customWidth="1"/>
    <col min="4603" max="4609" width="20" style="1" customWidth="1"/>
    <col min="4610" max="4610" width="11.33203125" style="1" customWidth="1"/>
    <col min="4611" max="4854" width="9.33203125" style="1"/>
    <col min="4855" max="4857" width="3.6640625" style="1" customWidth="1"/>
    <col min="4858" max="4858" width="43.6640625" style="1" customWidth="1"/>
    <col min="4859" max="4865" width="20" style="1" customWidth="1"/>
    <col min="4866" max="4866" width="11.33203125" style="1" customWidth="1"/>
    <col min="4867" max="5110" width="9.33203125" style="1"/>
    <col min="5111" max="5113" width="3.6640625" style="1" customWidth="1"/>
    <col min="5114" max="5114" width="43.6640625" style="1" customWidth="1"/>
    <col min="5115" max="5121" width="20" style="1" customWidth="1"/>
    <col min="5122" max="5122" width="11.33203125" style="1" customWidth="1"/>
    <col min="5123" max="5366" width="9.33203125" style="1"/>
    <col min="5367" max="5369" width="3.6640625" style="1" customWidth="1"/>
    <col min="5370" max="5370" width="43.6640625" style="1" customWidth="1"/>
    <col min="5371" max="5377" width="20" style="1" customWidth="1"/>
    <col min="5378" max="5378" width="11.33203125" style="1" customWidth="1"/>
    <col min="5379" max="5622" width="9.33203125" style="1"/>
    <col min="5623" max="5625" width="3.6640625" style="1" customWidth="1"/>
    <col min="5626" max="5626" width="43.6640625" style="1" customWidth="1"/>
    <col min="5627" max="5633" width="20" style="1" customWidth="1"/>
    <col min="5634" max="5634" width="11.33203125" style="1" customWidth="1"/>
    <col min="5635" max="5878" width="9.33203125" style="1"/>
    <col min="5879" max="5881" width="3.6640625" style="1" customWidth="1"/>
    <col min="5882" max="5882" width="43.6640625" style="1" customWidth="1"/>
    <col min="5883" max="5889" width="20" style="1" customWidth="1"/>
    <col min="5890" max="5890" width="11.33203125" style="1" customWidth="1"/>
    <col min="5891" max="6134" width="9.33203125" style="1"/>
    <col min="6135" max="6137" width="3.6640625" style="1" customWidth="1"/>
    <col min="6138" max="6138" width="43.6640625" style="1" customWidth="1"/>
    <col min="6139" max="6145" width="20" style="1" customWidth="1"/>
    <col min="6146" max="6146" width="11.33203125" style="1" customWidth="1"/>
    <col min="6147" max="6390" width="9.33203125" style="1"/>
    <col min="6391" max="6393" width="3.6640625" style="1" customWidth="1"/>
    <col min="6394" max="6394" width="43.6640625" style="1" customWidth="1"/>
    <col min="6395" max="6401" width="20" style="1" customWidth="1"/>
    <col min="6402" max="6402" width="11.33203125" style="1" customWidth="1"/>
    <col min="6403" max="6646" width="9.33203125" style="1"/>
    <col min="6647" max="6649" width="3.6640625" style="1" customWidth="1"/>
    <col min="6650" max="6650" width="43.6640625" style="1" customWidth="1"/>
    <col min="6651" max="6657" width="20" style="1" customWidth="1"/>
    <col min="6658" max="6658" width="11.33203125" style="1" customWidth="1"/>
    <col min="6659" max="6902" width="9.33203125" style="1"/>
    <col min="6903" max="6905" width="3.6640625" style="1" customWidth="1"/>
    <col min="6906" max="6906" width="43.6640625" style="1" customWidth="1"/>
    <col min="6907" max="6913" width="20" style="1" customWidth="1"/>
    <col min="6914" max="6914" width="11.33203125" style="1" customWidth="1"/>
    <col min="6915" max="7158" width="9.33203125" style="1"/>
    <col min="7159" max="7161" width="3.6640625" style="1" customWidth="1"/>
    <col min="7162" max="7162" width="43.6640625" style="1" customWidth="1"/>
    <col min="7163" max="7169" width="20" style="1" customWidth="1"/>
    <col min="7170" max="7170" width="11.33203125" style="1" customWidth="1"/>
    <col min="7171" max="7414" width="9.33203125" style="1"/>
    <col min="7415" max="7417" width="3.6640625" style="1" customWidth="1"/>
    <col min="7418" max="7418" width="43.6640625" style="1" customWidth="1"/>
    <col min="7419" max="7425" width="20" style="1" customWidth="1"/>
    <col min="7426" max="7426" width="11.33203125" style="1" customWidth="1"/>
    <col min="7427" max="7670" width="9.33203125" style="1"/>
    <col min="7671" max="7673" width="3.6640625" style="1" customWidth="1"/>
    <col min="7674" max="7674" width="43.6640625" style="1" customWidth="1"/>
    <col min="7675" max="7681" width="20" style="1" customWidth="1"/>
    <col min="7682" max="7682" width="11.33203125" style="1" customWidth="1"/>
    <col min="7683" max="7926" width="9.33203125" style="1"/>
    <col min="7927" max="7929" width="3.6640625" style="1" customWidth="1"/>
    <col min="7930" max="7930" width="43.6640625" style="1" customWidth="1"/>
    <col min="7931" max="7937" width="20" style="1" customWidth="1"/>
    <col min="7938" max="7938" width="11.33203125" style="1" customWidth="1"/>
    <col min="7939" max="8182" width="9.33203125" style="1"/>
    <col min="8183" max="8185" width="3.6640625" style="1" customWidth="1"/>
    <col min="8186" max="8186" width="43.6640625" style="1" customWidth="1"/>
    <col min="8187" max="8193" width="20" style="1" customWidth="1"/>
    <col min="8194" max="8194" width="11.33203125" style="1" customWidth="1"/>
    <col min="8195" max="8438" width="9.33203125" style="1"/>
    <col min="8439" max="8441" width="3.6640625" style="1" customWidth="1"/>
    <col min="8442" max="8442" width="43.6640625" style="1" customWidth="1"/>
    <col min="8443" max="8449" width="20" style="1" customWidth="1"/>
    <col min="8450" max="8450" width="11.33203125" style="1" customWidth="1"/>
    <col min="8451" max="8694" width="9.33203125" style="1"/>
    <col min="8695" max="8697" width="3.6640625" style="1" customWidth="1"/>
    <col min="8698" max="8698" width="43.6640625" style="1" customWidth="1"/>
    <col min="8699" max="8705" width="20" style="1" customWidth="1"/>
    <col min="8706" max="8706" width="11.33203125" style="1" customWidth="1"/>
    <col min="8707" max="8950" width="9.33203125" style="1"/>
    <col min="8951" max="8953" width="3.6640625" style="1" customWidth="1"/>
    <col min="8954" max="8954" width="43.6640625" style="1" customWidth="1"/>
    <col min="8955" max="8961" width="20" style="1" customWidth="1"/>
    <col min="8962" max="8962" width="11.33203125" style="1" customWidth="1"/>
    <col min="8963" max="9206" width="9.33203125" style="1"/>
    <col min="9207" max="9209" width="3.6640625" style="1" customWidth="1"/>
    <col min="9210" max="9210" width="43.6640625" style="1" customWidth="1"/>
    <col min="9211" max="9217" width="20" style="1" customWidth="1"/>
    <col min="9218" max="9218" width="11.33203125" style="1" customWidth="1"/>
    <col min="9219" max="9462" width="9.33203125" style="1"/>
    <col min="9463" max="9465" width="3.6640625" style="1" customWidth="1"/>
    <col min="9466" max="9466" width="43.6640625" style="1" customWidth="1"/>
    <col min="9467" max="9473" width="20" style="1" customWidth="1"/>
    <col min="9474" max="9474" width="11.33203125" style="1" customWidth="1"/>
    <col min="9475" max="9718" width="9.33203125" style="1"/>
    <col min="9719" max="9721" width="3.6640625" style="1" customWidth="1"/>
    <col min="9722" max="9722" width="43.6640625" style="1" customWidth="1"/>
    <col min="9723" max="9729" width="20" style="1" customWidth="1"/>
    <col min="9730" max="9730" width="11.33203125" style="1" customWidth="1"/>
    <col min="9731" max="9974" width="9.33203125" style="1"/>
    <col min="9975" max="9977" width="3.6640625" style="1" customWidth="1"/>
    <col min="9978" max="9978" width="43.6640625" style="1" customWidth="1"/>
    <col min="9979" max="9985" width="20" style="1" customWidth="1"/>
    <col min="9986" max="9986" width="11.33203125" style="1" customWidth="1"/>
    <col min="9987" max="10230" width="9.33203125" style="1"/>
    <col min="10231" max="10233" width="3.6640625" style="1" customWidth="1"/>
    <col min="10234" max="10234" width="43.6640625" style="1" customWidth="1"/>
    <col min="10235" max="10241" width="20" style="1" customWidth="1"/>
    <col min="10242" max="10242" width="11.33203125" style="1" customWidth="1"/>
    <col min="10243" max="10486" width="9.33203125" style="1"/>
    <col min="10487" max="10489" width="3.6640625" style="1" customWidth="1"/>
    <col min="10490" max="10490" width="43.6640625" style="1" customWidth="1"/>
    <col min="10491" max="10497" width="20" style="1" customWidth="1"/>
    <col min="10498" max="10498" width="11.33203125" style="1" customWidth="1"/>
    <col min="10499" max="10742" width="9.33203125" style="1"/>
    <col min="10743" max="10745" width="3.6640625" style="1" customWidth="1"/>
    <col min="10746" max="10746" width="43.6640625" style="1" customWidth="1"/>
    <col min="10747" max="10753" width="20" style="1" customWidth="1"/>
    <col min="10754" max="10754" width="11.33203125" style="1" customWidth="1"/>
    <col min="10755" max="10998" width="9.33203125" style="1"/>
    <col min="10999" max="11001" width="3.6640625" style="1" customWidth="1"/>
    <col min="11002" max="11002" width="43.6640625" style="1" customWidth="1"/>
    <col min="11003" max="11009" width="20" style="1" customWidth="1"/>
    <col min="11010" max="11010" width="11.33203125" style="1" customWidth="1"/>
    <col min="11011" max="11254" width="9.33203125" style="1"/>
    <col min="11255" max="11257" width="3.6640625" style="1" customWidth="1"/>
    <col min="11258" max="11258" width="43.6640625" style="1" customWidth="1"/>
    <col min="11259" max="11265" width="20" style="1" customWidth="1"/>
    <col min="11266" max="11266" width="11.33203125" style="1" customWidth="1"/>
    <col min="11267" max="11510" width="9.33203125" style="1"/>
    <col min="11511" max="11513" width="3.6640625" style="1" customWidth="1"/>
    <col min="11514" max="11514" width="43.6640625" style="1" customWidth="1"/>
    <col min="11515" max="11521" width="20" style="1" customWidth="1"/>
    <col min="11522" max="11522" width="11.33203125" style="1" customWidth="1"/>
    <col min="11523" max="11766" width="9.33203125" style="1"/>
    <col min="11767" max="11769" width="3.6640625" style="1" customWidth="1"/>
    <col min="11770" max="11770" width="43.6640625" style="1" customWidth="1"/>
    <col min="11771" max="11777" width="20" style="1" customWidth="1"/>
    <col min="11778" max="11778" width="11.33203125" style="1" customWidth="1"/>
    <col min="11779" max="12022" width="9.33203125" style="1"/>
    <col min="12023" max="12025" width="3.6640625" style="1" customWidth="1"/>
    <col min="12026" max="12026" width="43.6640625" style="1" customWidth="1"/>
    <col min="12027" max="12033" width="20" style="1" customWidth="1"/>
    <col min="12034" max="12034" width="11.33203125" style="1" customWidth="1"/>
    <col min="12035" max="12278" width="9.33203125" style="1"/>
    <col min="12279" max="12281" width="3.6640625" style="1" customWidth="1"/>
    <col min="12282" max="12282" width="43.6640625" style="1" customWidth="1"/>
    <col min="12283" max="12289" width="20" style="1" customWidth="1"/>
    <col min="12290" max="12290" width="11.33203125" style="1" customWidth="1"/>
    <col min="12291" max="12534" width="9.33203125" style="1"/>
    <col min="12535" max="12537" width="3.6640625" style="1" customWidth="1"/>
    <col min="12538" max="12538" width="43.6640625" style="1" customWidth="1"/>
    <col min="12539" max="12545" width="20" style="1" customWidth="1"/>
    <col min="12546" max="12546" width="11.33203125" style="1" customWidth="1"/>
    <col min="12547" max="12790" width="9.33203125" style="1"/>
    <col min="12791" max="12793" width="3.6640625" style="1" customWidth="1"/>
    <col min="12794" max="12794" width="43.6640625" style="1" customWidth="1"/>
    <col min="12795" max="12801" width="20" style="1" customWidth="1"/>
    <col min="12802" max="12802" width="11.33203125" style="1" customWidth="1"/>
    <col min="12803" max="13046" width="9.33203125" style="1"/>
    <col min="13047" max="13049" width="3.6640625" style="1" customWidth="1"/>
    <col min="13050" max="13050" width="43.6640625" style="1" customWidth="1"/>
    <col min="13051" max="13057" width="20" style="1" customWidth="1"/>
    <col min="13058" max="13058" width="11.33203125" style="1" customWidth="1"/>
    <col min="13059" max="13302" width="9.33203125" style="1"/>
    <col min="13303" max="13305" width="3.6640625" style="1" customWidth="1"/>
    <col min="13306" max="13306" width="43.6640625" style="1" customWidth="1"/>
    <col min="13307" max="13313" width="20" style="1" customWidth="1"/>
    <col min="13314" max="13314" width="11.33203125" style="1" customWidth="1"/>
    <col min="13315" max="13558" width="9.33203125" style="1"/>
    <col min="13559" max="13561" width="3.6640625" style="1" customWidth="1"/>
    <col min="13562" max="13562" width="43.6640625" style="1" customWidth="1"/>
    <col min="13563" max="13569" width="20" style="1" customWidth="1"/>
    <col min="13570" max="13570" width="11.33203125" style="1" customWidth="1"/>
    <col min="13571" max="13814" width="9.33203125" style="1"/>
    <col min="13815" max="13817" width="3.6640625" style="1" customWidth="1"/>
    <col min="13818" max="13818" width="43.6640625" style="1" customWidth="1"/>
    <col min="13819" max="13825" width="20" style="1" customWidth="1"/>
    <col min="13826" max="13826" width="11.33203125" style="1" customWidth="1"/>
    <col min="13827" max="14070" width="9.33203125" style="1"/>
    <col min="14071" max="14073" width="3.6640625" style="1" customWidth="1"/>
    <col min="14074" max="14074" width="43.6640625" style="1" customWidth="1"/>
    <col min="14075" max="14081" width="20" style="1" customWidth="1"/>
    <col min="14082" max="14082" width="11.33203125" style="1" customWidth="1"/>
    <col min="14083" max="14326" width="9.33203125" style="1"/>
    <col min="14327" max="14329" width="3.6640625" style="1" customWidth="1"/>
    <col min="14330" max="14330" width="43.6640625" style="1" customWidth="1"/>
    <col min="14331" max="14337" width="20" style="1" customWidth="1"/>
    <col min="14338" max="14338" width="11.33203125" style="1" customWidth="1"/>
    <col min="14339" max="14582" width="9.33203125" style="1"/>
    <col min="14583" max="14585" width="3.6640625" style="1" customWidth="1"/>
    <col min="14586" max="14586" width="43.6640625" style="1" customWidth="1"/>
    <col min="14587" max="14593" width="20" style="1" customWidth="1"/>
    <col min="14594" max="14594" width="11.33203125" style="1" customWidth="1"/>
    <col min="14595" max="14838" width="9.33203125" style="1"/>
    <col min="14839" max="14841" width="3.6640625" style="1" customWidth="1"/>
    <col min="14842" max="14842" width="43.6640625" style="1" customWidth="1"/>
    <col min="14843" max="14849" width="20" style="1" customWidth="1"/>
    <col min="14850" max="14850" width="11.33203125" style="1" customWidth="1"/>
    <col min="14851" max="15094" width="9.33203125" style="1"/>
    <col min="15095" max="15097" width="3.6640625" style="1" customWidth="1"/>
    <col min="15098" max="15098" width="43.6640625" style="1" customWidth="1"/>
    <col min="15099" max="15105" width="20" style="1" customWidth="1"/>
    <col min="15106" max="15106" width="11.33203125" style="1" customWidth="1"/>
    <col min="15107" max="15350" width="9.33203125" style="1"/>
    <col min="15351" max="15353" width="3.6640625" style="1" customWidth="1"/>
    <col min="15354" max="15354" width="43.6640625" style="1" customWidth="1"/>
    <col min="15355" max="15361" width="20" style="1" customWidth="1"/>
    <col min="15362" max="15362" width="11.33203125" style="1" customWidth="1"/>
    <col min="15363" max="15606" width="9.33203125" style="1"/>
    <col min="15607" max="15609" width="3.6640625" style="1" customWidth="1"/>
    <col min="15610" max="15610" width="43.6640625" style="1" customWidth="1"/>
    <col min="15611" max="15617" width="20" style="1" customWidth="1"/>
    <col min="15618" max="15618" width="11.33203125" style="1" customWidth="1"/>
    <col min="15619" max="15862" width="9.33203125" style="1"/>
    <col min="15863" max="15865" width="3.6640625" style="1" customWidth="1"/>
    <col min="15866" max="15866" width="43.6640625" style="1" customWidth="1"/>
    <col min="15867" max="15873" width="20" style="1" customWidth="1"/>
    <col min="15874" max="15874" width="11.33203125" style="1" customWidth="1"/>
    <col min="15875" max="16118" width="9.33203125" style="1"/>
    <col min="16119" max="16121" width="3.6640625" style="1" customWidth="1"/>
    <col min="16122" max="16122" width="43.6640625" style="1" customWidth="1"/>
    <col min="16123" max="16129" width="20" style="1" customWidth="1"/>
    <col min="16130" max="16130" width="11.33203125" style="1" customWidth="1"/>
    <col min="16131" max="16384" width="9.33203125" style="1"/>
  </cols>
  <sheetData>
    <row r="1" spans="1:12" ht="35.25" customHeight="1">
      <c r="A1" s="148" t="s">
        <v>21</v>
      </c>
      <c r="B1" s="149"/>
      <c r="C1" s="149"/>
      <c r="D1" s="149"/>
      <c r="E1" s="149"/>
      <c r="F1" s="149"/>
      <c r="G1" s="149"/>
      <c r="H1" s="149"/>
      <c r="I1" s="149"/>
      <c r="J1" s="149"/>
      <c r="K1" s="149"/>
      <c r="L1" s="149"/>
    </row>
    <row r="2" spans="1:12" ht="13.5">
      <c r="A2" s="2"/>
      <c r="B2" s="42"/>
      <c r="C2" s="42"/>
      <c r="D2" s="42"/>
      <c r="E2" s="42"/>
      <c r="F2" s="42"/>
      <c r="G2" s="42"/>
      <c r="H2" s="42"/>
      <c r="I2" s="42"/>
      <c r="J2" s="42"/>
      <c r="K2" s="42"/>
      <c r="L2" s="28" t="s">
        <v>22</v>
      </c>
    </row>
    <row r="3" spans="1:12" ht="14.25">
      <c r="A3" s="121" t="s">
        <v>166</v>
      </c>
      <c r="B3" s="121"/>
      <c r="C3" s="42"/>
      <c r="D3" s="42"/>
      <c r="E3" s="42"/>
      <c r="F3" s="42"/>
      <c r="G3" s="43"/>
      <c r="H3" s="42"/>
      <c r="I3" s="42"/>
      <c r="J3" s="42"/>
      <c r="K3" s="42"/>
      <c r="L3" s="28" t="s">
        <v>2</v>
      </c>
    </row>
    <row r="4" spans="1:12" ht="21.75" customHeight="1">
      <c r="A4" s="157" t="s">
        <v>5</v>
      </c>
      <c r="B4" s="157" t="s">
        <v>23</v>
      </c>
      <c r="C4" s="153" t="s">
        <v>13</v>
      </c>
      <c r="D4" s="153" t="s">
        <v>24</v>
      </c>
      <c r="E4" s="153" t="s">
        <v>13</v>
      </c>
      <c r="F4" s="153" t="s">
        <v>24</v>
      </c>
      <c r="G4" s="153" t="s">
        <v>25</v>
      </c>
      <c r="H4" s="153" t="s">
        <v>26</v>
      </c>
      <c r="I4" s="153"/>
      <c r="J4" s="153" t="s">
        <v>27</v>
      </c>
      <c r="K4" s="153" t="s">
        <v>28</v>
      </c>
      <c r="L4" s="153" t="s">
        <v>29</v>
      </c>
    </row>
    <row r="5" spans="1:12" ht="17.25" customHeight="1">
      <c r="A5" s="158" t="s">
        <v>30</v>
      </c>
      <c r="B5" s="158" t="s">
        <v>31</v>
      </c>
      <c r="C5" s="153" t="s">
        <v>23</v>
      </c>
      <c r="D5" s="153" t="s">
        <v>23</v>
      </c>
      <c r="E5" s="153" t="s">
        <v>23</v>
      </c>
      <c r="F5" s="153" t="s">
        <v>23</v>
      </c>
      <c r="G5" s="153" t="s">
        <v>23</v>
      </c>
      <c r="H5" s="153"/>
      <c r="I5" s="153"/>
      <c r="J5" s="153" t="s">
        <v>23</v>
      </c>
      <c r="K5" s="153" t="s">
        <v>23</v>
      </c>
      <c r="L5" s="153" t="s">
        <v>32</v>
      </c>
    </row>
    <row r="6" spans="1:12" ht="21" customHeight="1">
      <c r="A6" s="159" t="s">
        <v>23</v>
      </c>
      <c r="B6" s="159" t="s">
        <v>23</v>
      </c>
      <c r="C6" s="153" t="s">
        <v>23</v>
      </c>
      <c r="D6" s="153" t="s">
        <v>23</v>
      </c>
      <c r="E6" s="153" t="s">
        <v>23</v>
      </c>
      <c r="F6" s="153" t="s">
        <v>23</v>
      </c>
      <c r="G6" s="153" t="s">
        <v>23</v>
      </c>
      <c r="H6" s="153" t="s">
        <v>32</v>
      </c>
      <c r="I6" s="153" t="s">
        <v>33</v>
      </c>
      <c r="J6" s="153" t="s">
        <v>23</v>
      </c>
      <c r="K6" s="153" t="s">
        <v>23</v>
      </c>
      <c r="L6" s="153" t="s">
        <v>23</v>
      </c>
    </row>
    <row r="7" spans="1:12" ht="21" customHeight="1">
      <c r="A7" s="160" t="s">
        <v>23</v>
      </c>
      <c r="B7" s="160" t="s">
        <v>23</v>
      </c>
      <c r="C7" s="153" t="s">
        <v>23</v>
      </c>
      <c r="D7" s="153" t="s">
        <v>23</v>
      </c>
      <c r="E7" s="153" t="s">
        <v>23</v>
      </c>
      <c r="F7" s="153" t="s">
        <v>23</v>
      </c>
      <c r="G7" s="153" t="s">
        <v>23</v>
      </c>
      <c r="H7" s="153"/>
      <c r="I7" s="153"/>
      <c r="J7" s="153" t="s">
        <v>23</v>
      </c>
      <c r="K7" s="153" t="s">
        <v>23</v>
      </c>
      <c r="L7" s="153" t="s">
        <v>23</v>
      </c>
    </row>
    <row r="8" spans="1:12" ht="21" customHeight="1">
      <c r="A8" s="156" t="s">
        <v>34</v>
      </c>
      <c r="B8" s="156"/>
      <c r="C8" s="10"/>
      <c r="D8" s="10"/>
      <c r="E8" s="53">
        <v>7254.54</v>
      </c>
      <c r="F8" s="97"/>
      <c r="G8" s="12"/>
      <c r="H8" s="12"/>
      <c r="I8" s="12"/>
      <c r="J8" s="12"/>
      <c r="K8" s="12"/>
      <c r="L8" s="10"/>
    </row>
    <row r="9" spans="1:12" ht="21" customHeight="1">
      <c r="A9" s="11" t="s">
        <v>35</v>
      </c>
      <c r="B9" s="11" t="s">
        <v>36</v>
      </c>
      <c r="C9" s="10">
        <v>14763811.15</v>
      </c>
      <c r="D9" s="10">
        <v>14763811.15</v>
      </c>
      <c r="E9" s="97">
        <f>ROUND(C9/10000,2)</f>
        <v>1476.38</v>
      </c>
      <c r="F9" s="97">
        <f>ROUND(D9/10000,2)</f>
        <v>1476.38</v>
      </c>
      <c r="G9" s="12"/>
      <c r="H9" s="12"/>
      <c r="I9" s="12"/>
      <c r="J9" s="12"/>
      <c r="K9" s="12"/>
      <c r="L9" s="12"/>
    </row>
    <row r="10" spans="1:12" ht="21" customHeight="1">
      <c r="A10" s="11" t="s">
        <v>187</v>
      </c>
      <c r="B10" s="11" t="s">
        <v>188</v>
      </c>
      <c r="C10" s="10">
        <v>1065385.8700000001</v>
      </c>
      <c r="D10" s="10">
        <v>1065385.8700000001</v>
      </c>
      <c r="E10" s="97">
        <f t="shared" ref="E10:E73" si="0">ROUND(C10/10000,2)</f>
        <v>106.54</v>
      </c>
      <c r="F10" s="97">
        <f t="shared" ref="F10:F73" si="1">ROUND(D10/10000,2)</f>
        <v>106.54</v>
      </c>
      <c r="G10" s="12"/>
      <c r="H10" s="12"/>
      <c r="I10" s="12"/>
      <c r="J10" s="12"/>
      <c r="K10" s="12"/>
      <c r="L10" s="12"/>
    </row>
    <row r="11" spans="1:12" ht="21" customHeight="1">
      <c r="A11" s="11" t="s">
        <v>189</v>
      </c>
      <c r="B11" s="64" t="s">
        <v>190</v>
      </c>
      <c r="C11" s="10">
        <v>182067.95</v>
      </c>
      <c r="D11" s="10">
        <v>182067.95</v>
      </c>
      <c r="E11" s="97">
        <f t="shared" si="0"/>
        <v>18.21</v>
      </c>
      <c r="F11" s="97">
        <f t="shared" si="1"/>
        <v>18.21</v>
      </c>
      <c r="G11" s="12"/>
      <c r="H11" s="12"/>
      <c r="I11" s="12"/>
      <c r="J11" s="12"/>
      <c r="K11" s="12"/>
      <c r="L11" s="12"/>
    </row>
    <row r="12" spans="1:12" ht="21" customHeight="1">
      <c r="A12" s="11" t="s">
        <v>191</v>
      </c>
      <c r="B12" s="11" t="s">
        <v>192</v>
      </c>
      <c r="C12" s="10">
        <v>57600</v>
      </c>
      <c r="D12" s="10">
        <v>57600</v>
      </c>
      <c r="E12" s="97">
        <f t="shared" si="0"/>
        <v>5.76</v>
      </c>
      <c r="F12" s="97">
        <f t="shared" si="1"/>
        <v>5.76</v>
      </c>
      <c r="G12" s="12"/>
      <c r="H12" s="12"/>
      <c r="I12" s="12"/>
      <c r="J12" s="12"/>
      <c r="K12" s="12"/>
      <c r="L12" s="12"/>
    </row>
    <row r="13" spans="1:12" ht="21" customHeight="1">
      <c r="A13" s="11" t="s">
        <v>193</v>
      </c>
      <c r="B13" s="11" t="s">
        <v>194</v>
      </c>
      <c r="C13" s="10">
        <v>56444</v>
      </c>
      <c r="D13" s="10">
        <v>56444</v>
      </c>
      <c r="E13" s="97">
        <f t="shared" si="0"/>
        <v>5.64</v>
      </c>
      <c r="F13" s="97">
        <f t="shared" si="1"/>
        <v>5.64</v>
      </c>
      <c r="G13" s="12"/>
      <c r="H13" s="12"/>
      <c r="I13" s="12"/>
      <c r="J13" s="12"/>
      <c r="K13" s="12"/>
      <c r="L13" s="12"/>
    </row>
    <row r="14" spans="1:12" ht="21" customHeight="1">
      <c r="A14" s="11" t="s">
        <v>195</v>
      </c>
      <c r="B14" s="11" t="s">
        <v>196</v>
      </c>
      <c r="C14" s="10">
        <v>769273.92</v>
      </c>
      <c r="D14" s="10">
        <v>769273.92</v>
      </c>
      <c r="E14" s="97">
        <f t="shared" si="0"/>
        <v>76.930000000000007</v>
      </c>
      <c r="F14" s="97">
        <f t="shared" si="1"/>
        <v>76.930000000000007</v>
      </c>
      <c r="G14" s="12"/>
      <c r="H14" s="12"/>
      <c r="I14" s="12"/>
      <c r="J14" s="12"/>
      <c r="K14" s="12"/>
      <c r="L14" s="12"/>
    </row>
    <row r="15" spans="1:12" ht="21" customHeight="1">
      <c r="A15" s="11" t="s">
        <v>197</v>
      </c>
      <c r="B15" s="64" t="s">
        <v>198</v>
      </c>
      <c r="C15" s="10">
        <v>54000</v>
      </c>
      <c r="D15" s="10">
        <v>54000</v>
      </c>
      <c r="E15" s="97">
        <f t="shared" si="0"/>
        <v>5.4</v>
      </c>
      <c r="F15" s="97">
        <f t="shared" si="1"/>
        <v>5.4</v>
      </c>
      <c r="G15" s="12"/>
      <c r="H15" s="12"/>
      <c r="I15" s="12"/>
      <c r="J15" s="12"/>
      <c r="K15" s="12"/>
      <c r="L15" s="12"/>
    </row>
    <row r="16" spans="1:12" ht="21" customHeight="1">
      <c r="A16" s="11" t="s">
        <v>199</v>
      </c>
      <c r="B16" s="11" t="s">
        <v>200</v>
      </c>
      <c r="C16" s="10">
        <v>54000</v>
      </c>
      <c r="D16" s="10">
        <v>54000</v>
      </c>
      <c r="E16" s="97">
        <f t="shared" si="0"/>
        <v>5.4</v>
      </c>
      <c r="F16" s="97">
        <f t="shared" si="1"/>
        <v>5.4</v>
      </c>
      <c r="G16" s="98"/>
      <c r="H16" s="98"/>
      <c r="I16" s="98"/>
      <c r="J16" s="98"/>
      <c r="K16" s="98"/>
      <c r="L16" s="98"/>
    </row>
    <row r="17" spans="1:12" ht="21" customHeight="1">
      <c r="A17" s="11" t="s">
        <v>201</v>
      </c>
      <c r="B17" s="11" t="s">
        <v>202</v>
      </c>
      <c r="C17" s="10">
        <v>6044816.5800000001</v>
      </c>
      <c r="D17" s="10">
        <v>6044816.5800000001</v>
      </c>
      <c r="E17" s="97">
        <f t="shared" si="0"/>
        <v>604.48</v>
      </c>
      <c r="F17" s="97">
        <f t="shared" si="1"/>
        <v>604.48</v>
      </c>
      <c r="G17" s="98"/>
      <c r="H17" s="98"/>
      <c r="I17" s="98"/>
      <c r="J17" s="98"/>
      <c r="K17" s="98"/>
      <c r="L17" s="98"/>
    </row>
    <row r="18" spans="1:12" ht="21" customHeight="1">
      <c r="A18" s="11" t="s">
        <v>203</v>
      </c>
      <c r="B18" s="11" t="s">
        <v>190</v>
      </c>
      <c r="C18" s="10">
        <v>5876923.46</v>
      </c>
      <c r="D18" s="10">
        <v>5876923.46</v>
      </c>
      <c r="E18" s="97">
        <f t="shared" si="0"/>
        <v>587.69000000000005</v>
      </c>
      <c r="F18" s="97">
        <f t="shared" si="1"/>
        <v>587.69000000000005</v>
      </c>
      <c r="G18" s="98"/>
      <c r="H18" s="98"/>
      <c r="I18" s="98"/>
      <c r="J18" s="98"/>
      <c r="K18" s="98"/>
      <c r="L18" s="98"/>
    </row>
    <row r="19" spans="1:12" ht="21" customHeight="1">
      <c r="A19" s="11" t="s">
        <v>204</v>
      </c>
      <c r="B19" s="11" t="s">
        <v>205</v>
      </c>
      <c r="C19" s="10">
        <v>167893.12</v>
      </c>
      <c r="D19" s="10">
        <v>167893.12</v>
      </c>
      <c r="E19" s="97">
        <f t="shared" si="0"/>
        <v>16.79</v>
      </c>
      <c r="F19" s="97">
        <f t="shared" si="1"/>
        <v>16.79</v>
      </c>
      <c r="G19" s="98"/>
      <c r="H19" s="98"/>
      <c r="I19" s="98"/>
      <c r="J19" s="98"/>
      <c r="K19" s="98"/>
      <c r="L19" s="98"/>
    </row>
    <row r="20" spans="1:12" ht="21" customHeight="1">
      <c r="A20" s="11" t="s">
        <v>206</v>
      </c>
      <c r="B20" s="11" t="s">
        <v>207</v>
      </c>
      <c r="C20" s="10">
        <v>2033679</v>
      </c>
      <c r="D20" s="10">
        <v>2033679</v>
      </c>
      <c r="E20" s="97">
        <f t="shared" si="0"/>
        <v>203.37</v>
      </c>
      <c r="F20" s="97">
        <f t="shared" si="1"/>
        <v>203.37</v>
      </c>
      <c r="G20" s="98"/>
      <c r="H20" s="98"/>
      <c r="I20" s="98"/>
      <c r="J20" s="98"/>
      <c r="K20" s="98"/>
      <c r="L20" s="98"/>
    </row>
    <row r="21" spans="1:12" ht="21" customHeight="1">
      <c r="A21" s="11" t="s">
        <v>208</v>
      </c>
      <c r="B21" s="11" t="s">
        <v>209</v>
      </c>
      <c r="C21" s="10">
        <v>2033679</v>
      </c>
      <c r="D21" s="10">
        <v>2033679</v>
      </c>
      <c r="E21" s="97">
        <f t="shared" si="0"/>
        <v>203.37</v>
      </c>
      <c r="F21" s="97">
        <f t="shared" si="1"/>
        <v>203.37</v>
      </c>
      <c r="G21" s="98"/>
      <c r="H21" s="98"/>
      <c r="I21" s="98"/>
      <c r="J21" s="98"/>
      <c r="K21" s="98"/>
      <c r="L21" s="98"/>
    </row>
    <row r="22" spans="1:12" ht="21" customHeight="1">
      <c r="A22" s="11" t="s">
        <v>210</v>
      </c>
      <c r="B22" s="11" t="s">
        <v>211</v>
      </c>
      <c r="C22" s="10">
        <v>1827329.94</v>
      </c>
      <c r="D22" s="10">
        <v>1827329.94</v>
      </c>
      <c r="E22" s="97">
        <f t="shared" si="0"/>
        <v>182.73</v>
      </c>
      <c r="F22" s="97">
        <f t="shared" si="1"/>
        <v>182.73</v>
      </c>
      <c r="G22" s="98"/>
      <c r="H22" s="98"/>
      <c r="I22" s="98"/>
      <c r="J22" s="98"/>
      <c r="K22" s="98"/>
      <c r="L22" s="98"/>
    </row>
    <row r="23" spans="1:12" ht="21" customHeight="1">
      <c r="A23" s="11" t="s">
        <v>212</v>
      </c>
      <c r="B23" s="11" t="s">
        <v>190</v>
      </c>
      <c r="C23" s="10">
        <v>1128783.51</v>
      </c>
      <c r="D23" s="10">
        <v>1128783.51</v>
      </c>
      <c r="E23" s="97">
        <f t="shared" si="0"/>
        <v>112.88</v>
      </c>
      <c r="F23" s="97">
        <f t="shared" si="1"/>
        <v>112.88</v>
      </c>
      <c r="G23" s="98"/>
      <c r="H23" s="98"/>
      <c r="I23" s="98"/>
      <c r="J23" s="98"/>
      <c r="K23" s="98"/>
      <c r="L23" s="98"/>
    </row>
    <row r="24" spans="1:12" ht="21" customHeight="1">
      <c r="A24" s="11" t="s">
        <v>213</v>
      </c>
      <c r="B24" s="11" t="s">
        <v>205</v>
      </c>
      <c r="C24" s="10">
        <v>698546.43</v>
      </c>
      <c r="D24" s="10">
        <v>698546.43</v>
      </c>
      <c r="E24" s="97">
        <f t="shared" si="0"/>
        <v>69.849999999999994</v>
      </c>
      <c r="F24" s="97">
        <f t="shared" si="1"/>
        <v>69.849999999999994</v>
      </c>
      <c r="G24" s="98"/>
      <c r="H24" s="98"/>
      <c r="I24" s="98"/>
      <c r="J24" s="98"/>
      <c r="K24" s="98"/>
      <c r="L24" s="98"/>
    </row>
    <row r="25" spans="1:12" ht="21" customHeight="1">
      <c r="A25" s="11" t="s">
        <v>214</v>
      </c>
      <c r="B25" s="11" t="s">
        <v>215</v>
      </c>
      <c r="C25" s="10">
        <v>496603.36</v>
      </c>
      <c r="D25" s="10">
        <v>496603.36</v>
      </c>
      <c r="E25" s="97">
        <f t="shared" si="0"/>
        <v>49.66</v>
      </c>
      <c r="F25" s="97">
        <f t="shared" si="1"/>
        <v>49.66</v>
      </c>
      <c r="G25" s="98"/>
      <c r="H25" s="98"/>
      <c r="I25" s="98"/>
      <c r="J25" s="98"/>
      <c r="K25" s="98"/>
      <c r="L25" s="98"/>
    </row>
    <row r="26" spans="1:12" ht="21" customHeight="1">
      <c r="A26" s="11" t="s">
        <v>216</v>
      </c>
      <c r="B26" s="11" t="s">
        <v>190</v>
      </c>
      <c r="C26" s="10">
        <v>360619.36</v>
      </c>
      <c r="D26" s="10">
        <v>360619.36</v>
      </c>
      <c r="E26" s="97">
        <f t="shared" si="0"/>
        <v>36.06</v>
      </c>
      <c r="F26" s="97">
        <f t="shared" si="1"/>
        <v>36.06</v>
      </c>
      <c r="G26" s="98"/>
      <c r="H26" s="98"/>
      <c r="I26" s="98"/>
      <c r="J26" s="98"/>
      <c r="K26" s="98"/>
      <c r="L26" s="98"/>
    </row>
    <row r="27" spans="1:12" ht="21" customHeight="1">
      <c r="A27" s="11" t="s">
        <v>217</v>
      </c>
      <c r="B27" s="11" t="s">
        <v>205</v>
      </c>
      <c r="C27" s="10">
        <v>5000</v>
      </c>
      <c r="D27" s="10">
        <v>5000</v>
      </c>
      <c r="E27" s="97">
        <f t="shared" si="0"/>
        <v>0.5</v>
      </c>
      <c r="F27" s="97">
        <f t="shared" si="1"/>
        <v>0.5</v>
      </c>
      <c r="G27" s="98"/>
      <c r="H27" s="98"/>
      <c r="I27" s="98"/>
      <c r="J27" s="98"/>
      <c r="K27" s="98"/>
      <c r="L27" s="98"/>
    </row>
    <row r="28" spans="1:12" ht="21" customHeight="1">
      <c r="A28" s="11" t="s">
        <v>218</v>
      </c>
      <c r="B28" s="11" t="s">
        <v>219</v>
      </c>
      <c r="C28" s="10">
        <v>130984</v>
      </c>
      <c r="D28" s="10">
        <v>130984</v>
      </c>
      <c r="E28" s="97">
        <f t="shared" si="0"/>
        <v>13.1</v>
      </c>
      <c r="F28" s="97">
        <f t="shared" si="1"/>
        <v>13.1</v>
      </c>
      <c r="G28" s="98"/>
      <c r="H28" s="98"/>
      <c r="I28" s="98"/>
      <c r="J28" s="98"/>
      <c r="K28" s="98"/>
      <c r="L28" s="98"/>
    </row>
    <row r="29" spans="1:12" ht="21" customHeight="1">
      <c r="A29" s="11" t="s">
        <v>220</v>
      </c>
      <c r="B29" s="11" t="s">
        <v>221</v>
      </c>
      <c r="C29" s="10">
        <v>102641</v>
      </c>
      <c r="D29" s="10">
        <v>102641</v>
      </c>
      <c r="E29" s="97">
        <f t="shared" si="0"/>
        <v>10.26</v>
      </c>
      <c r="F29" s="97">
        <f t="shared" si="1"/>
        <v>10.26</v>
      </c>
      <c r="G29" s="98"/>
      <c r="H29" s="98"/>
      <c r="I29" s="98"/>
      <c r="J29" s="98"/>
      <c r="K29" s="98"/>
      <c r="L29" s="98"/>
    </row>
    <row r="30" spans="1:12" ht="21" customHeight="1">
      <c r="A30" s="11" t="s">
        <v>222</v>
      </c>
      <c r="B30" s="11" t="s">
        <v>223</v>
      </c>
      <c r="C30" s="10">
        <v>61841</v>
      </c>
      <c r="D30" s="10">
        <v>61841</v>
      </c>
      <c r="E30" s="97">
        <f t="shared" si="0"/>
        <v>6.18</v>
      </c>
      <c r="F30" s="97">
        <f t="shared" si="1"/>
        <v>6.18</v>
      </c>
      <c r="G30" s="98"/>
      <c r="H30" s="98"/>
      <c r="I30" s="98"/>
      <c r="J30" s="98"/>
      <c r="K30" s="98"/>
      <c r="L30" s="98"/>
    </row>
    <row r="31" spans="1:12" ht="21" customHeight="1">
      <c r="A31" s="11" t="s">
        <v>224</v>
      </c>
      <c r="B31" s="11" t="s">
        <v>225</v>
      </c>
      <c r="C31" s="10">
        <v>40800</v>
      </c>
      <c r="D31" s="10">
        <v>40800</v>
      </c>
      <c r="E31" s="97">
        <f t="shared" si="0"/>
        <v>4.08</v>
      </c>
      <c r="F31" s="97">
        <f t="shared" si="1"/>
        <v>4.08</v>
      </c>
      <c r="G31" s="98"/>
      <c r="H31" s="98"/>
      <c r="I31" s="98"/>
      <c r="J31" s="98"/>
      <c r="K31" s="98"/>
      <c r="L31" s="98"/>
    </row>
    <row r="32" spans="1:12" ht="21" customHeight="1">
      <c r="A32" s="11" t="s">
        <v>226</v>
      </c>
      <c r="B32" s="11" t="s">
        <v>227</v>
      </c>
      <c r="C32" s="10">
        <v>68986.34</v>
      </c>
      <c r="D32" s="10">
        <v>68986.34</v>
      </c>
      <c r="E32" s="97">
        <f t="shared" si="0"/>
        <v>6.9</v>
      </c>
      <c r="F32" s="97">
        <f t="shared" si="1"/>
        <v>6.9</v>
      </c>
      <c r="G32" s="98"/>
      <c r="H32" s="98"/>
      <c r="I32" s="98"/>
      <c r="J32" s="98"/>
      <c r="K32" s="98"/>
      <c r="L32" s="98"/>
    </row>
    <row r="33" spans="1:12" ht="21" customHeight="1">
      <c r="A33" s="11" t="s">
        <v>228</v>
      </c>
      <c r="B33" s="11" t="s">
        <v>229</v>
      </c>
      <c r="C33" s="10">
        <v>68986.34</v>
      </c>
      <c r="D33" s="10">
        <v>68986.34</v>
      </c>
      <c r="E33" s="97">
        <f t="shared" si="0"/>
        <v>6.9</v>
      </c>
      <c r="F33" s="97">
        <f t="shared" si="1"/>
        <v>6.9</v>
      </c>
      <c r="G33" s="98"/>
      <c r="H33" s="98"/>
      <c r="I33" s="98"/>
      <c r="J33" s="98"/>
      <c r="K33" s="98"/>
      <c r="L33" s="98"/>
    </row>
    <row r="34" spans="1:12" ht="21" customHeight="1">
      <c r="A34" s="11" t="s">
        <v>230</v>
      </c>
      <c r="B34" s="11" t="s">
        <v>231</v>
      </c>
      <c r="C34" s="10">
        <v>1361218.35</v>
      </c>
      <c r="D34" s="10">
        <v>1361218.35</v>
      </c>
      <c r="E34" s="97">
        <f t="shared" si="0"/>
        <v>136.12</v>
      </c>
      <c r="F34" s="97">
        <f t="shared" si="1"/>
        <v>136.12</v>
      </c>
      <c r="G34" s="98"/>
      <c r="H34" s="98"/>
      <c r="I34" s="98"/>
      <c r="J34" s="98"/>
      <c r="K34" s="98"/>
      <c r="L34" s="98"/>
    </row>
    <row r="35" spans="1:12" ht="21" customHeight="1">
      <c r="A35" s="11" t="s">
        <v>232</v>
      </c>
      <c r="B35" s="11" t="s">
        <v>233</v>
      </c>
      <c r="C35" s="10">
        <v>1361218.35</v>
      </c>
      <c r="D35" s="10">
        <v>1361218.35</v>
      </c>
      <c r="E35" s="97">
        <f t="shared" si="0"/>
        <v>136.12</v>
      </c>
      <c r="F35" s="97">
        <f t="shared" si="1"/>
        <v>136.12</v>
      </c>
      <c r="G35" s="98"/>
      <c r="H35" s="98"/>
      <c r="I35" s="98"/>
      <c r="J35" s="98"/>
      <c r="K35" s="98"/>
      <c r="L35" s="98"/>
    </row>
    <row r="36" spans="1:12" ht="21" customHeight="1">
      <c r="A36" s="11" t="s">
        <v>37</v>
      </c>
      <c r="B36" s="11" t="s">
        <v>234</v>
      </c>
      <c r="C36" s="10">
        <v>663107.96</v>
      </c>
      <c r="D36" s="10">
        <v>663107.96</v>
      </c>
      <c r="E36" s="97">
        <f t="shared" si="0"/>
        <v>66.31</v>
      </c>
      <c r="F36" s="97">
        <f t="shared" si="1"/>
        <v>66.31</v>
      </c>
      <c r="G36" s="98"/>
      <c r="H36" s="98"/>
      <c r="I36" s="98"/>
      <c r="J36" s="98"/>
      <c r="K36" s="98"/>
      <c r="L36" s="98"/>
    </row>
    <row r="37" spans="1:12" ht="21" customHeight="1">
      <c r="A37" s="11" t="s">
        <v>235</v>
      </c>
      <c r="B37" s="11" t="s">
        <v>236</v>
      </c>
      <c r="C37" s="10">
        <v>663107.96</v>
      </c>
      <c r="D37" s="10">
        <v>663107.96</v>
      </c>
      <c r="E37" s="97">
        <f t="shared" si="0"/>
        <v>66.31</v>
      </c>
      <c r="F37" s="97">
        <f t="shared" si="1"/>
        <v>66.31</v>
      </c>
      <c r="G37" s="98"/>
      <c r="H37" s="98"/>
      <c r="I37" s="98"/>
      <c r="J37" s="98"/>
      <c r="K37" s="98"/>
      <c r="L37" s="98"/>
    </row>
    <row r="38" spans="1:12" ht="21" customHeight="1">
      <c r="A38" s="11" t="s">
        <v>237</v>
      </c>
      <c r="B38" s="11" t="s">
        <v>238</v>
      </c>
      <c r="C38" s="10">
        <v>19258.45</v>
      </c>
      <c r="D38" s="10">
        <v>19258.45</v>
      </c>
      <c r="E38" s="97">
        <f t="shared" si="0"/>
        <v>1.93</v>
      </c>
      <c r="F38" s="97">
        <f t="shared" si="1"/>
        <v>1.93</v>
      </c>
      <c r="G38" s="98"/>
      <c r="H38" s="98"/>
      <c r="I38" s="98"/>
      <c r="J38" s="98"/>
      <c r="K38" s="98"/>
      <c r="L38" s="98"/>
    </row>
    <row r="39" spans="1:12" ht="21" customHeight="1">
      <c r="A39" s="11" t="s">
        <v>239</v>
      </c>
      <c r="B39" s="11" t="s">
        <v>240</v>
      </c>
      <c r="C39" s="10">
        <v>19258.45</v>
      </c>
      <c r="D39" s="10">
        <v>19258.45</v>
      </c>
      <c r="E39" s="97">
        <f t="shared" si="0"/>
        <v>1.93</v>
      </c>
      <c r="F39" s="97">
        <f t="shared" si="1"/>
        <v>1.93</v>
      </c>
      <c r="G39" s="98"/>
      <c r="H39" s="98"/>
      <c r="I39" s="98"/>
      <c r="J39" s="98"/>
      <c r="K39" s="98"/>
      <c r="L39" s="98"/>
    </row>
    <row r="40" spans="1:12" ht="21" customHeight="1">
      <c r="A40" s="11" t="s">
        <v>241</v>
      </c>
      <c r="B40" s="11" t="s">
        <v>242</v>
      </c>
      <c r="C40" s="10">
        <v>1026784.3</v>
      </c>
      <c r="D40" s="10">
        <v>1026784.3</v>
      </c>
      <c r="E40" s="97">
        <f t="shared" si="0"/>
        <v>102.68</v>
      </c>
      <c r="F40" s="97">
        <f t="shared" si="1"/>
        <v>102.68</v>
      </c>
      <c r="G40" s="98"/>
      <c r="H40" s="98"/>
      <c r="I40" s="98"/>
      <c r="J40" s="98"/>
      <c r="K40" s="98"/>
      <c r="L40" s="98"/>
    </row>
    <row r="41" spans="1:12" ht="21" customHeight="1">
      <c r="A41" s="11" t="s">
        <v>243</v>
      </c>
      <c r="B41" s="11" t="s">
        <v>190</v>
      </c>
      <c r="C41" s="10">
        <v>764150.3</v>
      </c>
      <c r="D41" s="10">
        <v>764150.3</v>
      </c>
      <c r="E41" s="97">
        <f t="shared" si="0"/>
        <v>76.42</v>
      </c>
      <c r="F41" s="97">
        <f t="shared" si="1"/>
        <v>76.42</v>
      </c>
      <c r="G41" s="98"/>
      <c r="H41" s="98"/>
      <c r="I41" s="98"/>
      <c r="J41" s="98"/>
      <c r="K41" s="98"/>
      <c r="L41" s="98"/>
    </row>
    <row r="42" spans="1:12" ht="21" customHeight="1">
      <c r="A42" s="11" t="s">
        <v>244</v>
      </c>
      <c r="B42" s="11" t="s">
        <v>205</v>
      </c>
      <c r="C42" s="10">
        <v>249870</v>
      </c>
      <c r="D42" s="10">
        <v>249870</v>
      </c>
      <c r="E42" s="97">
        <f t="shared" si="0"/>
        <v>24.99</v>
      </c>
      <c r="F42" s="97">
        <f t="shared" si="1"/>
        <v>24.99</v>
      </c>
      <c r="G42" s="98"/>
      <c r="H42" s="98"/>
      <c r="I42" s="98"/>
      <c r="J42" s="98"/>
      <c r="K42" s="98"/>
      <c r="L42" s="98"/>
    </row>
    <row r="43" spans="1:12" ht="21" customHeight="1">
      <c r="A43" s="11" t="s">
        <v>245</v>
      </c>
      <c r="B43" s="11" t="s">
        <v>246</v>
      </c>
      <c r="C43" s="10">
        <v>12764</v>
      </c>
      <c r="D43" s="10">
        <v>12764</v>
      </c>
      <c r="E43" s="97">
        <f t="shared" si="0"/>
        <v>1.28</v>
      </c>
      <c r="F43" s="97">
        <f t="shared" si="1"/>
        <v>1.28</v>
      </c>
      <c r="G43" s="98"/>
      <c r="H43" s="98"/>
      <c r="I43" s="98"/>
      <c r="J43" s="98"/>
      <c r="K43" s="98"/>
      <c r="L43" s="98"/>
    </row>
    <row r="44" spans="1:12" ht="21" customHeight="1">
      <c r="A44" s="11" t="s">
        <v>247</v>
      </c>
      <c r="B44" s="11" t="s">
        <v>248</v>
      </c>
      <c r="C44" s="10">
        <v>245659.15</v>
      </c>
      <c r="D44" s="10">
        <v>245659.15</v>
      </c>
      <c r="E44" s="97">
        <f t="shared" si="0"/>
        <v>24.57</v>
      </c>
      <c r="F44" s="97">
        <f t="shared" si="1"/>
        <v>24.57</v>
      </c>
      <c r="G44" s="98"/>
      <c r="H44" s="98"/>
      <c r="I44" s="98"/>
      <c r="J44" s="98"/>
      <c r="K44" s="98"/>
      <c r="L44" s="98"/>
    </row>
    <row r="45" spans="1:12" ht="21" customHeight="1">
      <c r="A45" s="11" t="s">
        <v>249</v>
      </c>
      <c r="B45" s="11" t="s">
        <v>250</v>
      </c>
      <c r="C45" s="10">
        <v>245659.15</v>
      </c>
      <c r="D45" s="10">
        <v>245659.15</v>
      </c>
      <c r="E45" s="97">
        <f t="shared" si="0"/>
        <v>24.57</v>
      </c>
      <c r="F45" s="97">
        <f t="shared" si="1"/>
        <v>24.57</v>
      </c>
      <c r="G45" s="98"/>
      <c r="H45" s="98"/>
      <c r="I45" s="98"/>
      <c r="J45" s="98"/>
      <c r="K45" s="98"/>
      <c r="L45" s="98"/>
    </row>
    <row r="46" spans="1:12" ht="21" customHeight="1">
      <c r="A46" s="11" t="s">
        <v>251</v>
      </c>
      <c r="B46" s="11" t="s">
        <v>252</v>
      </c>
      <c r="C46" s="10">
        <v>245659.15</v>
      </c>
      <c r="D46" s="10">
        <v>245659.15</v>
      </c>
      <c r="E46" s="97">
        <f t="shared" si="0"/>
        <v>24.57</v>
      </c>
      <c r="F46" s="97">
        <f t="shared" si="1"/>
        <v>24.57</v>
      </c>
      <c r="G46" s="98"/>
      <c r="H46" s="98"/>
      <c r="I46" s="98"/>
      <c r="J46" s="98"/>
      <c r="K46" s="98"/>
      <c r="L46" s="98"/>
    </row>
    <row r="47" spans="1:12" ht="21" customHeight="1">
      <c r="A47" s="11" t="s">
        <v>253</v>
      </c>
      <c r="B47" s="11" t="s">
        <v>254</v>
      </c>
      <c r="C47" s="10">
        <v>10093632.800000001</v>
      </c>
      <c r="D47" s="10">
        <v>10093632.800000001</v>
      </c>
      <c r="E47" s="97">
        <f t="shared" si="0"/>
        <v>1009.36</v>
      </c>
      <c r="F47" s="97">
        <f t="shared" si="1"/>
        <v>1009.36</v>
      </c>
      <c r="G47" s="98"/>
      <c r="H47" s="98"/>
      <c r="I47" s="98"/>
      <c r="J47" s="98"/>
      <c r="K47" s="98"/>
      <c r="L47" s="98"/>
    </row>
    <row r="48" spans="1:12" ht="21" customHeight="1">
      <c r="A48" s="11" t="s">
        <v>255</v>
      </c>
      <c r="B48" s="11" t="s">
        <v>256</v>
      </c>
      <c r="C48" s="10">
        <v>556966.53</v>
      </c>
      <c r="D48" s="10">
        <v>556966.53</v>
      </c>
      <c r="E48" s="97">
        <f t="shared" si="0"/>
        <v>55.7</v>
      </c>
      <c r="F48" s="97">
        <f t="shared" si="1"/>
        <v>55.7</v>
      </c>
      <c r="G48" s="98"/>
      <c r="H48" s="98"/>
      <c r="I48" s="98"/>
      <c r="J48" s="98"/>
      <c r="K48" s="98"/>
      <c r="L48" s="98"/>
    </row>
    <row r="49" spans="1:12" ht="21" customHeight="1">
      <c r="A49" s="11" t="s">
        <v>257</v>
      </c>
      <c r="B49" s="11" t="s">
        <v>190</v>
      </c>
      <c r="C49" s="10">
        <v>388179.35</v>
      </c>
      <c r="D49" s="10">
        <v>388179.35</v>
      </c>
      <c r="E49" s="97">
        <f t="shared" si="0"/>
        <v>38.82</v>
      </c>
      <c r="F49" s="97">
        <f t="shared" si="1"/>
        <v>38.82</v>
      </c>
      <c r="G49" s="98"/>
      <c r="H49" s="98"/>
      <c r="I49" s="98"/>
      <c r="J49" s="98"/>
      <c r="K49" s="98"/>
      <c r="L49" s="98"/>
    </row>
    <row r="50" spans="1:12" ht="21" customHeight="1">
      <c r="A50" s="11" t="s">
        <v>258</v>
      </c>
      <c r="B50" s="11" t="s">
        <v>259</v>
      </c>
      <c r="C50" s="10">
        <v>113064.68</v>
      </c>
      <c r="D50" s="10">
        <v>113064.68</v>
      </c>
      <c r="E50" s="97">
        <f t="shared" si="0"/>
        <v>11.31</v>
      </c>
      <c r="F50" s="97">
        <f t="shared" si="1"/>
        <v>11.31</v>
      </c>
      <c r="G50" s="98"/>
      <c r="H50" s="98"/>
      <c r="I50" s="98"/>
      <c r="J50" s="98"/>
      <c r="K50" s="98"/>
      <c r="L50" s="98"/>
    </row>
    <row r="51" spans="1:12" ht="21" customHeight="1">
      <c r="A51" s="11" t="s">
        <v>260</v>
      </c>
      <c r="B51" s="11" t="s">
        <v>261</v>
      </c>
      <c r="C51" s="10">
        <v>54222.5</v>
      </c>
      <c r="D51" s="10">
        <v>54222.5</v>
      </c>
      <c r="E51" s="97">
        <f t="shared" si="0"/>
        <v>5.42</v>
      </c>
      <c r="F51" s="97">
        <f t="shared" si="1"/>
        <v>5.42</v>
      </c>
      <c r="G51" s="98"/>
      <c r="H51" s="98"/>
      <c r="I51" s="98"/>
      <c r="J51" s="98"/>
      <c r="K51" s="98"/>
      <c r="L51" s="98"/>
    </row>
    <row r="52" spans="1:12" ht="21" customHeight="1">
      <c r="A52" s="11" t="s">
        <v>262</v>
      </c>
      <c r="B52" s="11" t="s">
        <v>263</v>
      </c>
      <c r="C52" s="10">
        <v>1500</v>
      </c>
      <c r="D52" s="10">
        <v>1500</v>
      </c>
      <c r="E52" s="97">
        <f t="shared" si="0"/>
        <v>0.15</v>
      </c>
      <c r="F52" s="97">
        <f t="shared" si="1"/>
        <v>0.15</v>
      </c>
      <c r="G52" s="98"/>
      <c r="H52" s="98"/>
      <c r="I52" s="98"/>
      <c r="J52" s="98"/>
      <c r="K52" s="98"/>
      <c r="L52" s="98"/>
    </row>
    <row r="53" spans="1:12" ht="21" customHeight="1">
      <c r="A53" s="11" t="s">
        <v>264</v>
      </c>
      <c r="B53" s="11" t="s">
        <v>265</v>
      </c>
      <c r="C53" s="10">
        <v>9536666.2699999996</v>
      </c>
      <c r="D53" s="10">
        <v>9536666.2699999996</v>
      </c>
      <c r="E53" s="97">
        <f t="shared" si="0"/>
        <v>953.67</v>
      </c>
      <c r="F53" s="97">
        <f t="shared" si="1"/>
        <v>953.67</v>
      </c>
      <c r="G53" s="98"/>
      <c r="H53" s="98"/>
      <c r="I53" s="98"/>
      <c r="J53" s="98"/>
      <c r="K53" s="98"/>
      <c r="L53" s="98"/>
    </row>
    <row r="54" spans="1:12" ht="21" customHeight="1">
      <c r="A54" s="11" t="s">
        <v>266</v>
      </c>
      <c r="B54" s="11" t="s">
        <v>267</v>
      </c>
      <c r="C54" s="10">
        <v>9536666.2699999996</v>
      </c>
      <c r="D54" s="10">
        <v>9536666.2699999996</v>
      </c>
      <c r="E54" s="97">
        <f t="shared" si="0"/>
        <v>953.67</v>
      </c>
      <c r="F54" s="97">
        <f t="shared" si="1"/>
        <v>953.67</v>
      </c>
      <c r="G54" s="98"/>
      <c r="H54" s="98"/>
      <c r="I54" s="98"/>
      <c r="J54" s="98"/>
      <c r="K54" s="98"/>
      <c r="L54" s="98"/>
    </row>
    <row r="55" spans="1:12" ht="21" customHeight="1">
      <c r="A55" s="11" t="s">
        <v>268</v>
      </c>
      <c r="B55" s="11" t="s">
        <v>269</v>
      </c>
      <c r="C55" s="10">
        <v>2479360.5</v>
      </c>
      <c r="D55" s="10">
        <v>2479360.5</v>
      </c>
      <c r="E55" s="97">
        <f t="shared" si="0"/>
        <v>247.94</v>
      </c>
      <c r="F55" s="97">
        <f t="shared" si="1"/>
        <v>247.94</v>
      </c>
      <c r="G55" s="98"/>
      <c r="H55" s="98"/>
      <c r="I55" s="98"/>
      <c r="J55" s="98"/>
      <c r="K55" s="98"/>
      <c r="L55" s="98"/>
    </row>
    <row r="56" spans="1:12" ht="21" customHeight="1">
      <c r="A56" s="11" t="s">
        <v>270</v>
      </c>
      <c r="B56" s="11" t="s">
        <v>271</v>
      </c>
      <c r="C56" s="10">
        <v>2479360.5</v>
      </c>
      <c r="D56" s="10">
        <v>2479360.5</v>
      </c>
      <c r="E56" s="97">
        <f t="shared" si="0"/>
        <v>247.94</v>
      </c>
      <c r="F56" s="97">
        <f t="shared" si="1"/>
        <v>247.94</v>
      </c>
      <c r="G56" s="98"/>
      <c r="H56" s="98"/>
      <c r="I56" s="98"/>
      <c r="J56" s="98"/>
      <c r="K56" s="98"/>
      <c r="L56" s="98"/>
    </row>
    <row r="57" spans="1:12" ht="21" customHeight="1">
      <c r="A57" s="11" t="s">
        <v>272</v>
      </c>
      <c r="B57" s="11" t="s">
        <v>273</v>
      </c>
      <c r="C57" s="10">
        <v>2424560.5</v>
      </c>
      <c r="D57" s="10">
        <v>2424560.5</v>
      </c>
      <c r="E57" s="97">
        <f t="shared" si="0"/>
        <v>242.46</v>
      </c>
      <c r="F57" s="97">
        <f t="shared" si="1"/>
        <v>242.46</v>
      </c>
      <c r="G57" s="98"/>
      <c r="H57" s="98"/>
      <c r="I57" s="98"/>
      <c r="J57" s="98"/>
      <c r="K57" s="98"/>
      <c r="L57" s="98"/>
    </row>
    <row r="58" spans="1:12" ht="21" customHeight="1">
      <c r="A58" s="11" t="s">
        <v>274</v>
      </c>
      <c r="B58" s="11" t="s">
        <v>275</v>
      </c>
      <c r="C58" s="10">
        <v>54800</v>
      </c>
      <c r="D58" s="10">
        <v>54800</v>
      </c>
      <c r="E58" s="97">
        <f t="shared" si="0"/>
        <v>5.48</v>
      </c>
      <c r="F58" s="97">
        <f t="shared" si="1"/>
        <v>5.48</v>
      </c>
      <c r="G58" s="98"/>
      <c r="H58" s="98"/>
      <c r="I58" s="98"/>
      <c r="J58" s="98"/>
      <c r="K58" s="98"/>
      <c r="L58" s="98"/>
    </row>
    <row r="59" spans="1:12" ht="21" customHeight="1">
      <c r="A59" s="11" t="s">
        <v>276</v>
      </c>
      <c r="B59" s="11" t="s">
        <v>77</v>
      </c>
      <c r="C59" s="10">
        <v>25467865.640000001</v>
      </c>
      <c r="D59" s="10">
        <v>25467865.640000001</v>
      </c>
      <c r="E59" s="97">
        <f t="shared" si="0"/>
        <v>2546.79</v>
      </c>
      <c r="F59" s="97">
        <f t="shared" si="1"/>
        <v>2546.79</v>
      </c>
      <c r="G59" s="98"/>
      <c r="H59" s="98"/>
      <c r="I59" s="98"/>
      <c r="J59" s="98"/>
      <c r="K59" s="98"/>
      <c r="L59" s="98"/>
    </row>
    <row r="60" spans="1:12" ht="21" customHeight="1">
      <c r="A60" s="11" t="s">
        <v>277</v>
      </c>
      <c r="B60" s="11" t="s">
        <v>278</v>
      </c>
      <c r="C60" s="10">
        <v>1342662.94</v>
      </c>
      <c r="D60" s="10">
        <v>1342662.94</v>
      </c>
      <c r="E60" s="97">
        <f t="shared" si="0"/>
        <v>134.27000000000001</v>
      </c>
      <c r="F60" s="97">
        <f t="shared" si="1"/>
        <v>134.27000000000001</v>
      </c>
      <c r="G60" s="98"/>
      <c r="H60" s="98"/>
      <c r="I60" s="98"/>
      <c r="J60" s="98"/>
      <c r="K60" s="98"/>
      <c r="L60" s="98"/>
    </row>
    <row r="61" spans="1:12" ht="21" customHeight="1">
      <c r="A61" s="11" t="s">
        <v>279</v>
      </c>
      <c r="B61" s="11" t="s">
        <v>280</v>
      </c>
      <c r="C61" s="10">
        <v>1342662.94</v>
      </c>
      <c r="D61" s="10">
        <v>1342662.94</v>
      </c>
      <c r="E61" s="97">
        <f t="shared" si="0"/>
        <v>134.27000000000001</v>
      </c>
      <c r="F61" s="97">
        <f t="shared" si="1"/>
        <v>134.27000000000001</v>
      </c>
      <c r="G61" s="98"/>
      <c r="H61" s="98"/>
      <c r="I61" s="98"/>
      <c r="J61" s="98"/>
      <c r="K61" s="98"/>
      <c r="L61" s="98"/>
    </row>
    <row r="62" spans="1:12" ht="21" customHeight="1">
      <c r="A62" s="11" t="s">
        <v>281</v>
      </c>
      <c r="B62" s="11" t="s">
        <v>282</v>
      </c>
      <c r="C62" s="10">
        <v>17236133.109999999</v>
      </c>
      <c r="D62" s="10">
        <v>17236133.109999999</v>
      </c>
      <c r="E62" s="97">
        <f t="shared" si="0"/>
        <v>1723.61</v>
      </c>
      <c r="F62" s="97">
        <f t="shared" si="1"/>
        <v>1723.61</v>
      </c>
      <c r="G62" s="98"/>
      <c r="H62" s="98"/>
      <c r="I62" s="98"/>
      <c r="J62" s="98"/>
      <c r="K62" s="98"/>
      <c r="L62" s="98"/>
    </row>
    <row r="63" spans="1:12" ht="21" customHeight="1">
      <c r="A63" s="11" t="s">
        <v>283</v>
      </c>
      <c r="B63" s="11" t="s">
        <v>190</v>
      </c>
      <c r="C63" s="10">
        <v>409957.64</v>
      </c>
      <c r="D63" s="10">
        <v>409957.64</v>
      </c>
      <c r="E63" s="97">
        <f t="shared" si="0"/>
        <v>41</v>
      </c>
      <c r="F63" s="97">
        <f t="shared" si="1"/>
        <v>41</v>
      </c>
      <c r="G63" s="98"/>
      <c r="H63" s="98"/>
      <c r="I63" s="98"/>
      <c r="J63" s="98"/>
      <c r="K63" s="98"/>
      <c r="L63" s="98"/>
    </row>
    <row r="64" spans="1:12" ht="21" customHeight="1">
      <c r="A64" s="11" t="s">
        <v>284</v>
      </c>
      <c r="B64" s="11" t="s">
        <v>205</v>
      </c>
      <c r="C64" s="10">
        <v>17575</v>
      </c>
      <c r="D64" s="10">
        <v>17575</v>
      </c>
      <c r="E64" s="97">
        <f t="shared" si="0"/>
        <v>1.76</v>
      </c>
      <c r="F64" s="97">
        <f t="shared" si="1"/>
        <v>1.76</v>
      </c>
      <c r="G64" s="98"/>
      <c r="H64" s="98"/>
      <c r="I64" s="98"/>
      <c r="J64" s="98"/>
      <c r="K64" s="98"/>
      <c r="L64" s="98"/>
    </row>
    <row r="65" spans="1:12" ht="21" customHeight="1">
      <c r="A65" s="11" t="s">
        <v>285</v>
      </c>
      <c r="B65" s="11" t="s">
        <v>286</v>
      </c>
      <c r="C65" s="10">
        <v>16788935.84</v>
      </c>
      <c r="D65" s="10">
        <v>16788935.84</v>
      </c>
      <c r="E65" s="97">
        <f t="shared" si="0"/>
        <v>1678.89</v>
      </c>
      <c r="F65" s="97">
        <f t="shared" si="1"/>
        <v>1678.89</v>
      </c>
      <c r="G65" s="98"/>
      <c r="H65" s="98"/>
      <c r="I65" s="98"/>
      <c r="J65" s="98"/>
      <c r="K65" s="98"/>
      <c r="L65" s="98"/>
    </row>
    <row r="66" spans="1:12" ht="21" customHeight="1">
      <c r="A66" s="11" t="s">
        <v>287</v>
      </c>
      <c r="B66" s="11" t="s">
        <v>288</v>
      </c>
      <c r="C66" s="10">
        <v>19664.63</v>
      </c>
      <c r="D66" s="10">
        <v>19664.63</v>
      </c>
      <c r="E66" s="97">
        <f t="shared" si="0"/>
        <v>1.97</v>
      </c>
      <c r="F66" s="97">
        <f t="shared" si="1"/>
        <v>1.97</v>
      </c>
      <c r="G66" s="98"/>
      <c r="H66" s="98"/>
      <c r="I66" s="98"/>
      <c r="J66" s="98"/>
      <c r="K66" s="98"/>
      <c r="L66" s="98"/>
    </row>
    <row r="67" spans="1:12" ht="21" customHeight="1">
      <c r="A67" s="11" t="s">
        <v>289</v>
      </c>
      <c r="B67" s="11" t="s">
        <v>290</v>
      </c>
      <c r="C67" s="10">
        <v>1489850.67</v>
      </c>
      <c r="D67" s="10">
        <v>1489850.67</v>
      </c>
      <c r="E67" s="97">
        <f t="shared" si="0"/>
        <v>148.99</v>
      </c>
      <c r="F67" s="97">
        <f t="shared" si="1"/>
        <v>148.99</v>
      </c>
      <c r="G67" s="98"/>
      <c r="H67" s="98"/>
      <c r="I67" s="98"/>
      <c r="J67" s="98"/>
      <c r="K67" s="98"/>
      <c r="L67" s="98"/>
    </row>
    <row r="68" spans="1:12" ht="21" customHeight="1">
      <c r="A68" s="11" t="s">
        <v>291</v>
      </c>
      <c r="B68" s="11" t="s">
        <v>292</v>
      </c>
      <c r="C68" s="10">
        <v>836842.35</v>
      </c>
      <c r="D68" s="10">
        <v>836842.35</v>
      </c>
      <c r="E68" s="97">
        <f t="shared" si="0"/>
        <v>83.68</v>
      </c>
      <c r="F68" s="97">
        <f t="shared" si="1"/>
        <v>83.68</v>
      </c>
      <c r="G68" s="98"/>
      <c r="H68" s="98"/>
      <c r="I68" s="98"/>
      <c r="J68" s="98"/>
      <c r="K68" s="98"/>
      <c r="L68" s="98"/>
    </row>
    <row r="69" spans="1:12" ht="21" customHeight="1">
      <c r="A69" s="11" t="s">
        <v>293</v>
      </c>
      <c r="B69" s="11" t="s">
        <v>294</v>
      </c>
      <c r="C69" s="10">
        <v>416608.32</v>
      </c>
      <c r="D69" s="10">
        <v>416608.32</v>
      </c>
      <c r="E69" s="97">
        <f t="shared" si="0"/>
        <v>41.66</v>
      </c>
      <c r="F69" s="97">
        <f t="shared" si="1"/>
        <v>41.66</v>
      </c>
      <c r="G69" s="98"/>
      <c r="H69" s="98"/>
      <c r="I69" s="98"/>
      <c r="J69" s="98"/>
      <c r="K69" s="98"/>
      <c r="L69" s="98"/>
    </row>
    <row r="70" spans="1:12" ht="21" customHeight="1">
      <c r="A70" s="11" t="s">
        <v>295</v>
      </c>
      <c r="B70" s="11" t="s">
        <v>296</v>
      </c>
      <c r="C70" s="10">
        <v>236400</v>
      </c>
      <c r="D70" s="10">
        <v>236400</v>
      </c>
      <c r="E70" s="97">
        <f t="shared" si="0"/>
        <v>23.64</v>
      </c>
      <c r="F70" s="97">
        <f t="shared" si="1"/>
        <v>23.64</v>
      </c>
      <c r="G70" s="98"/>
      <c r="H70" s="98"/>
      <c r="I70" s="98"/>
      <c r="J70" s="98"/>
      <c r="K70" s="98"/>
      <c r="L70" s="98"/>
    </row>
    <row r="71" spans="1:12" ht="21" customHeight="1">
      <c r="A71" s="11" t="s">
        <v>297</v>
      </c>
      <c r="B71" s="11" t="s">
        <v>298</v>
      </c>
      <c r="C71" s="10">
        <v>2383532.39</v>
      </c>
      <c r="D71" s="10">
        <v>2383532.39</v>
      </c>
      <c r="E71" s="97">
        <f t="shared" si="0"/>
        <v>238.35</v>
      </c>
      <c r="F71" s="97">
        <f t="shared" si="1"/>
        <v>238.35</v>
      </c>
      <c r="G71" s="98"/>
      <c r="H71" s="98"/>
      <c r="I71" s="98"/>
      <c r="J71" s="98"/>
      <c r="K71" s="98"/>
      <c r="L71" s="98"/>
    </row>
    <row r="72" spans="1:12" ht="21" customHeight="1">
      <c r="A72" s="11" t="s">
        <v>299</v>
      </c>
      <c r="B72" s="11" t="s">
        <v>300</v>
      </c>
      <c r="C72" s="10">
        <v>515075</v>
      </c>
      <c r="D72" s="10">
        <v>515075</v>
      </c>
      <c r="E72" s="97">
        <f t="shared" si="0"/>
        <v>51.51</v>
      </c>
      <c r="F72" s="97">
        <f t="shared" si="1"/>
        <v>51.51</v>
      </c>
      <c r="G72" s="98"/>
      <c r="H72" s="98"/>
      <c r="I72" s="98"/>
      <c r="J72" s="98"/>
      <c r="K72" s="98"/>
      <c r="L72" s="98"/>
    </row>
    <row r="73" spans="1:12" ht="21" customHeight="1">
      <c r="A73" s="11" t="s">
        <v>301</v>
      </c>
      <c r="B73" s="11" t="s">
        <v>302</v>
      </c>
      <c r="C73" s="10">
        <v>386893.99</v>
      </c>
      <c r="D73" s="10">
        <v>386893.99</v>
      </c>
      <c r="E73" s="97">
        <f t="shared" si="0"/>
        <v>38.69</v>
      </c>
      <c r="F73" s="97">
        <f t="shared" si="1"/>
        <v>38.69</v>
      </c>
      <c r="G73" s="98"/>
      <c r="H73" s="98"/>
      <c r="I73" s="98"/>
      <c r="J73" s="98"/>
      <c r="K73" s="98"/>
      <c r="L73" s="98"/>
    </row>
    <row r="74" spans="1:12" ht="21" customHeight="1">
      <c r="A74" s="11" t="s">
        <v>303</v>
      </c>
      <c r="B74" s="11" t="s">
        <v>304</v>
      </c>
      <c r="C74" s="10">
        <v>232934.39999999999</v>
      </c>
      <c r="D74" s="10">
        <v>232934.39999999999</v>
      </c>
      <c r="E74" s="97">
        <f t="shared" ref="E74:E137" si="2">ROUND(C74/10000,2)</f>
        <v>23.29</v>
      </c>
      <c r="F74" s="97">
        <f t="shared" ref="F74:F137" si="3">ROUND(D74/10000,2)</f>
        <v>23.29</v>
      </c>
      <c r="G74" s="98"/>
      <c r="H74" s="98"/>
      <c r="I74" s="98"/>
      <c r="J74" s="98"/>
      <c r="K74" s="98"/>
      <c r="L74" s="98"/>
    </row>
    <row r="75" spans="1:12" ht="21" customHeight="1">
      <c r="A75" s="11" t="s">
        <v>305</v>
      </c>
      <c r="B75" s="11" t="s">
        <v>306</v>
      </c>
      <c r="C75" s="10">
        <v>1248629</v>
      </c>
      <c r="D75" s="10">
        <v>1248629</v>
      </c>
      <c r="E75" s="97">
        <f t="shared" si="2"/>
        <v>124.86</v>
      </c>
      <c r="F75" s="97">
        <f t="shared" si="3"/>
        <v>124.86</v>
      </c>
      <c r="G75" s="98"/>
      <c r="H75" s="98"/>
      <c r="I75" s="98"/>
      <c r="J75" s="98"/>
      <c r="K75" s="98"/>
      <c r="L75" s="98"/>
    </row>
    <row r="76" spans="1:12" ht="21" customHeight="1">
      <c r="A76" s="11" t="s">
        <v>307</v>
      </c>
      <c r="B76" s="11" t="s">
        <v>308</v>
      </c>
      <c r="C76" s="10">
        <v>276201.18</v>
      </c>
      <c r="D76" s="10">
        <v>276201.18</v>
      </c>
      <c r="E76" s="97">
        <f t="shared" si="2"/>
        <v>27.62</v>
      </c>
      <c r="F76" s="97">
        <f t="shared" si="3"/>
        <v>27.62</v>
      </c>
      <c r="G76" s="98"/>
      <c r="H76" s="98"/>
      <c r="I76" s="98"/>
      <c r="J76" s="98"/>
      <c r="K76" s="98"/>
      <c r="L76" s="98"/>
    </row>
    <row r="77" spans="1:12" ht="21" customHeight="1">
      <c r="A77" s="11" t="s">
        <v>309</v>
      </c>
      <c r="B77" s="11" t="s">
        <v>310</v>
      </c>
      <c r="C77" s="10">
        <v>70637.05</v>
      </c>
      <c r="D77" s="10">
        <v>70637.05</v>
      </c>
      <c r="E77" s="97">
        <f t="shared" si="2"/>
        <v>7.06</v>
      </c>
      <c r="F77" s="97">
        <f t="shared" si="3"/>
        <v>7.06</v>
      </c>
      <c r="G77" s="98"/>
      <c r="H77" s="98"/>
      <c r="I77" s="98"/>
      <c r="J77" s="98"/>
      <c r="K77" s="98"/>
      <c r="L77" s="98"/>
    </row>
    <row r="78" spans="1:12" ht="21" customHeight="1">
      <c r="A78" s="11" t="s">
        <v>311</v>
      </c>
      <c r="B78" s="11" t="s">
        <v>312</v>
      </c>
      <c r="C78" s="10">
        <v>205564.13</v>
      </c>
      <c r="D78" s="10">
        <v>205564.13</v>
      </c>
      <c r="E78" s="97">
        <f t="shared" si="2"/>
        <v>20.56</v>
      </c>
      <c r="F78" s="97">
        <f t="shared" si="3"/>
        <v>20.56</v>
      </c>
      <c r="G78" s="98"/>
      <c r="H78" s="98"/>
      <c r="I78" s="98"/>
      <c r="J78" s="98"/>
      <c r="K78" s="98"/>
      <c r="L78" s="98"/>
    </row>
    <row r="79" spans="1:12" ht="21" customHeight="1">
      <c r="A79" s="11" t="s">
        <v>313</v>
      </c>
      <c r="B79" s="11" t="s">
        <v>314</v>
      </c>
      <c r="C79" s="10">
        <v>692831.93</v>
      </c>
      <c r="D79" s="10">
        <v>692831.93</v>
      </c>
      <c r="E79" s="97">
        <f t="shared" si="2"/>
        <v>69.28</v>
      </c>
      <c r="F79" s="97">
        <f t="shared" si="3"/>
        <v>69.28</v>
      </c>
      <c r="G79" s="98"/>
      <c r="H79" s="98"/>
      <c r="I79" s="98"/>
      <c r="J79" s="98"/>
      <c r="K79" s="98"/>
      <c r="L79" s="98"/>
    </row>
    <row r="80" spans="1:12" ht="21" customHeight="1">
      <c r="A80" s="11" t="s">
        <v>315</v>
      </c>
      <c r="B80" s="11" t="s">
        <v>316</v>
      </c>
      <c r="C80" s="10">
        <v>25300</v>
      </c>
      <c r="D80" s="10">
        <v>25300</v>
      </c>
      <c r="E80" s="97">
        <f t="shared" si="2"/>
        <v>2.5299999999999998</v>
      </c>
      <c r="F80" s="97">
        <f t="shared" si="3"/>
        <v>2.5299999999999998</v>
      </c>
      <c r="G80" s="99"/>
      <c r="H80" s="99"/>
      <c r="I80" s="99"/>
      <c r="J80" s="99"/>
      <c r="K80" s="99"/>
      <c r="L80" s="99"/>
    </row>
    <row r="81" spans="1:12" ht="21" customHeight="1">
      <c r="A81" s="11" t="s">
        <v>317</v>
      </c>
      <c r="B81" s="11" t="s">
        <v>318</v>
      </c>
      <c r="C81" s="10">
        <v>429960</v>
      </c>
      <c r="D81" s="10">
        <v>429960</v>
      </c>
      <c r="E81" s="97">
        <f t="shared" si="2"/>
        <v>43</v>
      </c>
      <c r="F81" s="97">
        <f t="shared" si="3"/>
        <v>43</v>
      </c>
      <c r="G81" s="99"/>
      <c r="H81" s="99"/>
      <c r="I81" s="99"/>
      <c r="J81" s="99"/>
      <c r="K81" s="99"/>
      <c r="L81" s="99"/>
    </row>
    <row r="82" spans="1:12" ht="21" customHeight="1">
      <c r="A82" s="11" t="s">
        <v>319</v>
      </c>
      <c r="B82" s="11" t="s">
        <v>320</v>
      </c>
      <c r="C82" s="10">
        <v>99684.64</v>
      </c>
      <c r="D82" s="10">
        <v>99684.64</v>
      </c>
      <c r="E82" s="97">
        <f t="shared" si="2"/>
        <v>9.9700000000000006</v>
      </c>
      <c r="F82" s="97">
        <f t="shared" si="3"/>
        <v>9.9700000000000006</v>
      </c>
      <c r="G82" s="99"/>
      <c r="H82" s="99"/>
      <c r="I82" s="99"/>
      <c r="J82" s="99"/>
      <c r="K82" s="99"/>
      <c r="L82" s="99"/>
    </row>
    <row r="83" spans="1:12" ht="21" customHeight="1">
      <c r="A83" s="11" t="s">
        <v>321</v>
      </c>
      <c r="B83" s="11" t="s">
        <v>322</v>
      </c>
      <c r="C83" s="10">
        <v>137887.29</v>
      </c>
      <c r="D83" s="10">
        <v>137887.29</v>
      </c>
      <c r="E83" s="97">
        <f t="shared" si="2"/>
        <v>13.79</v>
      </c>
      <c r="F83" s="97">
        <f t="shared" si="3"/>
        <v>13.79</v>
      </c>
      <c r="G83" s="99"/>
      <c r="H83" s="99"/>
      <c r="I83" s="99"/>
      <c r="J83" s="99"/>
      <c r="K83" s="99"/>
      <c r="L83" s="99"/>
    </row>
    <row r="84" spans="1:12" ht="21" customHeight="1">
      <c r="A84" s="11" t="s">
        <v>323</v>
      </c>
      <c r="B84" s="11" t="s">
        <v>324</v>
      </c>
      <c r="C84" s="10">
        <v>628352.12</v>
      </c>
      <c r="D84" s="10">
        <v>628352.12</v>
      </c>
      <c r="E84" s="97">
        <f t="shared" si="2"/>
        <v>62.84</v>
      </c>
      <c r="F84" s="97">
        <f t="shared" si="3"/>
        <v>62.84</v>
      </c>
      <c r="G84" s="99"/>
      <c r="H84" s="99"/>
      <c r="I84" s="99"/>
      <c r="J84" s="99"/>
      <c r="K84" s="99"/>
      <c r="L84" s="99"/>
    </row>
    <row r="85" spans="1:12" ht="21" customHeight="1">
      <c r="A85" s="11" t="s">
        <v>325</v>
      </c>
      <c r="B85" s="11" t="s">
        <v>326</v>
      </c>
      <c r="C85" s="10">
        <v>184784.12</v>
      </c>
      <c r="D85" s="10">
        <v>184784.12</v>
      </c>
      <c r="E85" s="97">
        <f t="shared" si="2"/>
        <v>18.48</v>
      </c>
      <c r="F85" s="97">
        <f t="shared" si="3"/>
        <v>18.48</v>
      </c>
      <c r="G85" s="99"/>
      <c r="H85" s="99"/>
      <c r="I85" s="99"/>
      <c r="J85" s="99"/>
      <c r="K85" s="99"/>
      <c r="L85" s="99"/>
    </row>
    <row r="86" spans="1:12" ht="21" customHeight="1">
      <c r="A86" s="11" t="s">
        <v>327</v>
      </c>
      <c r="B86" s="11" t="s">
        <v>328</v>
      </c>
      <c r="C86" s="10">
        <v>443568</v>
      </c>
      <c r="D86" s="10">
        <v>443568</v>
      </c>
      <c r="E86" s="97">
        <f t="shared" si="2"/>
        <v>44.36</v>
      </c>
      <c r="F86" s="97">
        <f t="shared" si="3"/>
        <v>44.36</v>
      </c>
      <c r="G86" s="99"/>
      <c r="H86" s="99"/>
      <c r="I86" s="99"/>
      <c r="J86" s="99"/>
      <c r="K86" s="99"/>
      <c r="L86" s="99"/>
    </row>
    <row r="87" spans="1:12" ht="21" customHeight="1">
      <c r="A87" s="11" t="s">
        <v>329</v>
      </c>
      <c r="B87" s="11" t="s">
        <v>330</v>
      </c>
      <c r="C87" s="10">
        <v>583168</v>
      </c>
      <c r="D87" s="10">
        <v>583168</v>
      </c>
      <c r="E87" s="97">
        <f t="shared" si="2"/>
        <v>58.32</v>
      </c>
      <c r="F87" s="97">
        <f t="shared" si="3"/>
        <v>58.32</v>
      </c>
      <c r="G87" s="99"/>
      <c r="H87" s="99"/>
      <c r="I87" s="99"/>
      <c r="J87" s="99"/>
      <c r="K87" s="99"/>
      <c r="L87" s="99"/>
    </row>
    <row r="88" spans="1:12" ht="21" customHeight="1">
      <c r="A88" s="11" t="s">
        <v>331</v>
      </c>
      <c r="B88" s="11" t="s">
        <v>332</v>
      </c>
      <c r="C88" s="10">
        <v>583168</v>
      </c>
      <c r="D88" s="10">
        <v>583168</v>
      </c>
      <c r="E88" s="97">
        <f t="shared" si="2"/>
        <v>58.32</v>
      </c>
      <c r="F88" s="97">
        <f t="shared" si="3"/>
        <v>58.32</v>
      </c>
      <c r="G88" s="99"/>
      <c r="H88" s="99"/>
      <c r="I88" s="99"/>
      <c r="J88" s="99"/>
      <c r="K88" s="99"/>
      <c r="L88" s="99"/>
    </row>
    <row r="89" spans="1:12" ht="21" customHeight="1">
      <c r="A89" s="11" t="s">
        <v>333</v>
      </c>
      <c r="B89" s="11" t="s">
        <v>334</v>
      </c>
      <c r="C89" s="10">
        <v>358201.8</v>
      </c>
      <c r="D89" s="10">
        <v>358201.8</v>
      </c>
      <c r="E89" s="97">
        <f t="shared" si="2"/>
        <v>35.82</v>
      </c>
      <c r="F89" s="97">
        <f t="shared" si="3"/>
        <v>35.82</v>
      </c>
      <c r="G89" s="99"/>
      <c r="H89" s="99"/>
      <c r="I89" s="99"/>
      <c r="J89" s="99"/>
      <c r="K89" s="99"/>
      <c r="L89" s="99"/>
    </row>
    <row r="90" spans="1:12" ht="21" customHeight="1">
      <c r="A90" s="11" t="s">
        <v>335</v>
      </c>
      <c r="B90" s="11" t="s">
        <v>336</v>
      </c>
      <c r="C90" s="10">
        <v>358201.8</v>
      </c>
      <c r="D90" s="10">
        <v>358201.8</v>
      </c>
      <c r="E90" s="97">
        <f t="shared" si="2"/>
        <v>35.82</v>
      </c>
      <c r="F90" s="97">
        <f t="shared" si="3"/>
        <v>35.82</v>
      </c>
      <c r="G90" s="99"/>
      <c r="H90" s="99"/>
      <c r="I90" s="99"/>
      <c r="J90" s="99"/>
      <c r="K90" s="99"/>
      <c r="L90" s="99"/>
    </row>
    <row r="91" spans="1:12" ht="21" customHeight="1">
      <c r="A91" s="11" t="s">
        <v>337</v>
      </c>
      <c r="B91" s="11" t="s">
        <v>338</v>
      </c>
      <c r="C91" s="10">
        <v>476931.5</v>
      </c>
      <c r="D91" s="10">
        <v>476931.5</v>
      </c>
      <c r="E91" s="97">
        <f t="shared" si="2"/>
        <v>47.69</v>
      </c>
      <c r="F91" s="97">
        <f t="shared" si="3"/>
        <v>47.69</v>
      </c>
      <c r="G91" s="99"/>
      <c r="H91" s="99"/>
      <c r="I91" s="99"/>
      <c r="J91" s="99"/>
      <c r="K91" s="99"/>
      <c r="L91" s="99"/>
    </row>
    <row r="92" spans="1:12" ht="21" customHeight="1">
      <c r="A92" s="11" t="s">
        <v>339</v>
      </c>
      <c r="B92" s="11" t="s">
        <v>340</v>
      </c>
      <c r="C92" s="10">
        <v>88474.76</v>
      </c>
      <c r="D92" s="10">
        <v>88474.76</v>
      </c>
      <c r="E92" s="97">
        <f t="shared" si="2"/>
        <v>8.85</v>
      </c>
      <c r="F92" s="97">
        <f t="shared" si="3"/>
        <v>8.85</v>
      </c>
      <c r="G92" s="99"/>
      <c r="H92" s="99"/>
      <c r="I92" s="99"/>
      <c r="J92" s="99"/>
      <c r="K92" s="99"/>
      <c r="L92" s="99"/>
    </row>
    <row r="93" spans="1:12" ht="21" customHeight="1">
      <c r="A93" s="11" t="s">
        <v>341</v>
      </c>
      <c r="B93" s="11" t="s">
        <v>342</v>
      </c>
      <c r="C93" s="10">
        <v>388456.74</v>
      </c>
      <c r="D93" s="10">
        <v>388456.74</v>
      </c>
      <c r="E93" s="97">
        <f t="shared" si="2"/>
        <v>38.85</v>
      </c>
      <c r="F93" s="97">
        <f t="shared" si="3"/>
        <v>38.85</v>
      </c>
      <c r="G93" s="99"/>
      <c r="H93" s="99"/>
      <c r="I93" s="99"/>
      <c r="J93" s="99"/>
      <c r="K93" s="99"/>
      <c r="L93" s="99"/>
    </row>
    <row r="94" spans="1:12" ht="21" customHeight="1">
      <c r="A94" s="11" t="s">
        <v>343</v>
      </c>
      <c r="B94" s="11" t="s">
        <v>344</v>
      </c>
      <c r="C94" s="10">
        <v>4558281.29</v>
      </c>
      <c r="D94" s="10">
        <v>4558281.29</v>
      </c>
      <c r="E94" s="97">
        <f t="shared" si="2"/>
        <v>455.83</v>
      </c>
      <c r="F94" s="97">
        <f t="shared" si="3"/>
        <v>455.83</v>
      </c>
      <c r="G94" s="99"/>
      <c r="H94" s="99"/>
      <c r="I94" s="99"/>
      <c r="J94" s="99"/>
      <c r="K94" s="99"/>
      <c r="L94" s="99"/>
    </row>
    <row r="95" spans="1:12" ht="21" customHeight="1">
      <c r="A95" s="11" t="s">
        <v>345</v>
      </c>
      <c r="B95" s="11" t="s">
        <v>346</v>
      </c>
      <c r="C95" s="10">
        <v>1764912.01</v>
      </c>
      <c r="D95" s="10">
        <v>1764912.01</v>
      </c>
      <c r="E95" s="97">
        <f t="shared" si="2"/>
        <v>176.49</v>
      </c>
      <c r="F95" s="97">
        <f t="shared" si="3"/>
        <v>176.49</v>
      </c>
      <c r="G95" s="99"/>
      <c r="H95" s="99"/>
      <c r="I95" s="99"/>
      <c r="J95" s="99"/>
      <c r="K95" s="99"/>
      <c r="L95" s="99"/>
    </row>
    <row r="96" spans="1:12" ht="21" customHeight="1">
      <c r="A96" s="11" t="s">
        <v>347</v>
      </c>
      <c r="B96" s="11" t="s">
        <v>348</v>
      </c>
      <c r="C96" s="10">
        <v>597811.76</v>
      </c>
      <c r="D96" s="10">
        <v>597811.76</v>
      </c>
      <c r="E96" s="97">
        <f t="shared" si="2"/>
        <v>59.78</v>
      </c>
      <c r="F96" s="97">
        <f t="shared" si="3"/>
        <v>59.78</v>
      </c>
      <c r="G96" s="99"/>
      <c r="H96" s="99"/>
      <c r="I96" s="99"/>
      <c r="J96" s="99"/>
      <c r="K96" s="99"/>
      <c r="L96" s="99"/>
    </row>
    <row r="97" spans="1:12" ht="21" customHeight="1">
      <c r="A97" s="11" t="s">
        <v>349</v>
      </c>
      <c r="B97" s="11" t="s">
        <v>350</v>
      </c>
      <c r="C97" s="10">
        <v>1167100.25</v>
      </c>
      <c r="D97" s="10">
        <v>1167100.25</v>
      </c>
      <c r="E97" s="97">
        <f t="shared" si="2"/>
        <v>116.71</v>
      </c>
      <c r="F97" s="97">
        <f t="shared" si="3"/>
        <v>116.71</v>
      </c>
      <c r="G97" s="99"/>
      <c r="H97" s="99"/>
      <c r="I97" s="99"/>
      <c r="J97" s="99"/>
      <c r="K97" s="99"/>
      <c r="L97" s="99"/>
    </row>
    <row r="98" spans="1:12" ht="21" customHeight="1">
      <c r="A98" s="11" t="s">
        <v>351</v>
      </c>
      <c r="B98" s="11" t="s">
        <v>352</v>
      </c>
      <c r="C98" s="10">
        <v>982820</v>
      </c>
      <c r="D98" s="10">
        <v>982820</v>
      </c>
      <c r="E98" s="97">
        <f t="shared" si="2"/>
        <v>98.28</v>
      </c>
      <c r="F98" s="97">
        <f t="shared" si="3"/>
        <v>98.28</v>
      </c>
      <c r="G98" s="99"/>
      <c r="H98" s="99"/>
      <c r="I98" s="99"/>
      <c r="J98" s="99"/>
      <c r="K98" s="99"/>
      <c r="L98" s="99"/>
    </row>
    <row r="99" spans="1:12" ht="21" customHeight="1">
      <c r="A99" s="11" t="s">
        <v>353</v>
      </c>
      <c r="B99" s="11" t="s">
        <v>354</v>
      </c>
      <c r="C99" s="10">
        <v>982820</v>
      </c>
      <c r="D99" s="10">
        <v>982820</v>
      </c>
      <c r="E99" s="97">
        <f t="shared" si="2"/>
        <v>98.28</v>
      </c>
      <c r="F99" s="97">
        <f t="shared" si="3"/>
        <v>98.28</v>
      </c>
      <c r="G99" s="99"/>
      <c r="H99" s="99"/>
      <c r="I99" s="99"/>
      <c r="J99" s="99"/>
      <c r="K99" s="99"/>
      <c r="L99" s="99"/>
    </row>
    <row r="100" spans="1:12" ht="21" customHeight="1">
      <c r="A100" s="11" t="s">
        <v>355</v>
      </c>
      <c r="B100" s="11" t="s">
        <v>356</v>
      </c>
      <c r="C100" s="10">
        <v>658914.39</v>
      </c>
      <c r="D100" s="10">
        <v>658914.39</v>
      </c>
      <c r="E100" s="97">
        <f t="shared" si="2"/>
        <v>65.89</v>
      </c>
      <c r="F100" s="97">
        <f t="shared" si="3"/>
        <v>65.89</v>
      </c>
      <c r="G100" s="99"/>
      <c r="H100" s="99"/>
      <c r="I100" s="99"/>
      <c r="J100" s="99"/>
      <c r="K100" s="99"/>
      <c r="L100" s="99"/>
    </row>
    <row r="101" spans="1:12" ht="21" customHeight="1">
      <c r="A101" s="11" t="s">
        <v>357</v>
      </c>
      <c r="B101" s="11" t="s">
        <v>358</v>
      </c>
      <c r="C101" s="10">
        <v>431053.99</v>
      </c>
      <c r="D101" s="10">
        <v>431053.99</v>
      </c>
      <c r="E101" s="97">
        <f t="shared" si="2"/>
        <v>43.11</v>
      </c>
      <c r="F101" s="97">
        <f t="shared" si="3"/>
        <v>43.11</v>
      </c>
      <c r="G101" s="99"/>
      <c r="H101" s="99"/>
      <c r="I101" s="99"/>
      <c r="J101" s="99"/>
      <c r="K101" s="99"/>
      <c r="L101" s="99"/>
    </row>
    <row r="102" spans="1:12" ht="21" customHeight="1">
      <c r="A102" s="11" t="s">
        <v>359</v>
      </c>
      <c r="B102" s="11" t="s">
        <v>360</v>
      </c>
      <c r="C102" s="10">
        <v>227860.4</v>
      </c>
      <c r="D102" s="10">
        <v>227860.4</v>
      </c>
      <c r="E102" s="97">
        <f t="shared" si="2"/>
        <v>22.79</v>
      </c>
      <c r="F102" s="97">
        <f t="shared" si="3"/>
        <v>22.79</v>
      </c>
      <c r="G102" s="99"/>
      <c r="H102" s="99"/>
      <c r="I102" s="99"/>
      <c r="J102" s="99"/>
      <c r="K102" s="99"/>
      <c r="L102" s="99"/>
    </row>
    <row r="103" spans="1:12" ht="21" customHeight="1">
      <c r="A103" s="11" t="s">
        <v>361</v>
      </c>
      <c r="B103" s="11" t="s">
        <v>362</v>
      </c>
      <c r="C103" s="10">
        <v>147495</v>
      </c>
      <c r="D103" s="10">
        <v>147495</v>
      </c>
      <c r="E103" s="97">
        <f t="shared" si="2"/>
        <v>14.75</v>
      </c>
      <c r="F103" s="97">
        <f t="shared" si="3"/>
        <v>14.75</v>
      </c>
      <c r="G103" s="99"/>
      <c r="H103" s="99"/>
      <c r="I103" s="99"/>
      <c r="J103" s="99"/>
      <c r="K103" s="99"/>
      <c r="L103" s="99"/>
    </row>
    <row r="104" spans="1:12" ht="21" customHeight="1">
      <c r="A104" s="11" t="s">
        <v>363</v>
      </c>
      <c r="B104" s="11" t="s">
        <v>364</v>
      </c>
      <c r="C104" s="10">
        <v>147495</v>
      </c>
      <c r="D104" s="10">
        <v>147495</v>
      </c>
      <c r="E104" s="97">
        <f t="shared" si="2"/>
        <v>14.75</v>
      </c>
      <c r="F104" s="97">
        <f t="shared" si="3"/>
        <v>14.75</v>
      </c>
      <c r="G104" s="99"/>
      <c r="H104" s="99"/>
      <c r="I104" s="99"/>
      <c r="J104" s="99"/>
      <c r="K104" s="99"/>
      <c r="L104" s="99"/>
    </row>
    <row r="105" spans="1:12" ht="21" customHeight="1">
      <c r="A105" s="11" t="s">
        <v>365</v>
      </c>
      <c r="B105" s="11" t="s">
        <v>366</v>
      </c>
      <c r="C105" s="10">
        <v>1004139.89</v>
      </c>
      <c r="D105" s="10">
        <v>1004139.89</v>
      </c>
      <c r="E105" s="97">
        <f t="shared" si="2"/>
        <v>100.41</v>
      </c>
      <c r="F105" s="97">
        <f t="shared" si="3"/>
        <v>100.41</v>
      </c>
      <c r="G105" s="99"/>
      <c r="H105" s="99"/>
      <c r="I105" s="99"/>
      <c r="J105" s="99"/>
      <c r="K105" s="99"/>
      <c r="L105" s="99"/>
    </row>
    <row r="106" spans="1:12" ht="21" customHeight="1">
      <c r="A106" s="11" t="s">
        <v>367</v>
      </c>
      <c r="B106" s="11" t="s">
        <v>368</v>
      </c>
      <c r="C106" s="10">
        <v>1004139.89</v>
      </c>
      <c r="D106" s="10">
        <v>1004139.89</v>
      </c>
      <c r="E106" s="97">
        <f t="shared" si="2"/>
        <v>100.41</v>
      </c>
      <c r="F106" s="97">
        <f t="shared" si="3"/>
        <v>100.41</v>
      </c>
      <c r="G106" s="99"/>
      <c r="H106" s="99"/>
      <c r="I106" s="99"/>
      <c r="J106" s="99"/>
      <c r="K106" s="99"/>
      <c r="L106" s="99"/>
    </row>
    <row r="107" spans="1:12" ht="21" customHeight="1">
      <c r="A107" s="11" t="s">
        <v>369</v>
      </c>
      <c r="B107" s="11" t="s">
        <v>370</v>
      </c>
      <c r="C107" s="10">
        <v>52705</v>
      </c>
      <c r="D107" s="10">
        <v>52705</v>
      </c>
      <c r="E107" s="97">
        <f t="shared" si="2"/>
        <v>5.27</v>
      </c>
      <c r="F107" s="97">
        <f t="shared" si="3"/>
        <v>5.27</v>
      </c>
      <c r="G107" s="99"/>
      <c r="H107" s="99"/>
      <c r="I107" s="99"/>
      <c r="J107" s="99"/>
      <c r="K107" s="99"/>
      <c r="L107" s="99"/>
    </row>
    <row r="108" spans="1:12" ht="21" customHeight="1">
      <c r="A108" s="11" t="s">
        <v>371</v>
      </c>
      <c r="B108" s="11" t="s">
        <v>372</v>
      </c>
      <c r="C108" s="10">
        <v>29305</v>
      </c>
      <c r="D108" s="10">
        <v>29305</v>
      </c>
      <c r="E108" s="97">
        <f t="shared" si="2"/>
        <v>2.93</v>
      </c>
      <c r="F108" s="97">
        <f t="shared" si="3"/>
        <v>2.93</v>
      </c>
      <c r="G108" s="99"/>
      <c r="H108" s="99"/>
      <c r="I108" s="99"/>
      <c r="J108" s="99"/>
      <c r="K108" s="99"/>
      <c r="L108" s="99"/>
    </row>
    <row r="109" spans="1:12" ht="21" customHeight="1">
      <c r="A109" s="11" t="s">
        <v>373</v>
      </c>
      <c r="B109" s="11" t="s">
        <v>374</v>
      </c>
      <c r="C109" s="10">
        <v>29305</v>
      </c>
      <c r="D109" s="10">
        <v>29305</v>
      </c>
      <c r="E109" s="97">
        <f t="shared" si="2"/>
        <v>2.93</v>
      </c>
      <c r="F109" s="97">
        <f t="shared" si="3"/>
        <v>2.93</v>
      </c>
      <c r="G109" s="99"/>
      <c r="H109" s="99"/>
      <c r="I109" s="99"/>
      <c r="J109" s="99"/>
      <c r="K109" s="99"/>
      <c r="L109" s="99"/>
    </row>
    <row r="110" spans="1:12" ht="21" customHeight="1">
      <c r="A110" s="11" t="s">
        <v>375</v>
      </c>
      <c r="B110" s="11" t="s">
        <v>376</v>
      </c>
      <c r="C110" s="10">
        <v>23400</v>
      </c>
      <c r="D110" s="10">
        <v>23400</v>
      </c>
      <c r="E110" s="97">
        <f t="shared" si="2"/>
        <v>2.34</v>
      </c>
      <c r="F110" s="97">
        <f t="shared" si="3"/>
        <v>2.34</v>
      </c>
      <c r="G110" s="99"/>
      <c r="H110" s="99"/>
      <c r="I110" s="99"/>
      <c r="J110" s="99"/>
      <c r="K110" s="99"/>
      <c r="L110" s="99"/>
    </row>
    <row r="111" spans="1:12" ht="21" customHeight="1">
      <c r="A111" s="11" t="s">
        <v>377</v>
      </c>
      <c r="B111" s="11" t="s">
        <v>378</v>
      </c>
      <c r="C111" s="10">
        <v>23400</v>
      </c>
      <c r="D111" s="10">
        <v>23400</v>
      </c>
      <c r="E111" s="97">
        <f t="shared" si="2"/>
        <v>2.34</v>
      </c>
      <c r="F111" s="97">
        <f t="shared" si="3"/>
        <v>2.34</v>
      </c>
      <c r="G111" s="99"/>
      <c r="H111" s="99"/>
      <c r="I111" s="99"/>
      <c r="J111" s="99"/>
      <c r="K111" s="99"/>
      <c r="L111" s="99"/>
    </row>
    <row r="112" spans="1:12" ht="21" customHeight="1">
      <c r="A112" s="11" t="s">
        <v>379</v>
      </c>
      <c r="B112" s="11" t="s">
        <v>78</v>
      </c>
      <c r="C112" s="10">
        <v>8248466.7999999998</v>
      </c>
      <c r="D112" s="10">
        <v>8248466.7999999998</v>
      </c>
      <c r="E112" s="97">
        <f t="shared" si="2"/>
        <v>824.85</v>
      </c>
      <c r="F112" s="97">
        <f t="shared" si="3"/>
        <v>824.85</v>
      </c>
      <c r="G112" s="99"/>
      <c r="H112" s="99"/>
      <c r="I112" s="99"/>
      <c r="J112" s="99"/>
      <c r="K112" s="99"/>
      <c r="L112" s="99"/>
    </row>
    <row r="113" spans="1:12" ht="21" customHeight="1">
      <c r="A113" s="11" t="s">
        <v>380</v>
      </c>
      <c r="B113" s="11" t="s">
        <v>381</v>
      </c>
      <c r="C113" s="10">
        <v>2849264.28</v>
      </c>
      <c r="D113" s="10">
        <v>2849264.28</v>
      </c>
      <c r="E113" s="97">
        <f t="shared" si="2"/>
        <v>284.93</v>
      </c>
      <c r="F113" s="97">
        <f t="shared" si="3"/>
        <v>284.93</v>
      </c>
      <c r="G113" s="99"/>
      <c r="H113" s="99"/>
      <c r="I113" s="99"/>
      <c r="J113" s="99"/>
      <c r="K113" s="99"/>
      <c r="L113" s="99"/>
    </row>
    <row r="114" spans="1:12" ht="21" customHeight="1">
      <c r="A114" s="11" t="s">
        <v>382</v>
      </c>
      <c r="B114" s="11" t="s">
        <v>190</v>
      </c>
      <c r="C114" s="10">
        <v>832419.23</v>
      </c>
      <c r="D114" s="10">
        <v>832419.23</v>
      </c>
      <c r="E114" s="97">
        <f t="shared" si="2"/>
        <v>83.24</v>
      </c>
      <c r="F114" s="97">
        <f t="shared" si="3"/>
        <v>83.24</v>
      </c>
      <c r="G114" s="99"/>
      <c r="H114" s="99"/>
      <c r="I114" s="99"/>
      <c r="J114" s="99"/>
      <c r="K114" s="99"/>
      <c r="L114" s="99"/>
    </row>
    <row r="115" spans="1:12" ht="21" customHeight="1">
      <c r="A115" s="11" t="s">
        <v>383</v>
      </c>
      <c r="B115" s="11" t="s">
        <v>205</v>
      </c>
      <c r="C115" s="10">
        <v>187804.69</v>
      </c>
      <c r="D115" s="10">
        <v>187804.69</v>
      </c>
      <c r="E115" s="97">
        <f t="shared" si="2"/>
        <v>18.78</v>
      </c>
      <c r="F115" s="97">
        <f t="shared" si="3"/>
        <v>18.78</v>
      </c>
      <c r="G115" s="99"/>
      <c r="H115" s="99"/>
      <c r="I115" s="99"/>
      <c r="J115" s="99"/>
      <c r="K115" s="99"/>
      <c r="L115" s="99"/>
    </row>
    <row r="116" spans="1:12" ht="21" customHeight="1">
      <c r="A116" s="11" t="s">
        <v>384</v>
      </c>
      <c r="B116" s="11" t="s">
        <v>385</v>
      </c>
      <c r="C116" s="10">
        <v>554403.25</v>
      </c>
      <c r="D116" s="10">
        <v>554403.25</v>
      </c>
      <c r="E116" s="97">
        <f t="shared" si="2"/>
        <v>55.44</v>
      </c>
      <c r="F116" s="97">
        <f t="shared" si="3"/>
        <v>55.44</v>
      </c>
      <c r="G116" s="99"/>
      <c r="H116" s="99"/>
      <c r="I116" s="99"/>
      <c r="J116" s="99"/>
      <c r="K116" s="99"/>
      <c r="L116" s="99"/>
    </row>
    <row r="117" spans="1:12" ht="21" customHeight="1">
      <c r="A117" s="11" t="s">
        <v>386</v>
      </c>
      <c r="B117" s="11" t="s">
        <v>387</v>
      </c>
      <c r="C117" s="10">
        <v>1274637.1100000001</v>
      </c>
      <c r="D117" s="10">
        <v>1274637.1100000001</v>
      </c>
      <c r="E117" s="97">
        <f t="shared" si="2"/>
        <v>127.46</v>
      </c>
      <c r="F117" s="97">
        <f t="shared" si="3"/>
        <v>127.46</v>
      </c>
      <c r="G117" s="99"/>
      <c r="H117" s="99"/>
      <c r="I117" s="99"/>
      <c r="J117" s="99"/>
      <c r="K117" s="99"/>
      <c r="L117" s="99"/>
    </row>
    <row r="118" spans="1:12" ht="21" customHeight="1">
      <c r="A118" s="11" t="s">
        <v>388</v>
      </c>
      <c r="B118" s="11" t="s">
        <v>389</v>
      </c>
      <c r="C118" s="10">
        <v>4565307.45</v>
      </c>
      <c r="D118" s="10">
        <v>4565307.45</v>
      </c>
      <c r="E118" s="97">
        <f t="shared" si="2"/>
        <v>456.53</v>
      </c>
      <c r="F118" s="97">
        <f t="shared" si="3"/>
        <v>456.53</v>
      </c>
      <c r="G118" s="99"/>
      <c r="H118" s="99"/>
      <c r="I118" s="99"/>
      <c r="J118" s="99"/>
      <c r="K118" s="99"/>
      <c r="L118" s="99"/>
    </row>
    <row r="119" spans="1:12" ht="21" customHeight="1">
      <c r="A119" s="11" t="s">
        <v>390</v>
      </c>
      <c r="B119" s="11" t="s">
        <v>391</v>
      </c>
      <c r="C119" s="10">
        <v>4565307.45</v>
      </c>
      <c r="D119" s="10">
        <v>4565307.45</v>
      </c>
      <c r="E119" s="97">
        <f t="shared" si="2"/>
        <v>456.53</v>
      </c>
      <c r="F119" s="97">
        <f t="shared" si="3"/>
        <v>456.53</v>
      </c>
      <c r="G119" s="99"/>
      <c r="H119" s="99"/>
      <c r="I119" s="99"/>
      <c r="J119" s="99"/>
      <c r="K119" s="99"/>
      <c r="L119" s="99"/>
    </row>
    <row r="120" spans="1:12" ht="21" customHeight="1">
      <c r="A120" s="11" t="s">
        <v>392</v>
      </c>
      <c r="B120" s="11" t="s">
        <v>393</v>
      </c>
      <c r="C120" s="10">
        <v>721769.15</v>
      </c>
      <c r="D120" s="10">
        <v>721769.15</v>
      </c>
      <c r="E120" s="97">
        <f t="shared" si="2"/>
        <v>72.180000000000007</v>
      </c>
      <c r="F120" s="97">
        <f t="shared" si="3"/>
        <v>72.180000000000007</v>
      </c>
      <c r="G120" s="99"/>
      <c r="H120" s="99"/>
      <c r="I120" s="99"/>
      <c r="J120" s="99"/>
      <c r="K120" s="99"/>
      <c r="L120" s="99"/>
    </row>
    <row r="121" spans="1:12" ht="21" customHeight="1">
      <c r="A121" s="11" t="s">
        <v>394</v>
      </c>
      <c r="B121" s="11" t="s">
        <v>395</v>
      </c>
      <c r="C121" s="10">
        <v>721769.15</v>
      </c>
      <c r="D121" s="10">
        <v>721769.15</v>
      </c>
      <c r="E121" s="97">
        <f t="shared" si="2"/>
        <v>72.180000000000007</v>
      </c>
      <c r="F121" s="97">
        <f t="shared" si="3"/>
        <v>72.180000000000007</v>
      </c>
      <c r="G121" s="99"/>
      <c r="H121" s="99"/>
      <c r="I121" s="99"/>
      <c r="J121" s="99"/>
      <c r="K121" s="99"/>
      <c r="L121" s="99"/>
    </row>
    <row r="122" spans="1:12" ht="21" customHeight="1">
      <c r="A122" s="11" t="s">
        <v>396</v>
      </c>
      <c r="B122" s="11" t="s">
        <v>397</v>
      </c>
      <c r="C122" s="10">
        <v>112125.92</v>
      </c>
      <c r="D122" s="10">
        <v>112125.92</v>
      </c>
      <c r="E122" s="97">
        <f t="shared" si="2"/>
        <v>11.21</v>
      </c>
      <c r="F122" s="97">
        <f t="shared" si="3"/>
        <v>11.21</v>
      </c>
      <c r="G122" s="99"/>
      <c r="H122" s="99"/>
      <c r="I122" s="99"/>
      <c r="J122" s="99"/>
      <c r="K122" s="99"/>
      <c r="L122" s="99"/>
    </row>
    <row r="123" spans="1:12" ht="21" customHeight="1">
      <c r="A123" s="11" t="s">
        <v>398</v>
      </c>
      <c r="B123" s="11" t="s">
        <v>399</v>
      </c>
      <c r="C123" s="10">
        <v>112125.92</v>
      </c>
      <c r="D123" s="10">
        <v>112125.92</v>
      </c>
      <c r="E123" s="97">
        <f t="shared" si="2"/>
        <v>11.21</v>
      </c>
      <c r="F123" s="97">
        <f t="shared" si="3"/>
        <v>11.21</v>
      </c>
      <c r="G123" s="99"/>
      <c r="H123" s="99"/>
      <c r="I123" s="99"/>
      <c r="J123" s="99"/>
      <c r="K123" s="99"/>
      <c r="L123" s="99"/>
    </row>
    <row r="124" spans="1:12" ht="21" customHeight="1">
      <c r="A124" s="11" t="s">
        <v>400</v>
      </c>
      <c r="B124" s="11" t="s">
        <v>401</v>
      </c>
      <c r="C124" s="10">
        <v>1317009.6299999999</v>
      </c>
      <c r="D124" s="10">
        <v>1317009.6299999999</v>
      </c>
      <c r="E124" s="97">
        <f t="shared" si="2"/>
        <v>131.69999999999999</v>
      </c>
      <c r="F124" s="97">
        <f t="shared" si="3"/>
        <v>131.69999999999999</v>
      </c>
      <c r="G124" s="99"/>
      <c r="H124" s="99"/>
      <c r="I124" s="99"/>
      <c r="J124" s="99"/>
      <c r="K124" s="99"/>
      <c r="L124" s="99"/>
    </row>
    <row r="125" spans="1:12" ht="21" customHeight="1">
      <c r="A125" s="11" t="s">
        <v>402</v>
      </c>
      <c r="B125" s="11" t="s">
        <v>403</v>
      </c>
      <c r="C125" s="10">
        <v>1307709.6299999999</v>
      </c>
      <c r="D125" s="10">
        <v>1307709.6299999999</v>
      </c>
      <c r="E125" s="97">
        <f t="shared" si="2"/>
        <v>130.77000000000001</v>
      </c>
      <c r="F125" s="97">
        <f t="shared" si="3"/>
        <v>130.77000000000001</v>
      </c>
      <c r="G125" s="99"/>
      <c r="H125" s="99"/>
      <c r="I125" s="99"/>
      <c r="J125" s="99"/>
      <c r="K125" s="99"/>
      <c r="L125" s="99"/>
    </row>
    <row r="126" spans="1:12" ht="21" customHeight="1">
      <c r="A126" s="11" t="s">
        <v>404</v>
      </c>
      <c r="B126" s="11" t="s">
        <v>190</v>
      </c>
      <c r="C126" s="10">
        <v>354880.61</v>
      </c>
      <c r="D126" s="10">
        <v>354880.61</v>
      </c>
      <c r="E126" s="97">
        <f t="shared" si="2"/>
        <v>35.49</v>
      </c>
      <c r="F126" s="97">
        <f t="shared" si="3"/>
        <v>35.49</v>
      </c>
      <c r="G126" s="99"/>
      <c r="H126" s="99"/>
      <c r="I126" s="99"/>
      <c r="J126" s="99"/>
      <c r="K126" s="99"/>
      <c r="L126" s="99"/>
    </row>
    <row r="127" spans="1:12" ht="21" customHeight="1">
      <c r="A127" s="11" t="s">
        <v>405</v>
      </c>
      <c r="B127" s="11" t="s">
        <v>205</v>
      </c>
      <c r="C127" s="10">
        <v>145527</v>
      </c>
      <c r="D127" s="10">
        <v>145527</v>
      </c>
      <c r="E127" s="97">
        <f t="shared" si="2"/>
        <v>14.55</v>
      </c>
      <c r="F127" s="97">
        <f t="shared" si="3"/>
        <v>14.55</v>
      </c>
      <c r="G127" s="99"/>
      <c r="H127" s="99"/>
      <c r="I127" s="99"/>
      <c r="J127" s="99"/>
      <c r="K127" s="99"/>
      <c r="L127" s="99"/>
    </row>
    <row r="128" spans="1:12" ht="21" customHeight="1">
      <c r="A128" s="11" t="s">
        <v>406</v>
      </c>
      <c r="B128" s="11" t="s">
        <v>342</v>
      </c>
      <c r="C128" s="10">
        <v>807302.02</v>
      </c>
      <c r="D128" s="10">
        <v>807302.02</v>
      </c>
      <c r="E128" s="97">
        <f t="shared" si="2"/>
        <v>80.73</v>
      </c>
      <c r="F128" s="97">
        <f t="shared" si="3"/>
        <v>80.73</v>
      </c>
      <c r="G128" s="99"/>
      <c r="H128" s="99"/>
      <c r="I128" s="99"/>
      <c r="J128" s="99"/>
      <c r="K128" s="99"/>
      <c r="L128" s="99"/>
    </row>
    <row r="129" spans="1:12" ht="21" customHeight="1">
      <c r="A129" s="11" t="s">
        <v>407</v>
      </c>
      <c r="B129" s="11" t="s">
        <v>408</v>
      </c>
      <c r="C129" s="10">
        <v>9300</v>
      </c>
      <c r="D129" s="10">
        <v>9300</v>
      </c>
      <c r="E129" s="97">
        <f t="shared" si="2"/>
        <v>0.93</v>
      </c>
      <c r="F129" s="97">
        <f t="shared" si="3"/>
        <v>0.93</v>
      </c>
      <c r="G129" s="99"/>
      <c r="H129" s="99"/>
      <c r="I129" s="99"/>
      <c r="J129" s="99"/>
      <c r="K129" s="99"/>
      <c r="L129" s="99"/>
    </row>
    <row r="130" spans="1:12" ht="21" customHeight="1">
      <c r="A130" s="11" t="s">
        <v>409</v>
      </c>
      <c r="B130" s="11" t="s">
        <v>410</v>
      </c>
      <c r="C130" s="10">
        <v>9300</v>
      </c>
      <c r="D130" s="10">
        <v>9300</v>
      </c>
      <c r="E130" s="97">
        <f t="shared" si="2"/>
        <v>0.93</v>
      </c>
      <c r="F130" s="97">
        <f t="shared" si="3"/>
        <v>0.93</v>
      </c>
      <c r="G130" s="99"/>
      <c r="H130" s="99"/>
      <c r="I130" s="99"/>
      <c r="J130" s="99"/>
      <c r="K130" s="99"/>
      <c r="L130" s="99"/>
    </row>
    <row r="131" spans="1:12" ht="21" customHeight="1">
      <c r="A131" s="11" t="s">
        <v>411</v>
      </c>
      <c r="B131" s="11" t="s">
        <v>412</v>
      </c>
      <c r="C131" s="10">
        <v>1364300</v>
      </c>
      <c r="D131" s="10">
        <v>1364300</v>
      </c>
      <c r="E131" s="97">
        <f t="shared" si="2"/>
        <v>136.43</v>
      </c>
      <c r="F131" s="97">
        <f t="shared" si="3"/>
        <v>136.43</v>
      </c>
      <c r="G131" s="99"/>
      <c r="H131" s="99"/>
      <c r="I131" s="99"/>
      <c r="J131" s="99"/>
      <c r="K131" s="99"/>
      <c r="L131" s="99"/>
    </row>
    <row r="132" spans="1:12" ht="21" customHeight="1">
      <c r="A132" s="11" t="s">
        <v>413</v>
      </c>
      <c r="B132" s="11" t="s">
        <v>414</v>
      </c>
      <c r="C132" s="10">
        <v>1364300</v>
      </c>
      <c r="D132" s="10">
        <v>1364300</v>
      </c>
      <c r="E132" s="97">
        <f t="shared" si="2"/>
        <v>136.43</v>
      </c>
      <c r="F132" s="97">
        <f t="shared" si="3"/>
        <v>136.43</v>
      </c>
      <c r="G132" s="99"/>
      <c r="H132" s="99"/>
      <c r="I132" s="99"/>
      <c r="J132" s="99"/>
      <c r="K132" s="99"/>
      <c r="L132" s="99"/>
    </row>
    <row r="133" spans="1:12" ht="21" customHeight="1">
      <c r="A133" s="11" t="s">
        <v>415</v>
      </c>
      <c r="B133" s="11" t="s">
        <v>416</v>
      </c>
      <c r="C133" s="10">
        <v>1364300</v>
      </c>
      <c r="D133" s="10">
        <v>1364300</v>
      </c>
      <c r="E133" s="97">
        <f t="shared" si="2"/>
        <v>136.43</v>
      </c>
      <c r="F133" s="97">
        <f t="shared" si="3"/>
        <v>136.43</v>
      </c>
      <c r="G133" s="99"/>
      <c r="H133" s="99"/>
      <c r="I133" s="99"/>
      <c r="J133" s="99"/>
      <c r="K133" s="99"/>
      <c r="L133" s="99"/>
    </row>
    <row r="134" spans="1:12" ht="21" customHeight="1">
      <c r="A134" s="11" t="s">
        <v>417</v>
      </c>
      <c r="B134" s="11" t="s">
        <v>418</v>
      </c>
      <c r="C134" s="10">
        <v>1124628</v>
      </c>
      <c r="D134" s="10">
        <v>1124628</v>
      </c>
      <c r="E134" s="97">
        <f t="shared" si="2"/>
        <v>112.46</v>
      </c>
      <c r="F134" s="97">
        <f t="shared" si="3"/>
        <v>112.46</v>
      </c>
      <c r="G134" s="99"/>
      <c r="H134" s="99"/>
      <c r="I134" s="99"/>
      <c r="J134" s="99"/>
      <c r="K134" s="99"/>
      <c r="L134" s="99"/>
    </row>
    <row r="135" spans="1:12" ht="21" customHeight="1">
      <c r="A135" s="11" t="s">
        <v>419</v>
      </c>
      <c r="B135" s="11" t="s">
        <v>420</v>
      </c>
      <c r="C135" s="10">
        <v>5980</v>
      </c>
      <c r="D135" s="10">
        <v>5980</v>
      </c>
      <c r="E135" s="97">
        <f t="shared" si="2"/>
        <v>0.6</v>
      </c>
      <c r="F135" s="97">
        <f t="shared" si="3"/>
        <v>0.6</v>
      </c>
      <c r="G135" s="99"/>
      <c r="H135" s="99"/>
      <c r="I135" s="99"/>
      <c r="J135" s="99"/>
      <c r="K135" s="99"/>
      <c r="L135" s="99"/>
    </row>
    <row r="136" spans="1:12" ht="21" customHeight="1">
      <c r="A136" s="11" t="s">
        <v>421</v>
      </c>
      <c r="B136" s="11" t="s">
        <v>422</v>
      </c>
      <c r="C136" s="10">
        <v>5980</v>
      </c>
      <c r="D136" s="10">
        <v>5980</v>
      </c>
      <c r="E136" s="97">
        <f t="shared" si="2"/>
        <v>0.6</v>
      </c>
      <c r="F136" s="97">
        <f t="shared" si="3"/>
        <v>0.6</v>
      </c>
      <c r="G136" s="99"/>
      <c r="H136" s="99"/>
      <c r="I136" s="99"/>
      <c r="J136" s="99"/>
      <c r="K136" s="99"/>
      <c r="L136" s="99"/>
    </row>
    <row r="137" spans="1:12" ht="21" customHeight="1">
      <c r="A137" s="11" t="s">
        <v>423</v>
      </c>
      <c r="B137" s="11" t="s">
        <v>424</v>
      </c>
      <c r="C137" s="10">
        <v>1118648</v>
      </c>
      <c r="D137" s="10">
        <v>1118648</v>
      </c>
      <c r="E137" s="97">
        <f t="shared" si="2"/>
        <v>111.86</v>
      </c>
      <c r="F137" s="97">
        <f t="shared" si="3"/>
        <v>111.86</v>
      </c>
      <c r="G137" s="99"/>
      <c r="H137" s="99"/>
      <c r="I137" s="99"/>
      <c r="J137" s="99"/>
      <c r="K137" s="99"/>
      <c r="L137" s="99"/>
    </row>
    <row r="138" spans="1:12" ht="21" customHeight="1">
      <c r="A138" s="11" t="s">
        <v>425</v>
      </c>
      <c r="B138" s="11" t="s">
        <v>426</v>
      </c>
      <c r="C138" s="10">
        <v>888376</v>
      </c>
      <c r="D138" s="10">
        <v>888376</v>
      </c>
      <c r="E138" s="97">
        <f t="shared" ref="E138:E149" si="4">ROUND(C138/10000,2)</f>
        <v>88.84</v>
      </c>
      <c r="F138" s="97">
        <f t="shared" ref="F138:F149" si="5">ROUND(D138/10000,2)</f>
        <v>88.84</v>
      </c>
      <c r="G138" s="99"/>
      <c r="H138" s="99"/>
      <c r="I138" s="99"/>
      <c r="J138" s="99"/>
      <c r="K138" s="99"/>
      <c r="L138" s="99"/>
    </row>
    <row r="139" spans="1:12" ht="21" customHeight="1">
      <c r="A139" s="11" t="s">
        <v>427</v>
      </c>
      <c r="B139" s="11" t="s">
        <v>428</v>
      </c>
      <c r="C139" s="10">
        <v>230272</v>
      </c>
      <c r="D139" s="10">
        <v>230272</v>
      </c>
      <c r="E139" s="97">
        <f t="shared" si="4"/>
        <v>23.03</v>
      </c>
      <c r="F139" s="97">
        <f t="shared" si="5"/>
        <v>23.03</v>
      </c>
      <c r="G139" s="99"/>
      <c r="H139" s="99"/>
      <c r="I139" s="99"/>
      <c r="J139" s="99"/>
      <c r="K139" s="99"/>
      <c r="L139" s="99"/>
    </row>
    <row r="140" spans="1:12" ht="21" customHeight="1">
      <c r="A140" s="11" t="s">
        <v>429</v>
      </c>
      <c r="B140" s="11" t="s">
        <v>430</v>
      </c>
      <c r="C140" s="10">
        <v>1645322.04</v>
      </c>
      <c r="D140" s="10">
        <v>1645322.04</v>
      </c>
      <c r="E140" s="97">
        <f t="shared" si="4"/>
        <v>164.53</v>
      </c>
      <c r="F140" s="97">
        <f t="shared" si="5"/>
        <v>164.53</v>
      </c>
      <c r="G140" s="99"/>
      <c r="H140" s="99"/>
      <c r="I140" s="99"/>
      <c r="J140" s="99"/>
      <c r="K140" s="99"/>
      <c r="L140" s="99"/>
    </row>
    <row r="141" spans="1:12" ht="21" customHeight="1">
      <c r="A141" s="11" t="s">
        <v>431</v>
      </c>
      <c r="B141" s="11" t="s">
        <v>432</v>
      </c>
      <c r="C141" s="10">
        <v>463108.45</v>
      </c>
      <c r="D141" s="10">
        <v>463108.45</v>
      </c>
      <c r="E141" s="97">
        <f t="shared" si="4"/>
        <v>46.31</v>
      </c>
      <c r="F141" s="97">
        <f t="shared" si="5"/>
        <v>46.31</v>
      </c>
      <c r="G141" s="99"/>
      <c r="H141" s="99"/>
      <c r="I141" s="99"/>
      <c r="J141" s="99"/>
      <c r="K141" s="99"/>
      <c r="L141" s="99"/>
    </row>
    <row r="142" spans="1:12" ht="21" customHeight="1">
      <c r="A142" s="11" t="s">
        <v>433</v>
      </c>
      <c r="B142" s="11" t="s">
        <v>434</v>
      </c>
      <c r="C142" s="10">
        <v>463108.45</v>
      </c>
      <c r="D142" s="10">
        <v>463108.45</v>
      </c>
      <c r="E142" s="97">
        <f t="shared" si="4"/>
        <v>46.31</v>
      </c>
      <c r="F142" s="97">
        <f t="shared" si="5"/>
        <v>46.31</v>
      </c>
      <c r="G142" s="99"/>
      <c r="H142" s="99"/>
      <c r="I142" s="99"/>
      <c r="J142" s="99"/>
      <c r="K142" s="99"/>
      <c r="L142" s="99"/>
    </row>
    <row r="143" spans="1:12" ht="21" customHeight="1">
      <c r="A143" s="11" t="s">
        <v>435</v>
      </c>
      <c r="B143" s="11" t="s">
        <v>436</v>
      </c>
      <c r="C143" s="10">
        <v>1182213.5900000001</v>
      </c>
      <c r="D143" s="10">
        <v>1182213.5900000001</v>
      </c>
      <c r="E143" s="97">
        <f t="shared" si="4"/>
        <v>118.22</v>
      </c>
      <c r="F143" s="97">
        <f t="shared" si="5"/>
        <v>118.22</v>
      </c>
      <c r="G143" s="99"/>
      <c r="H143" s="99"/>
      <c r="I143" s="99"/>
      <c r="J143" s="99"/>
      <c r="K143" s="99"/>
      <c r="L143" s="99"/>
    </row>
    <row r="144" spans="1:12" ht="21" customHeight="1">
      <c r="A144" s="11" t="s">
        <v>437</v>
      </c>
      <c r="B144" s="11" t="s">
        <v>438</v>
      </c>
      <c r="C144" s="10">
        <v>1182213.5900000001</v>
      </c>
      <c r="D144" s="10">
        <v>1182213.5900000001</v>
      </c>
      <c r="E144" s="97">
        <f t="shared" si="4"/>
        <v>118.22</v>
      </c>
      <c r="F144" s="97">
        <f t="shared" si="5"/>
        <v>118.22</v>
      </c>
      <c r="G144" s="99"/>
      <c r="H144" s="99"/>
      <c r="I144" s="99"/>
      <c r="J144" s="99"/>
      <c r="K144" s="99"/>
      <c r="L144" s="99"/>
    </row>
    <row r="145" spans="1:12" ht="21" customHeight="1">
      <c r="A145" s="11" t="s">
        <v>439</v>
      </c>
      <c r="B145" s="11" t="s">
        <v>440</v>
      </c>
      <c r="C145" s="10">
        <v>1184317.31</v>
      </c>
      <c r="D145" s="10">
        <v>1184317.31</v>
      </c>
      <c r="E145" s="97">
        <f t="shared" si="4"/>
        <v>118.43</v>
      </c>
      <c r="F145" s="97">
        <f t="shared" si="5"/>
        <v>118.43</v>
      </c>
      <c r="G145" s="99"/>
      <c r="H145" s="99"/>
      <c r="I145" s="99"/>
      <c r="J145" s="99"/>
      <c r="K145" s="99"/>
      <c r="L145" s="99"/>
    </row>
    <row r="146" spans="1:12" ht="21" customHeight="1">
      <c r="A146" s="11" t="s">
        <v>441</v>
      </c>
      <c r="B146" s="11" t="s">
        <v>442</v>
      </c>
      <c r="C146" s="10">
        <v>1184317.31</v>
      </c>
      <c r="D146" s="10">
        <v>1184317.31</v>
      </c>
      <c r="E146" s="97">
        <f t="shared" si="4"/>
        <v>118.43</v>
      </c>
      <c r="F146" s="97">
        <f t="shared" si="5"/>
        <v>118.43</v>
      </c>
      <c r="G146" s="99"/>
      <c r="H146" s="99"/>
      <c r="I146" s="99"/>
      <c r="J146" s="99"/>
      <c r="K146" s="99"/>
      <c r="L146" s="99"/>
    </row>
    <row r="147" spans="1:12" ht="21" customHeight="1">
      <c r="A147" s="11" t="s">
        <v>443</v>
      </c>
      <c r="B147" s="11" t="s">
        <v>444</v>
      </c>
      <c r="C147" s="10">
        <v>1074548.31</v>
      </c>
      <c r="D147" s="10">
        <v>1074548.31</v>
      </c>
      <c r="E147" s="97">
        <f t="shared" si="4"/>
        <v>107.45</v>
      </c>
      <c r="F147" s="97">
        <f t="shared" si="5"/>
        <v>107.45</v>
      </c>
      <c r="G147" s="99"/>
      <c r="H147" s="99"/>
      <c r="I147" s="99"/>
      <c r="J147" s="99"/>
      <c r="K147" s="99"/>
      <c r="L147" s="99"/>
    </row>
    <row r="148" spans="1:12" ht="21" customHeight="1">
      <c r="A148" s="11" t="s">
        <v>445</v>
      </c>
      <c r="B148" s="11" t="s">
        <v>446</v>
      </c>
      <c r="C148" s="10">
        <v>3965</v>
      </c>
      <c r="D148" s="10">
        <v>3965</v>
      </c>
      <c r="E148" s="97">
        <f t="shared" si="4"/>
        <v>0.4</v>
      </c>
      <c r="F148" s="97">
        <f t="shared" si="5"/>
        <v>0.4</v>
      </c>
      <c r="G148" s="99"/>
      <c r="H148" s="99"/>
      <c r="I148" s="99"/>
      <c r="J148" s="99"/>
      <c r="K148" s="99"/>
      <c r="L148" s="99"/>
    </row>
    <row r="149" spans="1:12" ht="21" customHeight="1">
      <c r="A149" s="11" t="s">
        <v>447</v>
      </c>
      <c r="B149" s="11" t="s">
        <v>448</v>
      </c>
      <c r="C149" s="10">
        <v>105804</v>
      </c>
      <c r="D149" s="10">
        <v>105804</v>
      </c>
      <c r="E149" s="97">
        <f t="shared" si="4"/>
        <v>10.58</v>
      </c>
      <c r="F149" s="97">
        <f t="shared" si="5"/>
        <v>10.58</v>
      </c>
      <c r="G149" s="99"/>
      <c r="H149" s="99"/>
      <c r="I149" s="99"/>
      <c r="J149" s="99"/>
      <c r="K149" s="99"/>
      <c r="L149" s="99"/>
    </row>
    <row r="150" spans="1:12" ht="13.5">
      <c r="A150" s="154" t="s">
        <v>526</v>
      </c>
      <c r="B150" s="155"/>
      <c r="C150" s="155"/>
      <c r="D150" s="155"/>
      <c r="E150" s="155"/>
      <c r="F150" s="155"/>
    </row>
  </sheetData>
  <mergeCells count="17">
    <mergeCell ref="A1:L1"/>
    <mergeCell ref="A4:B4"/>
    <mergeCell ref="G4:G7"/>
    <mergeCell ref="H6:H7"/>
    <mergeCell ref="I6:I7"/>
    <mergeCell ref="J4:J7"/>
    <mergeCell ref="K4:K7"/>
    <mergeCell ref="L4:L7"/>
    <mergeCell ref="H4:I5"/>
    <mergeCell ref="A5:A7"/>
    <mergeCell ref="B5:B7"/>
    <mergeCell ref="C4:C7"/>
    <mergeCell ref="D4:D7"/>
    <mergeCell ref="A150:F150"/>
    <mergeCell ref="E4:E7"/>
    <mergeCell ref="F4:F7"/>
    <mergeCell ref="A8:B8"/>
  </mergeCells>
  <phoneticPr fontId="46" type="noConversion"/>
  <conditionalFormatting sqref="B3">
    <cfRule type="expression" dxfId="13" priority="1" stopIfTrue="1">
      <formula>含公式的单元格</formula>
    </cfRule>
  </conditionalFormatting>
  <printOptions horizontalCentered="1"/>
  <pageMargins left="0" right="0" top="0.39370078740157483" bottom="0.39370078740157483" header="0.31496062992125984" footer="0.31496062992125984"/>
  <pageSetup paperSize="9" scale="90" orientation="portrait"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H150"/>
  <sheetViews>
    <sheetView topLeftCell="A142" workbookViewId="0">
      <selection activeCell="C179" sqref="C179"/>
    </sheetView>
  </sheetViews>
  <sheetFormatPr defaultColWidth="9" defaultRowHeight="11.25"/>
  <cols>
    <col min="1" max="1" width="12.1640625" style="41" customWidth="1"/>
    <col min="2" max="2" width="31.33203125" style="1" customWidth="1"/>
    <col min="3" max="3" width="17.5" style="1" customWidth="1"/>
    <col min="4" max="4" width="13.1640625" style="1" customWidth="1"/>
    <col min="5" max="5" width="13.5" style="1" customWidth="1"/>
    <col min="6" max="6" width="10.83203125" style="1" customWidth="1"/>
    <col min="7" max="7" width="10.33203125" style="1" customWidth="1"/>
    <col min="8" max="8" width="11.164062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23.25" customHeight="1">
      <c r="A1" s="148" t="s">
        <v>449</v>
      </c>
      <c r="B1" s="149"/>
      <c r="C1" s="149"/>
      <c r="D1" s="149"/>
      <c r="E1" s="149"/>
      <c r="F1" s="149"/>
      <c r="G1" s="149"/>
      <c r="H1" s="149"/>
    </row>
    <row r="2" spans="1:8" ht="13.5">
      <c r="A2" s="2"/>
      <c r="B2" s="42"/>
      <c r="C2" s="42"/>
      <c r="D2" s="42"/>
      <c r="E2" s="42"/>
      <c r="F2" s="42"/>
      <c r="G2" s="42"/>
      <c r="H2" s="28" t="s">
        <v>38</v>
      </c>
    </row>
    <row r="3" spans="1:8" ht="14.25">
      <c r="A3" s="150" t="s">
        <v>166</v>
      </c>
      <c r="B3" s="150"/>
      <c r="C3" s="42"/>
      <c r="D3" s="42"/>
      <c r="E3" s="43"/>
      <c r="F3" s="42"/>
      <c r="G3" s="42"/>
      <c r="H3" s="28" t="s">
        <v>2</v>
      </c>
    </row>
    <row r="4" spans="1:8" ht="15" customHeight="1">
      <c r="A4" s="161" t="s">
        <v>5</v>
      </c>
      <c r="B4" s="162" t="s">
        <v>23</v>
      </c>
      <c r="C4" s="158" t="s">
        <v>14</v>
      </c>
      <c r="D4" s="158" t="s">
        <v>39</v>
      </c>
      <c r="E4" s="158" t="s">
        <v>40</v>
      </c>
      <c r="F4" s="158" t="s">
        <v>41</v>
      </c>
      <c r="G4" s="158" t="s">
        <v>42</v>
      </c>
      <c r="H4" s="158" t="s">
        <v>43</v>
      </c>
    </row>
    <row r="5" spans="1:8" ht="15" customHeight="1">
      <c r="A5" s="158" t="s">
        <v>30</v>
      </c>
      <c r="B5" s="158" t="s">
        <v>31</v>
      </c>
      <c r="C5" s="159"/>
      <c r="D5" s="159"/>
      <c r="E5" s="159"/>
      <c r="F5" s="159"/>
      <c r="G5" s="159"/>
      <c r="H5" s="159"/>
    </row>
    <row r="6" spans="1:8" ht="15" customHeight="1">
      <c r="A6" s="159"/>
      <c r="B6" s="159" t="s">
        <v>23</v>
      </c>
      <c r="C6" s="159"/>
      <c r="D6" s="159"/>
      <c r="E6" s="159"/>
      <c r="F6" s="159"/>
      <c r="G6" s="159"/>
      <c r="H6" s="159"/>
    </row>
    <row r="7" spans="1:8" ht="15" customHeight="1">
      <c r="A7" s="160"/>
      <c r="B7" s="160" t="s">
        <v>23</v>
      </c>
      <c r="C7" s="160"/>
      <c r="D7" s="160"/>
      <c r="E7" s="160"/>
      <c r="F7" s="160"/>
      <c r="G7" s="160"/>
      <c r="H7" s="160"/>
    </row>
    <row r="8" spans="1:8" ht="21" customHeight="1">
      <c r="A8" s="163" t="s">
        <v>34</v>
      </c>
      <c r="B8" s="164"/>
      <c r="C8" s="38">
        <v>7254.54</v>
      </c>
      <c r="D8" s="138">
        <v>3240.9</v>
      </c>
      <c r="E8" s="139">
        <v>4013.64</v>
      </c>
      <c r="F8" s="39"/>
      <c r="G8" s="39"/>
      <c r="H8" s="39"/>
    </row>
    <row r="9" spans="1:8" ht="21" customHeight="1">
      <c r="A9" s="11" t="s">
        <v>35</v>
      </c>
      <c r="B9" s="11" t="s">
        <v>36</v>
      </c>
      <c r="C9" s="38">
        <v>1476.38</v>
      </c>
      <c r="D9" s="38">
        <v>831.25</v>
      </c>
      <c r="E9" s="39">
        <v>645.13</v>
      </c>
      <c r="F9" s="39"/>
      <c r="G9" s="39"/>
      <c r="H9" s="39"/>
    </row>
    <row r="10" spans="1:8" ht="21" customHeight="1">
      <c r="A10" s="11" t="s">
        <v>187</v>
      </c>
      <c r="B10" s="11" t="s">
        <v>188</v>
      </c>
      <c r="C10" s="38">
        <v>106.54</v>
      </c>
      <c r="D10" s="38">
        <v>18.21</v>
      </c>
      <c r="E10" s="39">
        <v>88.33</v>
      </c>
      <c r="F10" s="39"/>
      <c r="G10" s="39"/>
      <c r="H10" s="39"/>
    </row>
    <row r="11" spans="1:8" ht="21" customHeight="1">
      <c r="A11" s="11" t="s">
        <v>189</v>
      </c>
      <c r="B11" s="11" t="s">
        <v>190</v>
      </c>
      <c r="C11" s="38">
        <v>18.21</v>
      </c>
      <c r="D11" s="38">
        <v>18.21</v>
      </c>
      <c r="E11" s="39">
        <v>0</v>
      </c>
      <c r="F11" s="39"/>
      <c r="G11" s="39"/>
      <c r="H11" s="39"/>
    </row>
    <row r="12" spans="1:8" ht="21" customHeight="1">
      <c r="A12" s="11" t="s">
        <v>191</v>
      </c>
      <c r="B12" s="64" t="s">
        <v>192</v>
      </c>
      <c r="C12" s="38">
        <v>5.76</v>
      </c>
      <c r="D12" s="38">
        <v>0</v>
      </c>
      <c r="E12" s="39">
        <v>5.76</v>
      </c>
      <c r="F12" s="39"/>
      <c r="G12" s="39"/>
      <c r="H12" s="39"/>
    </row>
    <row r="13" spans="1:8" ht="21" customHeight="1">
      <c r="A13" s="11" t="s">
        <v>193</v>
      </c>
      <c r="B13" s="11" t="s">
        <v>194</v>
      </c>
      <c r="C13" s="38">
        <v>5.64</v>
      </c>
      <c r="D13" s="38">
        <v>0</v>
      </c>
      <c r="E13" s="39">
        <v>5.64</v>
      </c>
      <c r="F13" s="39"/>
      <c r="G13" s="39"/>
      <c r="H13" s="39"/>
    </row>
    <row r="14" spans="1:8" ht="21" customHeight="1">
      <c r="A14" s="11" t="s">
        <v>195</v>
      </c>
      <c r="B14" s="11" t="s">
        <v>196</v>
      </c>
      <c r="C14" s="38">
        <v>76.930000000000007</v>
      </c>
      <c r="D14" s="38">
        <v>0</v>
      </c>
      <c r="E14" s="39">
        <v>76.930000000000007</v>
      </c>
      <c r="F14" s="39"/>
      <c r="G14" s="39"/>
      <c r="H14" s="39"/>
    </row>
    <row r="15" spans="1:8" ht="21" customHeight="1">
      <c r="A15" s="11" t="s">
        <v>197</v>
      </c>
      <c r="B15" s="11" t="s">
        <v>198</v>
      </c>
      <c r="C15" s="38">
        <v>5.4</v>
      </c>
      <c r="D15" s="38">
        <v>0</v>
      </c>
      <c r="E15" s="39">
        <v>5.4</v>
      </c>
      <c r="F15" s="39"/>
      <c r="G15" s="39"/>
      <c r="H15" s="39"/>
    </row>
    <row r="16" spans="1:8" ht="21" customHeight="1">
      <c r="A16" s="11" t="s">
        <v>199</v>
      </c>
      <c r="B16" s="64" t="s">
        <v>200</v>
      </c>
      <c r="C16" s="38">
        <v>5.4</v>
      </c>
      <c r="D16" s="38">
        <v>0</v>
      </c>
      <c r="E16" s="39">
        <v>5.4</v>
      </c>
      <c r="F16" s="39"/>
      <c r="G16" s="39"/>
      <c r="H16" s="39"/>
    </row>
    <row r="17" spans="1:8" ht="21" customHeight="1">
      <c r="A17" s="11" t="s">
        <v>201</v>
      </c>
      <c r="B17" s="11" t="s">
        <v>202</v>
      </c>
      <c r="C17" s="38">
        <v>604.48</v>
      </c>
      <c r="D17" s="38">
        <v>587.69000000000005</v>
      </c>
      <c r="E17" s="38">
        <v>16.79</v>
      </c>
      <c r="F17" s="100"/>
      <c r="G17" s="100"/>
      <c r="H17" s="100"/>
    </row>
    <row r="18" spans="1:8" ht="21" customHeight="1">
      <c r="A18" s="11" t="s">
        <v>203</v>
      </c>
      <c r="B18" s="11" t="s">
        <v>190</v>
      </c>
      <c r="C18" s="38">
        <v>587.69000000000005</v>
      </c>
      <c r="D18" s="38">
        <v>587.69000000000005</v>
      </c>
      <c r="E18" s="38">
        <v>0</v>
      </c>
      <c r="F18" s="99"/>
      <c r="G18" s="99"/>
      <c r="H18" s="99"/>
    </row>
    <row r="19" spans="1:8" ht="21" customHeight="1">
      <c r="A19" s="11" t="s">
        <v>204</v>
      </c>
      <c r="B19" s="11" t="s">
        <v>205</v>
      </c>
      <c r="C19" s="38">
        <v>16.79</v>
      </c>
      <c r="D19" s="38">
        <v>0</v>
      </c>
      <c r="E19" s="38">
        <v>16.79</v>
      </c>
      <c r="F19" s="99"/>
      <c r="G19" s="99"/>
      <c r="H19" s="99"/>
    </row>
    <row r="20" spans="1:8" ht="21" customHeight="1">
      <c r="A20" s="11" t="s">
        <v>206</v>
      </c>
      <c r="B20" s="11" t="s">
        <v>207</v>
      </c>
      <c r="C20" s="38">
        <v>203.37</v>
      </c>
      <c r="D20" s="38">
        <v>0</v>
      </c>
      <c r="E20" s="38">
        <v>203.37</v>
      </c>
      <c r="F20" s="99"/>
      <c r="G20" s="99"/>
      <c r="H20" s="99"/>
    </row>
    <row r="21" spans="1:8" ht="21" customHeight="1">
      <c r="A21" s="11" t="s">
        <v>208</v>
      </c>
      <c r="B21" s="11" t="s">
        <v>209</v>
      </c>
      <c r="C21" s="38">
        <v>203.37</v>
      </c>
      <c r="D21" s="38">
        <v>0</v>
      </c>
      <c r="E21" s="38">
        <v>203.37</v>
      </c>
      <c r="F21" s="99"/>
      <c r="G21" s="99"/>
      <c r="H21" s="99"/>
    </row>
    <row r="22" spans="1:8" ht="21" customHeight="1">
      <c r="A22" s="11" t="s">
        <v>210</v>
      </c>
      <c r="B22" s="11" t="s">
        <v>211</v>
      </c>
      <c r="C22" s="38">
        <v>182.73</v>
      </c>
      <c r="D22" s="38">
        <v>112.88</v>
      </c>
      <c r="E22" s="38">
        <v>69.849999999999994</v>
      </c>
      <c r="F22" s="99"/>
      <c r="G22" s="99"/>
      <c r="H22" s="99"/>
    </row>
    <row r="23" spans="1:8" ht="21" customHeight="1">
      <c r="A23" s="11" t="s">
        <v>212</v>
      </c>
      <c r="B23" s="11" t="s">
        <v>190</v>
      </c>
      <c r="C23" s="38">
        <v>112.88</v>
      </c>
      <c r="D23" s="38">
        <v>112.88</v>
      </c>
      <c r="E23" s="38">
        <v>0</v>
      </c>
      <c r="F23" s="99"/>
      <c r="G23" s="99"/>
      <c r="H23" s="99"/>
    </row>
    <row r="24" spans="1:8" ht="21" customHeight="1">
      <c r="A24" s="11" t="s">
        <v>213</v>
      </c>
      <c r="B24" s="11" t="s">
        <v>205</v>
      </c>
      <c r="C24" s="38">
        <v>69.849999999999994</v>
      </c>
      <c r="D24" s="38">
        <v>0</v>
      </c>
      <c r="E24" s="38">
        <v>69.849999999999994</v>
      </c>
      <c r="F24" s="99"/>
      <c r="G24" s="99"/>
      <c r="H24" s="99"/>
    </row>
    <row r="25" spans="1:8" ht="21" customHeight="1">
      <c r="A25" s="11" t="s">
        <v>214</v>
      </c>
      <c r="B25" s="11" t="s">
        <v>215</v>
      </c>
      <c r="C25" s="38">
        <v>49.66</v>
      </c>
      <c r="D25" s="38">
        <v>36.06</v>
      </c>
      <c r="E25" s="38">
        <v>13.6</v>
      </c>
      <c r="F25" s="99"/>
      <c r="G25" s="99"/>
      <c r="H25" s="99"/>
    </row>
    <row r="26" spans="1:8" ht="21" customHeight="1">
      <c r="A26" s="11" t="s">
        <v>216</v>
      </c>
      <c r="B26" s="11" t="s">
        <v>190</v>
      </c>
      <c r="C26" s="38">
        <v>36.06</v>
      </c>
      <c r="D26" s="38">
        <v>36.06</v>
      </c>
      <c r="E26" s="38">
        <v>0</v>
      </c>
      <c r="F26" s="99"/>
      <c r="G26" s="99"/>
      <c r="H26" s="99"/>
    </row>
    <row r="27" spans="1:8" ht="21" customHeight="1">
      <c r="A27" s="11" t="s">
        <v>217</v>
      </c>
      <c r="B27" s="11" t="s">
        <v>205</v>
      </c>
      <c r="C27" s="38">
        <v>0.5</v>
      </c>
      <c r="D27" s="38">
        <v>0</v>
      </c>
      <c r="E27" s="38">
        <v>0.5</v>
      </c>
      <c r="F27" s="99"/>
      <c r="G27" s="99"/>
      <c r="H27" s="99"/>
    </row>
    <row r="28" spans="1:8" ht="21" customHeight="1">
      <c r="A28" s="11" t="s">
        <v>218</v>
      </c>
      <c r="B28" s="11" t="s">
        <v>219</v>
      </c>
      <c r="C28" s="38">
        <v>13.1</v>
      </c>
      <c r="D28" s="38">
        <v>0</v>
      </c>
      <c r="E28" s="38">
        <v>13.1</v>
      </c>
      <c r="F28" s="99"/>
      <c r="G28" s="99"/>
      <c r="H28" s="99"/>
    </row>
    <row r="29" spans="1:8" ht="21" customHeight="1">
      <c r="A29" s="11" t="s">
        <v>220</v>
      </c>
      <c r="B29" s="11" t="s">
        <v>221</v>
      </c>
      <c r="C29" s="38">
        <v>10.26</v>
      </c>
      <c r="D29" s="38">
        <v>0</v>
      </c>
      <c r="E29" s="38">
        <v>10.26</v>
      </c>
      <c r="F29" s="99"/>
      <c r="G29" s="99"/>
      <c r="H29" s="99"/>
    </row>
    <row r="30" spans="1:8" ht="21" customHeight="1">
      <c r="A30" s="11" t="s">
        <v>222</v>
      </c>
      <c r="B30" s="11" t="s">
        <v>223</v>
      </c>
      <c r="C30" s="38">
        <v>6.18</v>
      </c>
      <c r="D30" s="38">
        <v>0</v>
      </c>
      <c r="E30" s="38">
        <v>6.18</v>
      </c>
      <c r="F30" s="99"/>
      <c r="G30" s="99"/>
      <c r="H30" s="99"/>
    </row>
    <row r="31" spans="1:8" ht="21" customHeight="1">
      <c r="A31" s="11" t="s">
        <v>224</v>
      </c>
      <c r="B31" s="11" t="s">
        <v>225</v>
      </c>
      <c r="C31" s="38">
        <v>4.08</v>
      </c>
      <c r="D31" s="38">
        <v>0</v>
      </c>
      <c r="E31" s="38">
        <v>4.08</v>
      </c>
      <c r="F31" s="99"/>
      <c r="G31" s="99"/>
      <c r="H31" s="99"/>
    </row>
    <row r="32" spans="1:8" ht="21" customHeight="1">
      <c r="A32" s="11" t="s">
        <v>226</v>
      </c>
      <c r="B32" s="11" t="s">
        <v>227</v>
      </c>
      <c r="C32" s="38">
        <v>6.9</v>
      </c>
      <c r="D32" s="38">
        <v>0</v>
      </c>
      <c r="E32" s="38">
        <v>6.9</v>
      </c>
      <c r="F32" s="99"/>
      <c r="G32" s="99"/>
      <c r="H32" s="99"/>
    </row>
    <row r="33" spans="1:8" ht="21" customHeight="1">
      <c r="A33" s="11" t="s">
        <v>228</v>
      </c>
      <c r="B33" s="11" t="s">
        <v>229</v>
      </c>
      <c r="C33" s="38">
        <v>6.9</v>
      </c>
      <c r="D33" s="38">
        <v>0</v>
      </c>
      <c r="E33" s="38">
        <v>6.9</v>
      </c>
      <c r="F33" s="99"/>
      <c r="G33" s="99"/>
      <c r="H33" s="99"/>
    </row>
    <row r="34" spans="1:8" ht="21" customHeight="1">
      <c r="A34" s="11" t="s">
        <v>230</v>
      </c>
      <c r="B34" s="11" t="s">
        <v>231</v>
      </c>
      <c r="C34" s="38">
        <v>136.12</v>
      </c>
      <c r="D34" s="38">
        <v>0</v>
      </c>
      <c r="E34" s="38">
        <v>136.12</v>
      </c>
      <c r="F34" s="99"/>
      <c r="G34" s="99"/>
      <c r="H34" s="99"/>
    </row>
    <row r="35" spans="1:8" ht="21" customHeight="1">
      <c r="A35" s="11" t="s">
        <v>232</v>
      </c>
      <c r="B35" s="11" t="s">
        <v>233</v>
      </c>
      <c r="C35" s="38">
        <v>136.12</v>
      </c>
      <c r="D35" s="38">
        <v>0</v>
      </c>
      <c r="E35" s="38">
        <v>136.12</v>
      </c>
      <c r="F35" s="99"/>
      <c r="G35" s="99"/>
      <c r="H35" s="99"/>
    </row>
    <row r="36" spans="1:8" ht="21" customHeight="1">
      <c r="A36" s="11" t="s">
        <v>37</v>
      </c>
      <c r="B36" s="11" t="s">
        <v>234</v>
      </c>
      <c r="C36" s="38">
        <v>66.31</v>
      </c>
      <c r="D36" s="38">
        <v>0</v>
      </c>
      <c r="E36" s="38">
        <v>66.31</v>
      </c>
      <c r="F36" s="99"/>
      <c r="G36" s="99"/>
      <c r="H36" s="99"/>
    </row>
    <row r="37" spans="1:8" ht="21" customHeight="1">
      <c r="A37" s="11" t="s">
        <v>235</v>
      </c>
      <c r="B37" s="11" t="s">
        <v>236</v>
      </c>
      <c r="C37" s="38">
        <v>66.31</v>
      </c>
      <c r="D37" s="38">
        <v>0</v>
      </c>
      <c r="E37" s="38">
        <v>66.31</v>
      </c>
      <c r="F37" s="99"/>
      <c r="G37" s="99"/>
      <c r="H37" s="99"/>
    </row>
    <row r="38" spans="1:8" ht="21" customHeight="1">
      <c r="A38" s="11" t="s">
        <v>237</v>
      </c>
      <c r="B38" s="11" t="s">
        <v>238</v>
      </c>
      <c r="C38" s="38">
        <v>1.93</v>
      </c>
      <c r="D38" s="38">
        <v>0</v>
      </c>
      <c r="E38" s="38">
        <v>1.93</v>
      </c>
      <c r="F38" s="99"/>
      <c r="G38" s="99"/>
      <c r="H38" s="99"/>
    </row>
    <row r="39" spans="1:8" ht="21" customHeight="1">
      <c r="A39" s="11" t="s">
        <v>239</v>
      </c>
      <c r="B39" s="11" t="s">
        <v>240</v>
      </c>
      <c r="C39" s="38">
        <v>1.93</v>
      </c>
      <c r="D39" s="38">
        <v>0</v>
      </c>
      <c r="E39" s="38">
        <v>1.93</v>
      </c>
      <c r="F39" s="99"/>
      <c r="G39" s="99"/>
      <c r="H39" s="99"/>
    </row>
    <row r="40" spans="1:8" ht="21" customHeight="1">
      <c r="A40" s="11" t="s">
        <v>241</v>
      </c>
      <c r="B40" s="11" t="s">
        <v>242</v>
      </c>
      <c r="C40" s="38">
        <v>102.68</v>
      </c>
      <c r="D40" s="38">
        <v>76.42</v>
      </c>
      <c r="E40" s="38">
        <v>26.26</v>
      </c>
      <c r="F40" s="99"/>
      <c r="G40" s="99"/>
      <c r="H40" s="99"/>
    </row>
    <row r="41" spans="1:8" ht="21" customHeight="1">
      <c r="A41" s="11" t="s">
        <v>243</v>
      </c>
      <c r="B41" s="11" t="s">
        <v>190</v>
      </c>
      <c r="C41" s="38">
        <v>76.42</v>
      </c>
      <c r="D41" s="38">
        <v>76.42</v>
      </c>
      <c r="E41" s="38">
        <v>0</v>
      </c>
      <c r="F41" s="99"/>
      <c r="G41" s="99"/>
      <c r="H41" s="99"/>
    </row>
    <row r="42" spans="1:8" ht="21" customHeight="1">
      <c r="A42" s="11" t="s">
        <v>244</v>
      </c>
      <c r="B42" s="11" t="s">
        <v>205</v>
      </c>
      <c r="C42" s="38">
        <v>24.99</v>
      </c>
      <c r="D42" s="38">
        <v>0</v>
      </c>
      <c r="E42" s="38">
        <v>24.99</v>
      </c>
      <c r="F42" s="99"/>
      <c r="G42" s="99"/>
      <c r="H42" s="99"/>
    </row>
    <row r="43" spans="1:8" ht="21" customHeight="1">
      <c r="A43" s="11" t="s">
        <v>245</v>
      </c>
      <c r="B43" s="11" t="s">
        <v>246</v>
      </c>
      <c r="C43" s="38">
        <v>1.28</v>
      </c>
      <c r="D43" s="38">
        <v>0</v>
      </c>
      <c r="E43" s="38">
        <v>1.28</v>
      </c>
      <c r="F43" s="99"/>
      <c r="G43" s="99"/>
      <c r="H43" s="99"/>
    </row>
    <row r="44" spans="1:8" ht="21" customHeight="1">
      <c r="A44" s="11" t="s">
        <v>247</v>
      </c>
      <c r="B44" s="11" t="s">
        <v>248</v>
      </c>
      <c r="C44" s="38">
        <v>24.57</v>
      </c>
      <c r="D44" s="38">
        <v>0</v>
      </c>
      <c r="E44" s="38">
        <v>24.57</v>
      </c>
      <c r="F44" s="99"/>
      <c r="G44" s="99"/>
      <c r="H44" s="99"/>
    </row>
    <row r="45" spans="1:8" ht="21" customHeight="1">
      <c r="A45" s="11" t="s">
        <v>249</v>
      </c>
      <c r="B45" s="11" t="s">
        <v>250</v>
      </c>
      <c r="C45" s="38">
        <v>24.57</v>
      </c>
      <c r="D45" s="38">
        <v>0</v>
      </c>
      <c r="E45" s="38">
        <v>24.57</v>
      </c>
      <c r="F45" s="99"/>
      <c r="G45" s="99"/>
      <c r="H45" s="99"/>
    </row>
    <row r="46" spans="1:8" ht="21" customHeight="1">
      <c r="A46" s="11" t="s">
        <v>251</v>
      </c>
      <c r="B46" s="11" t="s">
        <v>252</v>
      </c>
      <c r="C46" s="38">
        <v>24.57</v>
      </c>
      <c r="D46" s="38">
        <v>0</v>
      </c>
      <c r="E46" s="38">
        <v>24.57</v>
      </c>
      <c r="F46" s="99"/>
      <c r="G46" s="99"/>
      <c r="H46" s="99"/>
    </row>
    <row r="47" spans="1:8" ht="21" customHeight="1">
      <c r="A47" s="11" t="s">
        <v>253</v>
      </c>
      <c r="B47" s="11" t="s">
        <v>254</v>
      </c>
      <c r="C47" s="38">
        <v>1009.36</v>
      </c>
      <c r="D47" s="38">
        <v>152.34</v>
      </c>
      <c r="E47" s="38">
        <v>857.03</v>
      </c>
      <c r="F47" s="99"/>
      <c r="G47" s="99"/>
      <c r="H47" s="99"/>
    </row>
    <row r="48" spans="1:8" ht="21" customHeight="1">
      <c r="A48" s="11" t="s">
        <v>255</v>
      </c>
      <c r="B48" s="11" t="s">
        <v>256</v>
      </c>
      <c r="C48" s="38">
        <v>55.7</v>
      </c>
      <c r="D48" s="38">
        <v>38.82</v>
      </c>
      <c r="E48" s="38">
        <v>16.88</v>
      </c>
      <c r="F48" s="99"/>
      <c r="G48" s="99"/>
      <c r="H48" s="99"/>
    </row>
    <row r="49" spans="1:8" ht="21" customHeight="1">
      <c r="A49" s="11" t="s">
        <v>257</v>
      </c>
      <c r="B49" s="11" t="s">
        <v>190</v>
      </c>
      <c r="C49" s="38">
        <v>38.82</v>
      </c>
      <c r="D49" s="38">
        <v>38.82</v>
      </c>
      <c r="E49" s="38">
        <v>0</v>
      </c>
      <c r="F49" s="99"/>
      <c r="G49" s="99"/>
      <c r="H49" s="99"/>
    </row>
    <row r="50" spans="1:8" ht="21" customHeight="1">
      <c r="A50" s="11" t="s">
        <v>258</v>
      </c>
      <c r="B50" s="11" t="s">
        <v>259</v>
      </c>
      <c r="C50" s="38">
        <v>11.31</v>
      </c>
      <c r="D50" s="38">
        <v>0</v>
      </c>
      <c r="E50" s="38">
        <v>11.31</v>
      </c>
      <c r="F50" s="99"/>
      <c r="G50" s="99"/>
      <c r="H50" s="99"/>
    </row>
    <row r="51" spans="1:8" ht="21" customHeight="1">
      <c r="A51" s="11" t="s">
        <v>260</v>
      </c>
      <c r="B51" s="11" t="s">
        <v>261</v>
      </c>
      <c r="C51" s="38">
        <v>5.42</v>
      </c>
      <c r="D51" s="38">
        <v>0</v>
      </c>
      <c r="E51" s="38">
        <v>5.42</v>
      </c>
      <c r="F51" s="99"/>
      <c r="G51" s="99"/>
      <c r="H51" s="99"/>
    </row>
    <row r="52" spans="1:8" ht="21" customHeight="1">
      <c r="A52" s="11" t="s">
        <v>262</v>
      </c>
      <c r="B52" s="11" t="s">
        <v>263</v>
      </c>
      <c r="C52" s="38">
        <v>0.15</v>
      </c>
      <c r="D52" s="38">
        <v>0</v>
      </c>
      <c r="E52" s="38">
        <v>0.15</v>
      </c>
      <c r="F52" s="99"/>
      <c r="G52" s="99"/>
      <c r="H52" s="99"/>
    </row>
    <row r="53" spans="1:8" ht="21" customHeight="1">
      <c r="A53" s="11" t="s">
        <v>264</v>
      </c>
      <c r="B53" s="11" t="s">
        <v>265</v>
      </c>
      <c r="C53" s="38">
        <v>953.67</v>
      </c>
      <c r="D53" s="38">
        <v>113.52</v>
      </c>
      <c r="E53" s="38">
        <v>840.15</v>
      </c>
      <c r="F53" s="99"/>
      <c r="G53" s="99"/>
      <c r="H53" s="99"/>
    </row>
    <row r="54" spans="1:8" ht="21" customHeight="1">
      <c r="A54" s="11" t="s">
        <v>266</v>
      </c>
      <c r="B54" s="11" t="s">
        <v>267</v>
      </c>
      <c r="C54" s="38">
        <v>953.67</v>
      </c>
      <c r="D54" s="38">
        <v>113.52</v>
      </c>
      <c r="E54" s="38">
        <v>840.15</v>
      </c>
      <c r="F54" s="99"/>
      <c r="G54" s="99"/>
      <c r="H54" s="99"/>
    </row>
    <row r="55" spans="1:8" ht="21" customHeight="1">
      <c r="A55" s="11" t="s">
        <v>268</v>
      </c>
      <c r="B55" s="11" t="s">
        <v>269</v>
      </c>
      <c r="C55" s="38">
        <v>247.94</v>
      </c>
      <c r="D55" s="38">
        <v>48.24</v>
      </c>
      <c r="E55" s="38">
        <v>199.7</v>
      </c>
      <c r="F55" s="99"/>
      <c r="G55" s="99"/>
      <c r="H55" s="99"/>
    </row>
    <row r="56" spans="1:8" ht="21" customHeight="1">
      <c r="A56" s="11" t="s">
        <v>270</v>
      </c>
      <c r="B56" s="11" t="s">
        <v>271</v>
      </c>
      <c r="C56" s="38">
        <v>247.94</v>
      </c>
      <c r="D56" s="38">
        <v>48.24</v>
      </c>
      <c r="E56" s="38">
        <v>199.7</v>
      </c>
      <c r="F56" s="99"/>
      <c r="G56" s="99"/>
      <c r="H56" s="99"/>
    </row>
    <row r="57" spans="1:8" ht="21" customHeight="1">
      <c r="A57" s="11" t="s">
        <v>272</v>
      </c>
      <c r="B57" s="11" t="s">
        <v>273</v>
      </c>
      <c r="C57" s="38">
        <v>242.46</v>
      </c>
      <c r="D57" s="38">
        <v>48.24</v>
      </c>
      <c r="E57" s="38">
        <v>194.22</v>
      </c>
      <c r="F57" s="99"/>
      <c r="G57" s="99"/>
      <c r="H57" s="99"/>
    </row>
    <row r="58" spans="1:8" ht="21" customHeight="1">
      <c r="A58" s="11" t="s">
        <v>274</v>
      </c>
      <c r="B58" s="11" t="s">
        <v>275</v>
      </c>
      <c r="C58" s="38">
        <v>5.48</v>
      </c>
      <c r="D58" s="38">
        <v>0</v>
      </c>
      <c r="E58" s="38">
        <v>5.48</v>
      </c>
      <c r="F58" s="99"/>
      <c r="G58" s="99"/>
      <c r="H58" s="99"/>
    </row>
    <row r="59" spans="1:8" ht="21" customHeight="1">
      <c r="A59" s="11" t="s">
        <v>276</v>
      </c>
      <c r="B59" s="11" t="s">
        <v>77</v>
      </c>
      <c r="C59" s="38">
        <v>2546.79</v>
      </c>
      <c r="D59" s="38">
        <v>1737.92</v>
      </c>
      <c r="E59" s="38">
        <v>808.86</v>
      </c>
      <c r="F59" s="99"/>
      <c r="G59" s="99"/>
      <c r="H59" s="99"/>
    </row>
    <row r="60" spans="1:8" ht="21" customHeight="1">
      <c r="A60" s="11" t="s">
        <v>277</v>
      </c>
      <c r="B60" s="11" t="s">
        <v>278</v>
      </c>
      <c r="C60" s="38">
        <v>134.27000000000001</v>
      </c>
      <c r="D60" s="38">
        <v>72.47</v>
      </c>
      <c r="E60" s="38">
        <v>61.8</v>
      </c>
      <c r="F60" s="99"/>
      <c r="G60" s="99"/>
      <c r="H60" s="99"/>
    </row>
    <row r="61" spans="1:8" ht="21" customHeight="1">
      <c r="A61" s="11" t="s">
        <v>279</v>
      </c>
      <c r="B61" s="11" t="s">
        <v>280</v>
      </c>
      <c r="C61" s="38">
        <v>134.27000000000001</v>
      </c>
      <c r="D61" s="38">
        <v>72.47</v>
      </c>
      <c r="E61" s="38">
        <v>61.8</v>
      </c>
      <c r="F61" s="99"/>
      <c r="G61" s="99"/>
      <c r="H61" s="99"/>
    </row>
    <row r="62" spans="1:8" ht="21" customHeight="1">
      <c r="A62" s="11" t="s">
        <v>281</v>
      </c>
      <c r="B62" s="11" t="s">
        <v>282</v>
      </c>
      <c r="C62" s="38">
        <v>1723.61</v>
      </c>
      <c r="D62" s="38">
        <v>1477.62</v>
      </c>
      <c r="E62" s="38">
        <v>245.99</v>
      </c>
      <c r="F62" s="99"/>
      <c r="G62" s="99"/>
      <c r="H62" s="99"/>
    </row>
    <row r="63" spans="1:8" ht="21" customHeight="1">
      <c r="A63" s="11" t="s">
        <v>283</v>
      </c>
      <c r="B63" s="11" t="s">
        <v>190</v>
      </c>
      <c r="C63" s="38">
        <v>41</v>
      </c>
      <c r="D63" s="38">
        <v>41</v>
      </c>
      <c r="E63" s="38">
        <v>0</v>
      </c>
      <c r="F63" s="99"/>
      <c r="G63" s="99"/>
      <c r="H63" s="99"/>
    </row>
    <row r="64" spans="1:8" ht="21" customHeight="1">
      <c r="A64" s="11" t="s">
        <v>284</v>
      </c>
      <c r="B64" s="11" t="s">
        <v>205</v>
      </c>
      <c r="C64" s="38">
        <v>1.76</v>
      </c>
      <c r="D64" s="38">
        <v>0</v>
      </c>
      <c r="E64" s="38">
        <v>1.76</v>
      </c>
      <c r="F64" s="99"/>
      <c r="G64" s="99"/>
      <c r="H64" s="99"/>
    </row>
    <row r="65" spans="1:8" ht="21" customHeight="1">
      <c r="A65" s="11" t="s">
        <v>285</v>
      </c>
      <c r="B65" s="11" t="s">
        <v>286</v>
      </c>
      <c r="C65" s="38">
        <v>1678.89</v>
      </c>
      <c r="D65" s="38">
        <v>1436.63</v>
      </c>
      <c r="E65" s="38">
        <v>242.27</v>
      </c>
      <c r="F65" s="99"/>
      <c r="G65" s="99"/>
      <c r="H65" s="99"/>
    </row>
    <row r="66" spans="1:8" ht="21" customHeight="1">
      <c r="A66" s="11" t="s">
        <v>287</v>
      </c>
      <c r="B66" s="11" t="s">
        <v>288</v>
      </c>
      <c r="C66" s="38">
        <v>1.97</v>
      </c>
      <c r="D66" s="38">
        <v>0</v>
      </c>
      <c r="E66" s="38">
        <v>1.97</v>
      </c>
      <c r="F66" s="99"/>
      <c r="G66" s="99"/>
      <c r="H66" s="99"/>
    </row>
    <row r="67" spans="1:8" ht="21" customHeight="1">
      <c r="A67" s="11" t="s">
        <v>289</v>
      </c>
      <c r="B67" s="11" t="s">
        <v>290</v>
      </c>
      <c r="C67" s="38">
        <v>148.99</v>
      </c>
      <c r="D67" s="38">
        <v>148.99</v>
      </c>
      <c r="E67" s="38">
        <v>0</v>
      </c>
      <c r="F67" s="99"/>
      <c r="G67" s="99"/>
      <c r="H67" s="99"/>
    </row>
    <row r="68" spans="1:8" ht="21" customHeight="1">
      <c r="A68" s="11" t="s">
        <v>291</v>
      </c>
      <c r="B68" s="11" t="s">
        <v>292</v>
      </c>
      <c r="C68" s="38">
        <v>83.68</v>
      </c>
      <c r="D68" s="38">
        <v>83.68</v>
      </c>
      <c r="E68" s="38">
        <v>0</v>
      </c>
      <c r="F68" s="99"/>
      <c r="G68" s="99"/>
      <c r="H68" s="99"/>
    </row>
    <row r="69" spans="1:8" ht="21" customHeight="1">
      <c r="A69" s="11" t="s">
        <v>293</v>
      </c>
      <c r="B69" s="11" t="s">
        <v>294</v>
      </c>
      <c r="C69" s="38">
        <v>41.66</v>
      </c>
      <c r="D69" s="38">
        <v>41.66</v>
      </c>
      <c r="E69" s="38">
        <v>0</v>
      </c>
      <c r="F69" s="99"/>
      <c r="G69" s="99"/>
      <c r="H69" s="99"/>
    </row>
    <row r="70" spans="1:8" ht="21" customHeight="1">
      <c r="A70" s="11" t="s">
        <v>295</v>
      </c>
      <c r="B70" s="11" t="s">
        <v>296</v>
      </c>
      <c r="C70" s="38">
        <v>23.64</v>
      </c>
      <c r="D70" s="38">
        <v>23.64</v>
      </c>
      <c r="E70" s="38">
        <v>0</v>
      </c>
      <c r="F70" s="99"/>
      <c r="G70" s="99"/>
      <c r="H70" s="99"/>
    </row>
    <row r="71" spans="1:8" ht="21" customHeight="1">
      <c r="A71" s="11" t="s">
        <v>297</v>
      </c>
      <c r="B71" s="11" t="s">
        <v>298</v>
      </c>
      <c r="C71" s="38">
        <v>238.35</v>
      </c>
      <c r="D71" s="38">
        <v>0</v>
      </c>
      <c r="E71" s="38">
        <v>238.35</v>
      </c>
      <c r="F71" s="99"/>
      <c r="G71" s="99"/>
      <c r="H71" s="99"/>
    </row>
    <row r="72" spans="1:8" ht="21" customHeight="1">
      <c r="A72" s="11" t="s">
        <v>299</v>
      </c>
      <c r="B72" s="11" t="s">
        <v>300</v>
      </c>
      <c r="C72" s="38">
        <v>51.51</v>
      </c>
      <c r="D72" s="38">
        <v>0</v>
      </c>
      <c r="E72" s="38">
        <v>51.51</v>
      </c>
      <c r="F72" s="99"/>
      <c r="G72" s="99"/>
      <c r="H72" s="99"/>
    </row>
    <row r="73" spans="1:8" ht="21" customHeight="1">
      <c r="A73" s="11" t="s">
        <v>301</v>
      </c>
      <c r="B73" s="11" t="s">
        <v>302</v>
      </c>
      <c r="C73" s="38">
        <v>38.69</v>
      </c>
      <c r="D73" s="38">
        <v>0</v>
      </c>
      <c r="E73" s="38">
        <v>38.69</v>
      </c>
      <c r="F73" s="99"/>
      <c r="G73" s="99"/>
      <c r="H73" s="99"/>
    </row>
    <row r="74" spans="1:8" ht="21" customHeight="1">
      <c r="A74" s="11" t="s">
        <v>303</v>
      </c>
      <c r="B74" s="11" t="s">
        <v>304</v>
      </c>
      <c r="C74" s="38">
        <v>23.29</v>
      </c>
      <c r="D74" s="38">
        <v>0</v>
      </c>
      <c r="E74" s="38">
        <v>23.29</v>
      </c>
      <c r="F74" s="99"/>
      <c r="G74" s="99"/>
      <c r="H74" s="99"/>
    </row>
    <row r="75" spans="1:8" ht="21" customHeight="1">
      <c r="A75" s="11" t="s">
        <v>305</v>
      </c>
      <c r="B75" s="11" t="s">
        <v>306</v>
      </c>
      <c r="C75" s="38">
        <v>124.86</v>
      </c>
      <c r="D75" s="38">
        <v>0</v>
      </c>
      <c r="E75" s="38">
        <v>124.86</v>
      </c>
      <c r="F75" s="99"/>
      <c r="G75" s="99"/>
      <c r="H75" s="99"/>
    </row>
    <row r="76" spans="1:8" ht="21" customHeight="1">
      <c r="A76" s="11" t="s">
        <v>307</v>
      </c>
      <c r="B76" s="11" t="s">
        <v>308</v>
      </c>
      <c r="C76" s="38">
        <v>27.62</v>
      </c>
      <c r="D76" s="38">
        <v>0</v>
      </c>
      <c r="E76" s="38">
        <v>27.62</v>
      </c>
      <c r="F76" s="99"/>
      <c r="G76" s="99"/>
      <c r="H76" s="99"/>
    </row>
    <row r="77" spans="1:8" ht="21" customHeight="1">
      <c r="A77" s="11" t="s">
        <v>309</v>
      </c>
      <c r="B77" s="11" t="s">
        <v>310</v>
      </c>
      <c r="C77" s="38">
        <v>7.06</v>
      </c>
      <c r="D77" s="38">
        <v>0</v>
      </c>
      <c r="E77" s="38">
        <v>7.06</v>
      </c>
      <c r="F77" s="99"/>
      <c r="G77" s="99"/>
      <c r="H77" s="99"/>
    </row>
    <row r="78" spans="1:8" ht="21" customHeight="1">
      <c r="A78" s="11" t="s">
        <v>311</v>
      </c>
      <c r="B78" s="11" t="s">
        <v>312</v>
      </c>
      <c r="C78" s="38">
        <v>20.56</v>
      </c>
      <c r="D78" s="38">
        <v>0</v>
      </c>
      <c r="E78" s="38">
        <v>20.56</v>
      </c>
      <c r="F78" s="99"/>
      <c r="G78" s="99"/>
      <c r="H78" s="99"/>
    </row>
    <row r="79" spans="1:8" ht="21" customHeight="1">
      <c r="A79" s="11" t="s">
        <v>313</v>
      </c>
      <c r="B79" s="11" t="s">
        <v>314</v>
      </c>
      <c r="C79" s="38">
        <v>69.28</v>
      </c>
      <c r="D79" s="38">
        <v>0</v>
      </c>
      <c r="E79" s="38">
        <v>69.28</v>
      </c>
      <c r="F79" s="99"/>
      <c r="G79" s="99"/>
      <c r="H79" s="99"/>
    </row>
    <row r="80" spans="1:8" ht="21" customHeight="1">
      <c r="A80" s="11" t="s">
        <v>315</v>
      </c>
      <c r="B80" s="11" t="s">
        <v>316</v>
      </c>
      <c r="C80" s="38">
        <v>2.5299999999999998</v>
      </c>
      <c r="D80" s="38">
        <v>0</v>
      </c>
      <c r="E80" s="38">
        <v>2.5299999999999998</v>
      </c>
      <c r="F80" s="99"/>
      <c r="G80" s="99"/>
      <c r="H80" s="99"/>
    </row>
    <row r="81" spans="1:8" ht="21" customHeight="1">
      <c r="A81" s="11" t="s">
        <v>317</v>
      </c>
      <c r="B81" s="11" t="s">
        <v>318</v>
      </c>
      <c r="C81" s="38">
        <v>43</v>
      </c>
      <c r="D81" s="38">
        <v>0</v>
      </c>
      <c r="E81" s="38">
        <v>43</v>
      </c>
      <c r="F81" s="99"/>
      <c r="G81" s="99"/>
      <c r="H81" s="99"/>
    </row>
    <row r="82" spans="1:8" ht="21" customHeight="1">
      <c r="A82" s="11" t="s">
        <v>319</v>
      </c>
      <c r="B82" s="11" t="s">
        <v>320</v>
      </c>
      <c r="C82" s="38">
        <v>9.9700000000000006</v>
      </c>
      <c r="D82" s="38">
        <v>0</v>
      </c>
      <c r="E82" s="38">
        <v>9.9700000000000006</v>
      </c>
      <c r="F82" s="99"/>
      <c r="G82" s="99"/>
      <c r="H82" s="99"/>
    </row>
    <row r="83" spans="1:8" ht="21" customHeight="1">
      <c r="A83" s="11" t="s">
        <v>321</v>
      </c>
      <c r="B83" s="11" t="s">
        <v>322</v>
      </c>
      <c r="C83" s="38">
        <v>13.79</v>
      </c>
      <c r="D83" s="38">
        <v>0</v>
      </c>
      <c r="E83" s="38">
        <v>13.79</v>
      </c>
      <c r="F83" s="99"/>
      <c r="G83" s="99"/>
      <c r="H83" s="99"/>
    </row>
    <row r="84" spans="1:8" ht="21" customHeight="1">
      <c r="A84" s="11" t="s">
        <v>323</v>
      </c>
      <c r="B84" s="11" t="s">
        <v>324</v>
      </c>
      <c r="C84" s="38">
        <v>62.84</v>
      </c>
      <c r="D84" s="38">
        <v>0</v>
      </c>
      <c r="E84" s="38">
        <v>62.84</v>
      </c>
      <c r="F84" s="99"/>
      <c r="G84" s="99"/>
      <c r="H84" s="99"/>
    </row>
    <row r="85" spans="1:8" ht="21" customHeight="1">
      <c r="A85" s="11" t="s">
        <v>325</v>
      </c>
      <c r="B85" s="11" t="s">
        <v>326</v>
      </c>
      <c r="C85" s="38">
        <v>18.48</v>
      </c>
      <c r="D85" s="38">
        <v>0</v>
      </c>
      <c r="E85" s="38">
        <v>18.48</v>
      </c>
      <c r="F85" s="99"/>
      <c r="G85" s="99"/>
      <c r="H85" s="99"/>
    </row>
    <row r="86" spans="1:8" ht="21" customHeight="1">
      <c r="A86" s="11" t="s">
        <v>327</v>
      </c>
      <c r="B86" s="11" t="s">
        <v>328</v>
      </c>
      <c r="C86" s="38">
        <v>44.36</v>
      </c>
      <c r="D86" s="38">
        <v>0</v>
      </c>
      <c r="E86" s="38">
        <v>44.36</v>
      </c>
      <c r="F86" s="99"/>
      <c r="G86" s="99"/>
      <c r="H86" s="99"/>
    </row>
    <row r="87" spans="1:8" ht="21" customHeight="1">
      <c r="A87" s="11" t="s">
        <v>329</v>
      </c>
      <c r="B87" s="11" t="s">
        <v>330</v>
      </c>
      <c r="C87" s="38">
        <v>58.32</v>
      </c>
      <c r="D87" s="38">
        <v>0</v>
      </c>
      <c r="E87" s="38">
        <v>58.32</v>
      </c>
      <c r="F87" s="99"/>
      <c r="G87" s="99"/>
      <c r="H87" s="99"/>
    </row>
    <row r="88" spans="1:8" ht="21" customHeight="1">
      <c r="A88" s="11" t="s">
        <v>331</v>
      </c>
      <c r="B88" s="11" t="s">
        <v>332</v>
      </c>
      <c r="C88" s="38">
        <v>58.32</v>
      </c>
      <c r="D88" s="38">
        <v>0</v>
      </c>
      <c r="E88" s="38">
        <v>58.32</v>
      </c>
      <c r="F88" s="99"/>
      <c r="G88" s="99"/>
      <c r="H88" s="99"/>
    </row>
    <row r="89" spans="1:8" ht="21" customHeight="1">
      <c r="A89" s="11" t="s">
        <v>333</v>
      </c>
      <c r="B89" s="11" t="s">
        <v>334</v>
      </c>
      <c r="C89" s="38">
        <v>35.82</v>
      </c>
      <c r="D89" s="38">
        <v>0</v>
      </c>
      <c r="E89" s="38">
        <v>35.82</v>
      </c>
      <c r="F89" s="99"/>
      <c r="G89" s="99"/>
      <c r="H89" s="99"/>
    </row>
    <row r="90" spans="1:8" ht="21" customHeight="1">
      <c r="A90" s="11" t="s">
        <v>335</v>
      </c>
      <c r="B90" s="11" t="s">
        <v>336</v>
      </c>
      <c r="C90" s="38">
        <v>35.82</v>
      </c>
      <c r="D90" s="38">
        <v>0</v>
      </c>
      <c r="E90" s="38">
        <v>35.82</v>
      </c>
      <c r="F90" s="99"/>
      <c r="G90" s="99"/>
      <c r="H90" s="99"/>
    </row>
    <row r="91" spans="1:8" ht="21" customHeight="1">
      <c r="A91" s="11" t="s">
        <v>337</v>
      </c>
      <c r="B91" s="11" t="s">
        <v>338</v>
      </c>
      <c r="C91" s="38">
        <v>47.69</v>
      </c>
      <c r="D91" s="38">
        <v>38.85</v>
      </c>
      <c r="E91" s="38">
        <v>8.85</v>
      </c>
      <c r="F91" s="99"/>
      <c r="G91" s="99"/>
      <c r="H91" s="99"/>
    </row>
    <row r="92" spans="1:8" ht="21" customHeight="1">
      <c r="A92" s="11" t="s">
        <v>339</v>
      </c>
      <c r="B92" s="11" t="s">
        <v>340</v>
      </c>
      <c r="C92" s="38">
        <v>8.85</v>
      </c>
      <c r="D92" s="38">
        <v>0</v>
      </c>
      <c r="E92" s="38">
        <v>8.85</v>
      </c>
      <c r="F92" s="99"/>
      <c r="G92" s="99"/>
      <c r="H92" s="99"/>
    </row>
    <row r="93" spans="1:8" ht="21" customHeight="1">
      <c r="A93" s="11" t="s">
        <v>341</v>
      </c>
      <c r="B93" s="11" t="s">
        <v>342</v>
      </c>
      <c r="C93" s="38">
        <v>38.85</v>
      </c>
      <c r="D93" s="38">
        <v>38.85</v>
      </c>
      <c r="E93" s="38">
        <v>0</v>
      </c>
      <c r="F93" s="99"/>
      <c r="G93" s="99"/>
      <c r="H93" s="99"/>
    </row>
    <row r="94" spans="1:8" ht="21" customHeight="1">
      <c r="A94" s="11" t="s">
        <v>343</v>
      </c>
      <c r="B94" s="11" t="s">
        <v>344</v>
      </c>
      <c r="C94" s="38">
        <v>455.83</v>
      </c>
      <c r="D94" s="38">
        <v>65.89</v>
      </c>
      <c r="E94" s="38">
        <v>389.94</v>
      </c>
      <c r="F94" s="99"/>
      <c r="G94" s="99"/>
      <c r="H94" s="99"/>
    </row>
    <row r="95" spans="1:8" ht="21" customHeight="1">
      <c r="A95" s="11" t="s">
        <v>345</v>
      </c>
      <c r="B95" s="11" t="s">
        <v>346</v>
      </c>
      <c r="C95" s="38">
        <v>176.49</v>
      </c>
      <c r="D95" s="38">
        <v>0</v>
      </c>
      <c r="E95" s="38">
        <v>176.49</v>
      </c>
      <c r="F95" s="99"/>
      <c r="G95" s="99"/>
      <c r="H95" s="99"/>
    </row>
    <row r="96" spans="1:8" ht="21" customHeight="1">
      <c r="A96" s="11" t="s">
        <v>347</v>
      </c>
      <c r="B96" s="11" t="s">
        <v>348</v>
      </c>
      <c r="C96" s="38">
        <v>59.78</v>
      </c>
      <c r="D96" s="38">
        <v>0</v>
      </c>
      <c r="E96" s="38">
        <v>59.78</v>
      </c>
      <c r="F96" s="99"/>
      <c r="G96" s="99"/>
      <c r="H96" s="99"/>
    </row>
    <row r="97" spans="1:8" ht="21" customHeight="1">
      <c r="A97" s="11" t="s">
        <v>349</v>
      </c>
      <c r="B97" s="11" t="s">
        <v>350</v>
      </c>
      <c r="C97" s="38">
        <v>116.71</v>
      </c>
      <c r="D97" s="38">
        <v>0</v>
      </c>
      <c r="E97" s="38">
        <v>116.71</v>
      </c>
      <c r="F97" s="99"/>
      <c r="G97" s="99"/>
      <c r="H97" s="99"/>
    </row>
    <row r="98" spans="1:8" ht="21" customHeight="1">
      <c r="A98" s="11" t="s">
        <v>351</v>
      </c>
      <c r="B98" s="11" t="s">
        <v>352</v>
      </c>
      <c r="C98" s="38">
        <v>98.28</v>
      </c>
      <c r="D98" s="38">
        <v>0</v>
      </c>
      <c r="E98" s="38">
        <v>98.28</v>
      </c>
      <c r="F98" s="99"/>
      <c r="G98" s="99"/>
      <c r="H98" s="99"/>
    </row>
    <row r="99" spans="1:8" ht="21" customHeight="1">
      <c r="A99" s="11" t="s">
        <v>353</v>
      </c>
      <c r="B99" s="11" t="s">
        <v>354</v>
      </c>
      <c r="C99" s="38">
        <v>98.28</v>
      </c>
      <c r="D99" s="38">
        <v>0</v>
      </c>
      <c r="E99" s="38">
        <v>98.28</v>
      </c>
      <c r="F99" s="99"/>
      <c r="G99" s="99"/>
      <c r="H99" s="99"/>
    </row>
    <row r="100" spans="1:8" ht="21" customHeight="1">
      <c r="A100" s="11" t="s">
        <v>355</v>
      </c>
      <c r="B100" s="11" t="s">
        <v>356</v>
      </c>
      <c r="C100" s="38">
        <v>65.89</v>
      </c>
      <c r="D100" s="38">
        <v>65.89</v>
      </c>
      <c r="E100" s="38">
        <v>0</v>
      </c>
      <c r="F100" s="99"/>
      <c r="G100" s="99"/>
      <c r="H100" s="99"/>
    </row>
    <row r="101" spans="1:8" ht="21" customHeight="1">
      <c r="A101" s="11" t="s">
        <v>357</v>
      </c>
      <c r="B101" s="11" t="s">
        <v>358</v>
      </c>
      <c r="C101" s="38">
        <v>43.11</v>
      </c>
      <c r="D101" s="38">
        <v>43.11</v>
      </c>
      <c r="E101" s="38">
        <v>0</v>
      </c>
      <c r="F101" s="99"/>
      <c r="G101" s="99"/>
      <c r="H101" s="99"/>
    </row>
    <row r="102" spans="1:8" ht="21" customHeight="1">
      <c r="A102" s="11" t="s">
        <v>359</v>
      </c>
      <c r="B102" s="11" t="s">
        <v>360</v>
      </c>
      <c r="C102" s="38">
        <v>22.79</v>
      </c>
      <c r="D102" s="38">
        <v>22.79</v>
      </c>
      <c r="E102" s="38">
        <v>0</v>
      </c>
      <c r="F102" s="99"/>
      <c r="G102" s="99"/>
      <c r="H102" s="99"/>
    </row>
    <row r="103" spans="1:8" ht="21" customHeight="1">
      <c r="A103" s="11" t="s">
        <v>361</v>
      </c>
      <c r="B103" s="11" t="s">
        <v>362</v>
      </c>
      <c r="C103" s="38">
        <v>14.75</v>
      </c>
      <c r="D103" s="38">
        <v>0</v>
      </c>
      <c r="E103" s="38">
        <v>14.75</v>
      </c>
      <c r="F103" s="99"/>
      <c r="G103" s="99"/>
      <c r="H103" s="99"/>
    </row>
    <row r="104" spans="1:8" ht="21" customHeight="1">
      <c r="A104" s="11" t="s">
        <v>363</v>
      </c>
      <c r="B104" s="11" t="s">
        <v>364</v>
      </c>
      <c r="C104" s="38">
        <v>14.75</v>
      </c>
      <c r="D104" s="38">
        <v>0</v>
      </c>
      <c r="E104" s="38">
        <v>14.75</v>
      </c>
      <c r="F104" s="99"/>
      <c r="G104" s="99"/>
      <c r="H104" s="99"/>
    </row>
    <row r="105" spans="1:8" ht="21" customHeight="1">
      <c r="A105" s="11" t="s">
        <v>365</v>
      </c>
      <c r="B105" s="11" t="s">
        <v>366</v>
      </c>
      <c r="C105" s="38">
        <v>100.41</v>
      </c>
      <c r="D105" s="38">
        <v>0</v>
      </c>
      <c r="E105" s="38">
        <v>100.41</v>
      </c>
      <c r="F105" s="99"/>
      <c r="G105" s="99"/>
      <c r="H105" s="99"/>
    </row>
    <row r="106" spans="1:8" ht="21" customHeight="1">
      <c r="A106" s="11" t="s">
        <v>367</v>
      </c>
      <c r="B106" s="11" t="s">
        <v>368</v>
      </c>
      <c r="C106" s="38">
        <v>100.41</v>
      </c>
      <c r="D106" s="38">
        <v>0</v>
      </c>
      <c r="E106" s="38">
        <v>100.41</v>
      </c>
      <c r="F106" s="99"/>
      <c r="G106" s="99"/>
      <c r="H106" s="99"/>
    </row>
    <row r="107" spans="1:8" ht="21" customHeight="1">
      <c r="A107" s="11" t="s">
        <v>369</v>
      </c>
      <c r="B107" s="11" t="s">
        <v>370</v>
      </c>
      <c r="C107" s="38">
        <v>5.27</v>
      </c>
      <c r="D107" s="38">
        <v>0</v>
      </c>
      <c r="E107" s="38">
        <v>5.27</v>
      </c>
      <c r="F107" s="99"/>
      <c r="G107" s="99"/>
      <c r="H107" s="99"/>
    </row>
    <row r="108" spans="1:8" ht="21" customHeight="1">
      <c r="A108" s="11" t="s">
        <v>371</v>
      </c>
      <c r="B108" s="11" t="s">
        <v>372</v>
      </c>
      <c r="C108" s="38">
        <v>2.93</v>
      </c>
      <c r="D108" s="38">
        <v>0</v>
      </c>
      <c r="E108" s="38">
        <v>2.93</v>
      </c>
      <c r="F108" s="99"/>
      <c r="G108" s="99"/>
      <c r="H108" s="99"/>
    </row>
    <row r="109" spans="1:8" ht="21" customHeight="1">
      <c r="A109" s="11" t="s">
        <v>373</v>
      </c>
      <c r="B109" s="11" t="s">
        <v>374</v>
      </c>
      <c r="C109" s="38">
        <v>2.93</v>
      </c>
      <c r="D109" s="38">
        <v>0</v>
      </c>
      <c r="E109" s="38">
        <v>2.93</v>
      </c>
      <c r="F109" s="99"/>
      <c r="G109" s="99"/>
      <c r="H109" s="99"/>
    </row>
    <row r="110" spans="1:8" ht="21" customHeight="1">
      <c r="A110" s="11" t="s">
        <v>375</v>
      </c>
      <c r="B110" s="11" t="s">
        <v>376</v>
      </c>
      <c r="C110" s="38">
        <v>2.34</v>
      </c>
      <c r="D110" s="38">
        <v>0</v>
      </c>
      <c r="E110" s="38">
        <v>2.34</v>
      </c>
      <c r="F110" s="99"/>
      <c r="G110" s="99"/>
      <c r="H110" s="99"/>
    </row>
    <row r="111" spans="1:8" ht="21" customHeight="1">
      <c r="A111" s="11" t="s">
        <v>377</v>
      </c>
      <c r="B111" s="11" t="s">
        <v>378</v>
      </c>
      <c r="C111" s="38">
        <v>2.34</v>
      </c>
      <c r="D111" s="38">
        <v>0</v>
      </c>
      <c r="E111" s="38">
        <v>2.34</v>
      </c>
      <c r="F111" s="99"/>
      <c r="G111" s="99"/>
      <c r="H111" s="99"/>
    </row>
    <row r="112" spans="1:8" ht="21" customHeight="1">
      <c r="A112" s="11" t="s">
        <v>379</v>
      </c>
      <c r="B112" s="11" t="s">
        <v>78</v>
      </c>
      <c r="C112" s="38">
        <v>824.85</v>
      </c>
      <c r="D112" s="38">
        <v>177.17</v>
      </c>
      <c r="E112" s="38">
        <v>647.66999999999996</v>
      </c>
      <c r="F112" s="99"/>
      <c r="G112" s="99"/>
      <c r="H112" s="99"/>
    </row>
    <row r="113" spans="1:8" ht="21" customHeight="1">
      <c r="A113" s="11" t="s">
        <v>380</v>
      </c>
      <c r="B113" s="11" t="s">
        <v>381</v>
      </c>
      <c r="C113" s="38">
        <v>284.93</v>
      </c>
      <c r="D113" s="38">
        <v>177.17</v>
      </c>
      <c r="E113" s="38">
        <v>107.75</v>
      </c>
      <c r="F113" s="99"/>
      <c r="G113" s="99"/>
      <c r="H113" s="99"/>
    </row>
    <row r="114" spans="1:8" ht="21" customHeight="1">
      <c r="A114" s="11" t="s">
        <v>382</v>
      </c>
      <c r="B114" s="11" t="s">
        <v>190</v>
      </c>
      <c r="C114" s="38">
        <v>83.24</v>
      </c>
      <c r="D114" s="38">
        <v>83.24</v>
      </c>
      <c r="E114" s="38">
        <v>0</v>
      </c>
      <c r="F114" s="99"/>
      <c r="G114" s="99"/>
      <c r="H114" s="99"/>
    </row>
    <row r="115" spans="1:8" ht="21" customHeight="1">
      <c r="A115" s="11" t="s">
        <v>383</v>
      </c>
      <c r="B115" s="11" t="s">
        <v>205</v>
      </c>
      <c r="C115" s="38">
        <v>18.78</v>
      </c>
      <c r="D115" s="38">
        <v>0</v>
      </c>
      <c r="E115" s="38">
        <v>18.78</v>
      </c>
      <c r="F115" s="99"/>
      <c r="G115" s="99"/>
      <c r="H115" s="99"/>
    </row>
    <row r="116" spans="1:8" ht="21" customHeight="1">
      <c r="A116" s="11" t="s">
        <v>384</v>
      </c>
      <c r="B116" s="11" t="s">
        <v>385</v>
      </c>
      <c r="C116" s="38">
        <v>55.44</v>
      </c>
      <c r="D116" s="38">
        <v>52.44</v>
      </c>
      <c r="E116" s="38">
        <v>3</v>
      </c>
      <c r="F116" s="99"/>
      <c r="G116" s="99"/>
      <c r="H116" s="99"/>
    </row>
    <row r="117" spans="1:8" ht="21" customHeight="1">
      <c r="A117" s="11" t="s">
        <v>386</v>
      </c>
      <c r="B117" s="11" t="s">
        <v>387</v>
      </c>
      <c r="C117" s="38">
        <v>127.46</v>
      </c>
      <c r="D117" s="38">
        <v>41.49</v>
      </c>
      <c r="E117" s="38">
        <v>85.98</v>
      </c>
      <c r="F117" s="99"/>
      <c r="G117" s="99"/>
      <c r="H117" s="99"/>
    </row>
    <row r="118" spans="1:8" ht="21" customHeight="1">
      <c r="A118" s="11" t="s">
        <v>388</v>
      </c>
      <c r="B118" s="11" t="s">
        <v>389</v>
      </c>
      <c r="C118" s="38">
        <v>456.53</v>
      </c>
      <c r="D118" s="38">
        <v>0</v>
      </c>
      <c r="E118" s="38">
        <v>456.53</v>
      </c>
      <c r="F118" s="99"/>
      <c r="G118" s="99"/>
      <c r="H118" s="99"/>
    </row>
    <row r="119" spans="1:8" ht="21" customHeight="1">
      <c r="A119" s="11" t="s">
        <v>390</v>
      </c>
      <c r="B119" s="11" t="s">
        <v>391</v>
      </c>
      <c r="C119" s="38">
        <v>456.53</v>
      </c>
      <c r="D119" s="38">
        <v>0</v>
      </c>
      <c r="E119" s="38">
        <v>456.53</v>
      </c>
      <c r="F119" s="99"/>
      <c r="G119" s="99"/>
      <c r="H119" s="99"/>
    </row>
    <row r="120" spans="1:8" ht="21" customHeight="1">
      <c r="A120" s="11" t="s">
        <v>392</v>
      </c>
      <c r="B120" s="11" t="s">
        <v>393</v>
      </c>
      <c r="C120" s="38">
        <v>72.180000000000007</v>
      </c>
      <c r="D120" s="38">
        <v>0</v>
      </c>
      <c r="E120" s="38">
        <v>72.180000000000007</v>
      </c>
      <c r="F120" s="99"/>
      <c r="G120" s="99"/>
      <c r="H120" s="99"/>
    </row>
    <row r="121" spans="1:8" ht="21" customHeight="1">
      <c r="A121" s="11" t="s">
        <v>394</v>
      </c>
      <c r="B121" s="11" t="s">
        <v>395</v>
      </c>
      <c r="C121" s="38">
        <v>72.180000000000007</v>
      </c>
      <c r="D121" s="38">
        <v>0</v>
      </c>
      <c r="E121" s="38">
        <v>72.180000000000007</v>
      </c>
      <c r="F121" s="99"/>
      <c r="G121" s="99"/>
      <c r="H121" s="99"/>
    </row>
    <row r="122" spans="1:8" ht="21" customHeight="1">
      <c r="A122" s="11" t="s">
        <v>396</v>
      </c>
      <c r="B122" s="11" t="s">
        <v>397</v>
      </c>
      <c r="C122" s="38">
        <v>11.21</v>
      </c>
      <c r="D122" s="38">
        <v>0</v>
      </c>
      <c r="E122" s="38">
        <v>11.21</v>
      </c>
      <c r="F122" s="99"/>
      <c r="G122" s="99"/>
      <c r="H122" s="99"/>
    </row>
    <row r="123" spans="1:8" ht="21" customHeight="1">
      <c r="A123" s="11" t="s">
        <v>398</v>
      </c>
      <c r="B123" s="11" t="s">
        <v>399</v>
      </c>
      <c r="C123" s="38">
        <v>11.21</v>
      </c>
      <c r="D123" s="38">
        <v>0</v>
      </c>
      <c r="E123" s="38">
        <v>11.21</v>
      </c>
      <c r="F123" s="99"/>
      <c r="G123" s="99"/>
      <c r="H123" s="99"/>
    </row>
    <row r="124" spans="1:8" ht="21" customHeight="1">
      <c r="A124" s="11" t="s">
        <v>400</v>
      </c>
      <c r="B124" s="11" t="s">
        <v>401</v>
      </c>
      <c r="C124" s="38">
        <v>131.69999999999999</v>
      </c>
      <c r="D124" s="38">
        <v>116.22</v>
      </c>
      <c r="E124" s="38">
        <v>15.48</v>
      </c>
      <c r="F124" s="99"/>
      <c r="G124" s="99"/>
      <c r="H124" s="99"/>
    </row>
    <row r="125" spans="1:8" ht="21" customHeight="1">
      <c r="A125" s="11" t="s">
        <v>402</v>
      </c>
      <c r="B125" s="11" t="s">
        <v>403</v>
      </c>
      <c r="C125" s="38">
        <v>130.77000000000001</v>
      </c>
      <c r="D125" s="38">
        <v>116.22</v>
      </c>
      <c r="E125" s="38">
        <v>14.55</v>
      </c>
      <c r="F125" s="99"/>
      <c r="G125" s="99"/>
      <c r="H125" s="99"/>
    </row>
    <row r="126" spans="1:8" ht="21" customHeight="1">
      <c r="A126" s="11" t="s">
        <v>404</v>
      </c>
      <c r="B126" s="11" t="s">
        <v>190</v>
      </c>
      <c r="C126" s="38">
        <v>35.49</v>
      </c>
      <c r="D126" s="38">
        <v>35.49</v>
      </c>
      <c r="E126" s="38">
        <v>0</v>
      </c>
      <c r="F126" s="99"/>
      <c r="G126" s="99"/>
      <c r="H126" s="99"/>
    </row>
    <row r="127" spans="1:8" ht="21" customHeight="1">
      <c r="A127" s="11" t="s">
        <v>405</v>
      </c>
      <c r="B127" s="11" t="s">
        <v>205</v>
      </c>
      <c r="C127" s="38">
        <v>14.55</v>
      </c>
      <c r="D127" s="38">
        <v>0</v>
      </c>
      <c r="E127" s="38">
        <v>14.55</v>
      </c>
      <c r="F127" s="99"/>
      <c r="G127" s="99"/>
      <c r="H127" s="99"/>
    </row>
    <row r="128" spans="1:8" ht="21" customHeight="1">
      <c r="A128" s="11" t="s">
        <v>406</v>
      </c>
      <c r="B128" s="11" t="s">
        <v>342</v>
      </c>
      <c r="C128" s="38">
        <v>80.73</v>
      </c>
      <c r="D128" s="38">
        <v>80.73</v>
      </c>
      <c r="E128" s="38">
        <v>0</v>
      </c>
      <c r="F128" s="99"/>
      <c r="G128" s="99"/>
      <c r="H128" s="99"/>
    </row>
    <row r="129" spans="1:8" ht="21" customHeight="1">
      <c r="A129" s="11" t="s">
        <v>407</v>
      </c>
      <c r="B129" s="11" t="s">
        <v>408</v>
      </c>
      <c r="C129" s="38">
        <v>0.93</v>
      </c>
      <c r="D129" s="38">
        <v>0</v>
      </c>
      <c r="E129" s="38">
        <v>0.93</v>
      </c>
      <c r="F129" s="99"/>
      <c r="G129" s="99"/>
      <c r="H129" s="99"/>
    </row>
    <row r="130" spans="1:8" ht="21" customHeight="1">
      <c r="A130" s="11" t="s">
        <v>409</v>
      </c>
      <c r="B130" s="11" t="s">
        <v>410</v>
      </c>
      <c r="C130" s="38">
        <v>0.93</v>
      </c>
      <c r="D130" s="38">
        <v>0</v>
      </c>
      <c r="E130" s="38">
        <v>0.93</v>
      </c>
      <c r="F130" s="99"/>
      <c r="G130" s="99"/>
      <c r="H130" s="99"/>
    </row>
    <row r="131" spans="1:8" ht="21" customHeight="1">
      <c r="A131" s="11" t="s">
        <v>411</v>
      </c>
      <c r="B131" s="11" t="s">
        <v>412</v>
      </c>
      <c r="C131" s="38">
        <v>136.43</v>
      </c>
      <c r="D131" s="38">
        <v>0</v>
      </c>
      <c r="E131" s="38">
        <v>136.43</v>
      </c>
      <c r="F131" s="99"/>
      <c r="G131" s="99"/>
      <c r="H131" s="99"/>
    </row>
    <row r="132" spans="1:8" ht="21" customHeight="1">
      <c r="A132" s="11" t="s">
        <v>413</v>
      </c>
      <c r="B132" s="11" t="s">
        <v>414</v>
      </c>
      <c r="C132" s="38">
        <v>136.43</v>
      </c>
      <c r="D132" s="38">
        <v>0</v>
      </c>
      <c r="E132" s="38">
        <v>136.43</v>
      </c>
      <c r="F132" s="99"/>
      <c r="G132" s="99"/>
      <c r="H132" s="99"/>
    </row>
    <row r="133" spans="1:8" ht="21" customHeight="1">
      <c r="A133" s="11" t="s">
        <v>415</v>
      </c>
      <c r="B133" s="11" t="s">
        <v>416</v>
      </c>
      <c r="C133" s="38">
        <v>136.43</v>
      </c>
      <c r="D133" s="38">
        <v>0</v>
      </c>
      <c r="E133" s="38">
        <v>136.43</v>
      </c>
      <c r="F133" s="99"/>
      <c r="G133" s="99"/>
      <c r="H133" s="99"/>
    </row>
    <row r="134" spans="1:8" ht="21" customHeight="1">
      <c r="A134" s="11" t="s">
        <v>417</v>
      </c>
      <c r="B134" s="11" t="s">
        <v>418</v>
      </c>
      <c r="C134" s="38">
        <v>112.46</v>
      </c>
      <c r="D134" s="38">
        <v>111.86</v>
      </c>
      <c r="E134" s="38">
        <v>0.6</v>
      </c>
      <c r="F134" s="99"/>
      <c r="G134" s="99"/>
      <c r="H134" s="99"/>
    </row>
    <row r="135" spans="1:8" ht="21" customHeight="1">
      <c r="A135" s="11" t="s">
        <v>419</v>
      </c>
      <c r="B135" s="11" t="s">
        <v>420</v>
      </c>
      <c r="C135" s="38">
        <v>0.6</v>
      </c>
      <c r="D135" s="38">
        <v>0</v>
      </c>
      <c r="E135" s="38">
        <v>0.6</v>
      </c>
      <c r="F135" s="99"/>
      <c r="G135" s="99"/>
      <c r="H135" s="99"/>
    </row>
    <row r="136" spans="1:8" ht="21" customHeight="1">
      <c r="A136" s="11" t="s">
        <v>421</v>
      </c>
      <c r="B136" s="11" t="s">
        <v>422</v>
      </c>
      <c r="C136" s="38">
        <v>0.6</v>
      </c>
      <c r="D136" s="38">
        <v>0</v>
      </c>
      <c r="E136" s="38">
        <v>0.6</v>
      </c>
      <c r="F136" s="99"/>
      <c r="G136" s="99"/>
      <c r="H136" s="99"/>
    </row>
    <row r="137" spans="1:8" ht="21" customHeight="1">
      <c r="A137" s="11" t="s">
        <v>423</v>
      </c>
      <c r="B137" s="11" t="s">
        <v>424</v>
      </c>
      <c r="C137" s="38">
        <v>111.86</v>
      </c>
      <c r="D137" s="38">
        <v>111.86</v>
      </c>
      <c r="E137" s="38">
        <v>0</v>
      </c>
      <c r="F137" s="99"/>
      <c r="G137" s="99"/>
      <c r="H137" s="99"/>
    </row>
    <row r="138" spans="1:8" ht="21" customHeight="1">
      <c r="A138" s="11" t="s">
        <v>425</v>
      </c>
      <c r="B138" s="11" t="s">
        <v>426</v>
      </c>
      <c r="C138" s="38">
        <v>88.84</v>
      </c>
      <c r="D138" s="38">
        <v>88.84</v>
      </c>
      <c r="E138" s="38">
        <v>0</v>
      </c>
      <c r="F138" s="99"/>
      <c r="G138" s="99"/>
      <c r="H138" s="99"/>
    </row>
    <row r="139" spans="1:8" ht="21" customHeight="1">
      <c r="A139" s="11" t="s">
        <v>427</v>
      </c>
      <c r="B139" s="11" t="s">
        <v>428</v>
      </c>
      <c r="C139" s="38">
        <v>23.03</v>
      </c>
      <c r="D139" s="38">
        <v>23.03</v>
      </c>
      <c r="E139" s="38">
        <v>0</v>
      </c>
      <c r="F139" s="99"/>
      <c r="G139" s="99"/>
      <c r="H139" s="99"/>
    </row>
    <row r="140" spans="1:8" ht="21" customHeight="1">
      <c r="A140" s="11" t="s">
        <v>429</v>
      </c>
      <c r="B140" s="11" t="s">
        <v>430</v>
      </c>
      <c r="C140" s="38">
        <v>164.53</v>
      </c>
      <c r="D140" s="38">
        <v>0</v>
      </c>
      <c r="E140" s="38">
        <v>164.53</v>
      </c>
      <c r="F140" s="99"/>
      <c r="G140" s="99"/>
      <c r="H140" s="99"/>
    </row>
    <row r="141" spans="1:8" ht="21" customHeight="1">
      <c r="A141" s="11" t="s">
        <v>431</v>
      </c>
      <c r="B141" s="11" t="s">
        <v>432</v>
      </c>
      <c r="C141" s="38">
        <v>46.31</v>
      </c>
      <c r="D141" s="38">
        <v>0</v>
      </c>
      <c r="E141" s="38">
        <v>46.31</v>
      </c>
      <c r="F141" s="99"/>
      <c r="G141" s="99"/>
      <c r="H141" s="99"/>
    </row>
    <row r="142" spans="1:8" ht="21" customHeight="1">
      <c r="A142" s="11" t="s">
        <v>433</v>
      </c>
      <c r="B142" s="11" t="s">
        <v>434</v>
      </c>
      <c r="C142" s="38">
        <v>46.31</v>
      </c>
      <c r="D142" s="38">
        <v>0</v>
      </c>
      <c r="E142" s="38">
        <v>46.31</v>
      </c>
      <c r="F142" s="99"/>
      <c r="G142" s="99"/>
      <c r="H142" s="99"/>
    </row>
    <row r="143" spans="1:8" ht="21" customHeight="1">
      <c r="A143" s="11" t="s">
        <v>435</v>
      </c>
      <c r="B143" s="11" t="s">
        <v>436</v>
      </c>
      <c r="C143" s="38">
        <v>118.22</v>
      </c>
      <c r="D143" s="38">
        <v>0</v>
      </c>
      <c r="E143" s="38">
        <v>118.22</v>
      </c>
      <c r="F143" s="99"/>
      <c r="G143" s="99"/>
      <c r="H143" s="99"/>
    </row>
    <row r="144" spans="1:8" ht="21" customHeight="1">
      <c r="A144" s="11" t="s">
        <v>437</v>
      </c>
      <c r="B144" s="11" t="s">
        <v>438</v>
      </c>
      <c r="C144" s="38">
        <v>118.22</v>
      </c>
      <c r="D144" s="38">
        <v>0</v>
      </c>
      <c r="E144" s="38">
        <v>118.22</v>
      </c>
      <c r="F144" s="99"/>
      <c r="G144" s="99"/>
      <c r="H144" s="99"/>
    </row>
    <row r="145" spans="1:8" ht="21" customHeight="1">
      <c r="A145" s="11" t="s">
        <v>439</v>
      </c>
      <c r="B145" s="11" t="s">
        <v>440</v>
      </c>
      <c r="C145" s="38">
        <v>118.43</v>
      </c>
      <c r="D145" s="38">
        <v>0</v>
      </c>
      <c r="E145" s="38">
        <v>118.43</v>
      </c>
      <c r="F145" s="99"/>
      <c r="G145" s="99"/>
      <c r="H145" s="99"/>
    </row>
    <row r="146" spans="1:8" ht="21" customHeight="1">
      <c r="A146" s="11" t="s">
        <v>441</v>
      </c>
      <c r="B146" s="11" t="s">
        <v>442</v>
      </c>
      <c r="C146" s="38">
        <v>118.43</v>
      </c>
      <c r="D146" s="38">
        <v>0</v>
      </c>
      <c r="E146" s="38">
        <v>118.43</v>
      </c>
      <c r="F146" s="99"/>
      <c r="G146" s="99"/>
      <c r="H146" s="99"/>
    </row>
    <row r="147" spans="1:8" ht="21" customHeight="1">
      <c r="A147" s="11" t="s">
        <v>443</v>
      </c>
      <c r="B147" s="11" t="s">
        <v>444</v>
      </c>
      <c r="C147" s="38">
        <v>107.45</v>
      </c>
      <c r="D147" s="38">
        <v>0</v>
      </c>
      <c r="E147" s="38">
        <v>107.45</v>
      </c>
      <c r="F147" s="99"/>
      <c r="G147" s="99"/>
      <c r="H147" s="99"/>
    </row>
    <row r="148" spans="1:8" ht="21" customHeight="1">
      <c r="A148" s="11" t="s">
        <v>445</v>
      </c>
      <c r="B148" s="11" t="s">
        <v>446</v>
      </c>
      <c r="C148" s="38">
        <v>0.4</v>
      </c>
      <c r="D148" s="38">
        <v>0</v>
      </c>
      <c r="E148" s="38">
        <v>0.4</v>
      </c>
      <c r="F148" s="99"/>
      <c r="G148" s="99"/>
      <c r="H148" s="99"/>
    </row>
    <row r="149" spans="1:8" ht="21" customHeight="1">
      <c r="A149" s="11" t="s">
        <v>447</v>
      </c>
      <c r="B149" s="11" t="s">
        <v>448</v>
      </c>
      <c r="C149" s="38">
        <v>10.58</v>
      </c>
      <c r="D149" s="38">
        <v>0</v>
      </c>
      <c r="E149" s="38">
        <v>10.58</v>
      </c>
      <c r="F149" s="99"/>
      <c r="G149" s="99"/>
      <c r="H149" s="99"/>
    </row>
    <row r="150" spans="1:8" ht="13.5">
      <c r="A150" s="24" t="s">
        <v>527</v>
      </c>
      <c r="B150" s="124"/>
    </row>
  </sheetData>
  <mergeCells count="12">
    <mergeCell ref="A1:H1"/>
    <mergeCell ref="A3:B3"/>
    <mergeCell ref="A4:B4"/>
    <mergeCell ref="A8:B8"/>
    <mergeCell ref="A5:A7"/>
    <mergeCell ref="B5:B7"/>
    <mergeCell ref="C4:C7"/>
    <mergeCell ref="D4:D7"/>
    <mergeCell ref="E4:E7"/>
    <mergeCell ref="F4:F7"/>
    <mergeCell ref="G4:G7"/>
    <mergeCell ref="H4:H7"/>
  </mergeCells>
  <phoneticPr fontId="46" type="noConversion"/>
  <conditionalFormatting sqref="B3">
    <cfRule type="expression" dxfId="12" priority="1" stopIfTrue="1">
      <formula>含公式的单元格</formula>
    </cfRule>
  </conditionalFormatting>
  <printOptions horizontalCentered="1"/>
  <pageMargins left="0.19685039370078741" right="0.19685039370078741" top="0.39370078740157483" bottom="0.39370078740157483" header="0.31496062992125984" footer="0.31496062992125984"/>
  <pageSetup paperSize="9" orientation="portrait"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I49"/>
  <sheetViews>
    <sheetView topLeftCell="A19" workbookViewId="0">
      <selection activeCell="H38" sqref="H38"/>
    </sheetView>
  </sheetViews>
  <sheetFormatPr defaultColWidth="9" defaultRowHeight="11.25"/>
  <cols>
    <col min="1" max="1" width="42" style="1" customWidth="1"/>
    <col min="2" max="2" width="12.1640625" style="1" customWidth="1"/>
    <col min="3" max="3" width="34.33203125" style="1" customWidth="1"/>
    <col min="4" max="4" width="14.1640625" style="1" customWidth="1"/>
    <col min="5" max="5" width="16.5" style="1" customWidth="1"/>
    <col min="6" max="6" width="18" style="1" customWidth="1"/>
    <col min="7" max="233" width="9.33203125" style="1"/>
    <col min="234" max="234" width="36.33203125" style="1" customWidth="1"/>
    <col min="235" max="235" width="6.33203125" style="1" customWidth="1"/>
    <col min="236" max="238" width="18.6640625" style="1" customWidth="1"/>
    <col min="239" max="239" width="34.33203125" style="1" customWidth="1"/>
    <col min="240" max="240" width="6.33203125" style="1" customWidth="1"/>
    <col min="241" max="249" width="18.6640625" style="1" customWidth="1"/>
    <col min="250" max="250" width="34.33203125" style="1" customWidth="1"/>
    <col min="251" max="251" width="7.5" style="1" customWidth="1"/>
    <col min="252" max="260" width="18.6640625" style="1" customWidth="1"/>
    <col min="261" max="261" width="11.33203125" style="1" customWidth="1"/>
    <col min="262" max="489" width="9.33203125" style="1"/>
    <col min="490" max="490" width="36.33203125" style="1" customWidth="1"/>
    <col min="491" max="491" width="6.33203125" style="1" customWidth="1"/>
    <col min="492" max="494" width="18.6640625" style="1" customWidth="1"/>
    <col min="495" max="495" width="34.33203125" style="1" customWidth="1"/>
    <col min="496" max="496" width="6.33203125" style="1" customWidth="1"/>
    <col min="497" max="505" width="18.6640625" style="1" customWidth="1"/>
    <col min="506" max="506" width="34.33203125" style="1" customWidth="1"/>
    <col min="507" max="507" width="7.5" style="1" customWidth="1"/>
    <col min="508" max="516" width="18.6640625" style="1" customWidth="1"/>
    <col min="517" max="517" width="11.33203125" style="1" customWidth="1"/>
    <col min="518" max="745" width="9.33203125" style="1"/>
    <col min="746" max="746" width="36.33203125" style="1" customWidth="1"/>
    <col min="747" max="747" width="6.33203125" style="1" customWidth="1"/>
    <col min="748" max="750" width="18.6640625" style="1" customWidth="1"/>
    <col min="751" max="751" width="34.33203125" style="1" customWidth="1"/>
    <col min="752" max="752" width="6.33203125" style="1" customWidth="1"/>
    <col min="753" max="761" width="18.6640625" style="1" customWidth="1"/>
    <col min="762" max="762" width="34.33203125" style="1" customWidth="1"/>
    <col min="763" max="763" width="7.5" style="1" customWidth="1"/>
    <col min="764" max="772" width="18.6640625" style="1" customWidth="1"/>
    <col min="773" max="773" width="11.33203125" style="1" customWidth="1"/>
    <col min="774" max="1001" width="9.33203125" style="1"/>
    <col min="1002" max="1002" width="36.33203125" style="1" customWidth="1"/>
    <col min="1003" max="1003" width="6.33203125" style="1" customWidth="1"/>
    <col min="1004" max="1006" width="18.6640625" style="1" customWidth="1"/>
    <col min="1007" max="1007" width="34.33203125" style="1" customWidth="1"/>
    <col min="1008" max="1008" width="6.33203125" style="1" customWidth="1"/>
    <col min="1009" max="1017" width="18.6640625" style="1" customWidth="1"/>
    <col min="1018" max="1018" width="34.33203125" style="1" customWidth="1"/>
    <col min="1019" max="1019" width="7.5" style="1" customWidth="1"/>
    <col min="1020" max="1028" width="18.6640625" style="1" customWidth="1"/>
    <col min="1029" max="1029" width="11.33203125" style="1" customWidth="1"/>
    <col min="1030" max="1257" width="9.33203125" style="1"/>
    <col min="1258" max="1258" width="36.33203125" style="1" customWidth="1"/>
    <col min="1259" max="1259" width="6.33203125" style="1" customWidth="1"/>
    <col min="1260" max="1262" width="18.6640625" style="1" customWidth="1"/>
    <col min="1263" max="1263" width="34.33203125" style="1" customWidth="1"/>
    <col min="1264" max="1264" width="6.33203125" style="1" customWidth="1"/>
    <col min="1265" max="1273" width="18.6640625" style="1" customWidth="1"/>
    <col min="1274" max="1274" width="34.33203125" style="1" customWidth="1"/>
    <col min="1275" max="1275" width="7.5" style="1" customWidth="1"/>
    <col min="1276" max="1284" width="18.6640625" style="1" customWidth="1"/>
    <col min="1285" max="1285" width="11.33203125" style="1" customWidth="1"/>
    <col min="1286" max="1513" width="9.33203125" style="1"/>
    <col min="1514" max="1514" width="36.33203125" style="1" customWidth="1"/>
    <col min="1515" max="1515" width="6.33203125" style="1" customWidth="1"/>
    <col min="1516" max="1518" width="18.6640625" style="1" customWidth="1"/>
    <col min="1519" max="1519" width="34.33203125" style="1" customWidth="1"/>
    <col min="1520" max="1520" width="6.33203125" style="1" customWidth="1"/>
    <col min="1521" max="1529" width="18.6640625" style="1" customWidth="1"/>
    <col min="1530" max="1530" width="34.33203125" style="1" customWidth="1"/>
    <col min="1531" max="1531" width="7.5" style="1" customWidth="1"/>
    <col min="1532" max="1540" width="18.6640625" style="1" customWidth="1"/>
    <col min="1541" max="1541" width="11.33203125" style="1" customWidth="1"/>
    <col min="1542" max="1769" width="9.33203125" style="1"/>
    <col min="1770" max="1770" width="36.33203125" style="1" customWidth="1"/>
    <col min="1771" max="1771" width="6.33203125" style="1" customWidth="1"/>
    <col min="1772" max="1774" width="18.6640625" style="1" customWidth="1"/>
    <col min="1775" max="1775" width="34.33203125" style="1" customWidth="1"/>
    <col min="1776" max="1776" width="6.33203125" style="1" customWidth="1"/>
    <col min="1777" max="1785" width="18.6640625" style="1" customWidth="1"/>
    <col min="1786" max="1786" width="34.33203125" style="1" customWidth="1"/>
    <col min="1787" max="1787" width="7.5" style="1" customWidth="1"/>
    <col min="1788" max="1796" width="18.6640625" style="1" customWidth="1"/>
    <col min="1797" max="1797" width="11.33203125" style="1" customWidth="1"/>
    <col min="1798" max="2025" width="9.33203125" style="1"/>
    <col min="2026" max="2026" width="36.33203125" style="1" customWidth="1"/>
    <col min="2027" max="2027" width="6.33203125" style="1" customWidth="1"/>
    <col min="2028" max="2030" width="18.6640625" style="1" customWidth="1"/>
    <col min="2031" max="2031" width="34.33203125" style="1" customWidth="1"/>
    <col min="2032" max="2032" width="6.33203125" style="1" customWidth="1"/>
    <col min="2033" max="2041" width="18.6640625" style="1" customWidth="1"/>
    <col min="2042" max="2042" width="34.33203125" style="1" customWidth="1"/>
    <col min="2043" max="2043" width="7.5" style="1" customWidth="1"/>
    <col min="2044" max="2052" width="18.6640625" style="1" customWidth="1"/>
    <col min="2053" max="2053" width="11.33203125" style="1" customWidth="1"/>
    <col min="2054" max="2281" width="9.33203125" style="1"/>
    <col min="2282" max="2282" width="36.33203125" style="1" customWidth="1"/>
    <col min="2283" max="2283" width="6.33203125" style="1" customWidth="1"/>
    <col min="2284" max="2286" width="18.6640625" style="1" customWidth="1"/>
    <col min="2287" max="2287" width="34.33203125" style="1" customWidth="1"/>
    <col min="2288" max="2288" width="6.33203125" style="1" customWidth="1"/>
    <col min="2289" max="2297" width="18.6640625" style="1" customWidth="1"/>
    <col min="2298" max="2298" width="34.33203125" style="1" customWidth="1"/>
    <col min="2299" max="2299" width="7.5" style="1" customWidth="1"/>
    <col min="2300" max="2308" width="18.6640625" style="1" customWidth="1"/>
    <col min="2309" max="2309" width="11.33203125" style="1" customWidth="1"/>
    <col min="2310" max="2537" width="9.33203125" style="1"/>
    <col min="2538" max="2538" width="36.33203125" style="1" customWidth="1"/>
    <col min="2539" max="2539" width="6.33203125" style="1" customWidth="1"/>
    <col min="2540" max="2542" width="18.6640625" style="1" customWidth="1"/>
    <col min="2543" max="2543" width="34.33203125" style="1" customWidth="1"/>
    <col min="2544" max="2544" width="6.33203125" style="1" customWidth="1"/>
    <col min="2545" max="2553" width="18.6640625" style="1" customWidth="1"/>
    <col min="2554" max="2554" width="34.33203125" style="1" customWidth="1"/>
    <col min="2555" max="2555" width="7.5" style="1" customWidth="1"/>
    <col min="2556" max="2564" width="18.6640625" style="1" customWidth="1"/>
    <col min="2565" max="2565" width="11.33203125" style="1" customWidth="1"/>
    <col min="2566" max="2793" width="9.33203125" style="1"/>
    <col min="2794" max="2794" width="36.33203125" style="1" customWidth="1"/>
    <col min="2795" max="2795" width="6.33203125" style="1" customWidth="1"/>
    <col min="2796" max="2798" width="18.6640625" style="1" customWidth="1"/>
    <col min="2799" max="2799" width="34.33203125" style="1" customWidth="1"/>
    <col min="2800" max="2800" width="6.33203125" style="1" customWidth="1"/>
    <col min="2801" max="2809" width="18.6640625" style="1" customWidth="1"/>
    <col min="2810" max="2810" width="34.33203125" style="1" customWidth="1"/>
    <col min="2811" max="2811" width="7.5" style="1" customWidth="1"/>
    <col min="2812" max="2820" width="18.6640625" style="1" customWidth="1"/>
    <col min="2821" max="2821" width="11.33203125" style="1" customWidth="1"/>
    <col min="2822" max="3049" width="9.33203125" style="1"/>
    <col min="3050" max="3050" width="36.33203125" style="1" customWidth="1"/>
    <col min="3051" max="3051" width="6.33203125" style="1" customWidth="1"/>
    <col min="3052" max="3054" width="18.6640625" style="1" customWidth="1"/>
    <col min="3055" max="3055" width="34.33203125" style="1" customWidth="1"/>
    <col min="3056" max="3056" width="6.33203125" style="1" customWidth="1"/>
    <col min="3057" max="3065" width="18.6640625" style="1" customWidth="1"/>
    <col min="3066" max="3066" width="34.33203125" style="1" customWidth="1"/>
    <col min="3067" max="3067" width="7.5" style="1" customWidth="1"/>
    <col min="3068" max="3076" width="18.6640625" style="1" customWidth="1"/>
    <col min="3077" max="3077" width="11.33203125" style="1" customWidth="1"/>
    <col min="3078" max="3305" width="9.33203125" style="1"/>
    <col min="3306" max="3306" width="36.33203125" style="1" customWidth="1"/>
    <col min="3307" max="3307" width="6.33203125" style="1" customWidth="1"/>
    <col min="3308" max="3310" width="18.6640625" style="1" customWidth="1"/>
    <col min="3311" max="3311" width="34.33203125" style="1" customWidth="1"/>
    <col min="3312" max="3312" width="6.33203125" style="1" customWidth="1"/>
    <col min="3313" max="3321" width="18.6640625" style="1" customWidth="1"/>
    <col min="3322" max="3322" width="34.33203125" style="1" customWidth="1"/>
    <col min="3323" max="3323" width="7.5" style="1" customWidth="1"/>
    <col min="3324" max="3332" width="18.6640625" style="1" customWidth="1"/>
    <col min="3333" max="3333" width="11.33203125" style="1" customWidth="1"/>
    <col min="3334" max="3561" width="9.33203125" style="1"/>
    <col min="3562" max="3562" width="36.33203125" style="1" customWidth="1"/>
    <col min="3563" max="3563" width="6.33203125" style="1" customWidth="1"/>
    <col min="3564" max="3566" width="18.6640625" style="1" customWidth="1"/>
    <col min="3567" max="3567" width="34.33203125" style="1" customWidth="1"/>
    <col min="3568" max="3568" width="6.33203125" style="1" customWidth="1"/>
    <col min="3569" max="3577" width="18.6640625" style="1" customWidth="1"/>
    <col min="3578" max="3578" width="34.33203125" style="1" customWidth="1"/>
    <col min="3579" max="3579" width="7.5" style="1" customWidth="1"/>
    <col min="3580" max="3588" width="18.6640625" style="1" customWidth="1"/>
    <col min="3589" max="3589" width="11.33203125" style="1" customWidth="1"/>
    <col min="3590" max="3817" width="9.33203125" style="1"/>
    <col min="3818" max="3818" width="36.33203125" style="1" customWidth="1"/>
    <col min="3819" max="3819" width="6.33203125" style="1" customWidth="1"/>
    <col min="3820" max="3822" width="18.6640625" style="1" customWidth="1"/>
    <col min="3823" max="3823" width="34.33203125" style="1" customWidth="1"/>
    <col min="3824" max="3824" width="6.33203125" style="1" customWidth="1"/>
    <col min="3825" max="3833" width="18.6640625" style="1" customWidth="1"/>
    <col min="3834" max="3834" width="34.33203125" style="1" customWidth="1"/>
    <col min="3835" max="3835" width="7.5" style="1" customWidth="1"/>
    <col min="3836" max="3844" width="18.6640625" style="1" customWidth="1"/>
    <col min="3845" max="3845" width="11.33203125" style="1" customWidth="1"/>
    <col min="3846" max="4073" width="9.33203125" style="1"/>
    <col min="4074" max="4074" width="36.33203125" style="1" customWidth="1"/>
    <col min="4075" max="4075" width="6.33203125" style="1" customWidth="1"/>
    <col min="4076" max="4078" width="18.6640625" style="1" customWidth="1"/>
    <col min="4079" max="4079" width="34.33203125" style="1" customWidth="1"/>
    <col min="4080" max="4080" width="6.33203125" style="1" customWidth="1"/>
    <col min="4081" max="4089" width="18.6640625" style="1" customWidth="1"/>
    <col min="4090" max="4090" width="34.33203125" style="1" customWidth="1"/>
    <col min="4091" max="4091" width="7.5" style="1" customWidth="1"/>
    <col min="4092" max="4100" width="18.6640625" style="1" customWidth="1"/>
    <col min="4101" max="4101" width="11.33203125" style="1" customWidth="1"/>
    <col min="4102" max="4329" width="9.33203125" style="1"/>
    <col min="4330" max="4330" width="36.33203125" style="1" customWidth="1"/>
    <col min="4331" max="4331" width="6.33203125" style="1" customWidth="1"/>
    <col min="4332" max="4334" width="18.6640625" style="1" customWidth="1"/>
    <col min="4335" max="4335" width="34.33203125" style="1" customWidth="1"/>
    <col min="4336" max="4336" width="6.33203125" style="1" customWidth="1"/>
    <col min="4337" max="4345" width="18.6640625" style="1" customWidth="1"/>
    <col min="4346" max="4346" width="34.33203125" style="1" customWidth="1"/>
    <col min="4347" max="4347" width="7.5" style="1" customWidth="1"/>
    <col min="4348" max="4356" width="18.6640625" style="1" customWidth="1"/>
    <col min="4357" max="4357" width="11.33203125" style="1" customWidth="1"/>
    <col min="4358" max="4585" width="9.33203125" style="1"/>
    <col min="4586" max="4586" width="36.33203125" style="1" customWidth="1"/>
    <col min="4587" max="4587" width="6.33203125" style="1" customWidth="1"/>
    <col min="4588" max="4590" width="18.6640625" style="1" customWidth="1"/>
    <col min="4591" max="4591" width="34.33203125" style="1" customWidth="1"/>
    <col min="4592" max="4592" width="6.33203125" style="1" customWidth="1"/>
    <col min="4593" max="4601" width="18.6640625" style="1" customWidth="1"/>
    <col min="4602" max="4602" width="34.33203125" style="1" customWidth="1"/>
    <col min="4603" max="4603" width="7.5" style="1" customWidth="1"/>
    <col min="4604" max="4612" width="18.6640625" style="1" customWidth="1"/>
    <col min="4613" max="4613" width="11.33203125" style="1" customWidth="1"/>
    <col min="4614" max="4841" width="9.33203125" style="1"/>
    <col min="4842" max="4842" width="36.33203125" style="1" customWidth="1"/>
    <col min="4843" max="4843" width="6.33203125" style="1" customWidth="1"/>
    <col min="4844" max="4846" width="18.6640625" style="1" customWidth="1"/>
    <col min="4847" max="4847" width="34.33203125" style="1" customWidth="1"/>
    <col min="4848" max="4848" width="6.33203125" style="1" customWidth="1"/>
    <col min="4849" max="4857" width="18.6640625" style="1" customWidth="1"/>
    <col min="4858" max="4858" width="34.33203125" style="1" customWidth="1"/>
    <col min="4859" max="4859" width="7.5" style="1" customWidth="1"/>
    <col min="4860" max="4868" width="18.6640625" style="1" customWidth="1"/>
    <col min="4869" max="4869" width="11.33203125" style="1" customWidth="1"/>
    <col min="4870" max="5097" width="9.33203125" style="1"/>
    <col min="5098" max="5098" width="36.33203125" style="1" customWidth="1"/>
    <col min="5099" max="5099" width="6.33203125" style="1" customWidth="1"/>
    <col min="5100" max="5102" width="18.6640625" style="1" customWidth="1"/>
    <col min="5103" max="5103" width="34.33203125" style="1" customWidth="1"/>
    <col min="5104" max="5104" width="6.33203125" style="1" customWidth="1"/>
    <col min="5105" max="5113" width="18.6640625" style="1" customWidth="1"/>
    <col min="5114" max="5114" width="34.33203125" style="1" customWidth="1"/>
    <col min="5115" max="5115" width="7.5" style="1" customWidth="1"/>
    <col min="5116" max="5124" width="18.6640625" style="1" customWidth="1"/>
    <col min="5125" max="5125" width="11.33203125" style="1" customWidth="1"/>
    <col min="5126" max="5353" width="9.33203125" style="1"/>
    <col min="5354" max="5354" width="36.33203125" style="1" customWidth="1"/>
    <col min="5355" max="5355" width="6.33203125" style="1" customWidth="1"/>
    <col min="5356" max="5358" width="18.6640625" style="1" customWidth="1"/>
    <col min="5359" max="5359" width="34.33203125" style="1" customWidth="1"/>
    <col min="5360" max="5360" width="6.33203125" style="1" customWidth="1"/>
    <col min="5361" max="5369" width="18.6640625" style="1" customWidth="1"/>
    <col min="5370" max="5370" width="34.33203125" style="1" customWidth="1"/>
    <col min="5371" max="5371" width="7.5" style="1" customWidth="1"/>
    <col min="5372" max="5380" width="18.6640625" style="1" customWidth="1"/>
    <col min="5381" max="5381" width="11.33203125" style="1" customWidth="1"/>
    <col min="5382" max="5609" width="9.33203125" style="1"/>
    <col min="5610" max="5610" width="36.33203125" style="1" customWidth="1"/>
    <col min="5611" max="5611" width="6.33203125" style="1" customWidth="1"/>
    <col min="5612" max="5614" width="18.6640625" style="1" customWidth="1"/>
    <col min="5615" max="5615" width="34.33203125" style="1" customWidth="1"/>
    <col min="5616" max="5616" width="6.33203125" style="1" customWidth="1"/>
    <col min="5617" max="5625" width="18.6640625" style="1" customWidth="1"/>
    <col min="5626" max="5626" width="34.33203125" style="1" customWidth="1"/>
    <col min="5627" max="5627" width="7.5" style="1" customWidth="1"/>
    <col min="5628" max="5636" width="18.6640625" style="1" customWidth="1"/>
    <col min="5637" max="5637" width="11.33203125" style="1" customWidth="1"/>
    <col min="5638" max="5865" width="9.33203125" style="1"/>
    <col min="5866" max="5866" width="36.33203125" style="1" customWidth="1"/>
    <col min="5867" max="5867" width="6.33203125" style="1" customWidth="1"/>
    <col min="5868" max="5870" width="18.6640625" style="1" customWidth="1"/>
    <col min="5871" max="5871" width="34.33203125" style="1" customWidth="1"/>
    <col min="5872" max="5872" width="6.33203125" style="1" customWidth="1"/>
    <col min="5873" max="5881" width="18.6640625" style="1" customWidth="1"/>
    <col min="5882" max="5882" width="34.33203125" style="1" customWidth="1"/>
    <col min="5883" max="5883" width="7.5" style="1" customWidth="1"/>
    <col min="5884" max="5892" width="18.6640625" style="1" customWidth="1"/>
    <col min="5893" max="5893" width="11.33203125" style="1" customWidth="1"/>
    <col min="5894" max="6121" width="9.33203125" style="1"/>
    <col min="6122" max="6122" width="36.33203125" style="1" customWidth="1"/>
    <col min="6123" max="6123" width="6.33203125" style="1" customWidth="1"/>
    <col min="6124" max="6126" width="18.6640625" style="1" customWidth="1"/>
    <col min="6127" max="6127" width="34.33203125" style="1" customWidth="1"/>
    <col min="6128" max="6128" width="6.33203125" style="1" customWidth="1"/>
    <col min="6129" max="6137" width="18.6640625" style="1" customWidth="1"/>
    <col min="6138" max="6138" width="34.33203125" style="1" customWidth="1"/>
    <col min="6139" max="6139" width="7.5" style="1" customWidth="1"/>
    <col min="6140" max="6148" width="18.6640625" style="1" customWidth="1"/>
    <col min="6149" max="6149" width="11.33203125" style="1" customWidth="1"/>
    <col min="6150" max="6377" width="9.33203125" style="1"/>
    <col min="6378" max="6378" width="36.33203125" style="1" customWidth="1"/>
    <col min="6379" max="6379" width="6.33203125" style="1" customWidth="1"/>
    <col min="6380" max="6382" width="18.6640625" style="1" customWidth="1"/>
    <col min="6383" max="6383" width="34.33203125" style="1" customWidth="1"/>
    <col min="6384" max="6384" width="6.33203125" style="1" customWidth="1"/>
    <col min="6385" max="6393" width="18.6640625" style="1" customWidth="1"/>
    <col min="6394" max="6394" width="34.33203125" style="1" customWidth="1"/>
    <col min="6395" max="6395" width="7.5" style="1" customWidth="1"/>
    <col min="6396" max="6404" width="18.6640625" style="1" customWidth="1"/>
    <col min="6405" max="6405" width="11.33203125" style="1" customWidth="1"/>
    <col min="6406" max="6633" width="9.33203125" style="1"/>
    <col min="6634" max="6634" width="36.33203125" style="1" customWidth="1"/>
    <col min="6635" max="6635" width="6.33203125" style="1" customWidth="1"/>
    <col min="6636" max="6638" width="18.6640625" style="1" customWidth="1"/>
    <col min="6639" max="6639" width="34.33203125" style="1" customWidth="1"/>
    <col min="6640" max="6640" width="6.33203125" style="1" customWidth="1"/>
    <col min="6641" max="6649" width="18.6640625" style="1" customWidth="1"/>
    <col min="6650" max="6650" width="34.33203125" style="1" customWidth="1"/>
    <col min="6651" max="6651" width="7.5" style="1" customWidth="1"/>
    <col min="6652" max="6660" width="18.6640625" style="1" customWidth="1"/>
    <col min="6661" max="6661" width="11.33203125" style="1" customWidth="1"/>
    <col min="6662" max="6889" width="9.33203125" style="1"/>
    <col min="6890" max="6890" width="36.33203125" style="1" customWidth="1"/>
    <col min="6891" max="6891" width="6.33203125" style="1" customWidth="1"/>
    <col min="6892" max="6894" width="18.6640625" style="1" customWidth="1"/>
    <col min="6895" max="6895" width="34.33203125" style="1" customWidth="1"/>
    <col min="6896" max="6896" width="6.33203125" style="1" customWidth="1"/>
    <col min="6897" max="6905" width="18.6640625" style="1" customWidth="1"/>
    <col min="6906" max="6906" width="34.33203125" style="1" customWidth="1"/>
    <col min="6907" max="6907" width="7.5" style="1" customWidth="1"/>
    <col min="6908" max="6916" width="18.6640625" style="1" customWidth="1"/>
    <col min="6917" max="6917" width="11.33203125" style="1" customWidth="1"/>
    <col min="6918" max="7145" width="9.33203125" style="1"/>
    <col min="7146" max="7146" width="36.33203125" style="1" customWidth="1"/>
    <col min="7147" max="7147" width="6.33203125" style="1" customWidth="1"/>
    <col min="7148" max="7150" width="18.6640625" style="1" customWidth="1"/>
    <col min="7151" max="7151" width="34.33203125" style="1" customWidth="1"/>
    <col min="7152" max="7152" width="6.33203125" style="1" customWidth="1"/>
    <col min="7153" max="7161" width="18.6640625" style="1" customWidth="1"/>
    <col min="7162" max="7162" width="34.33203125" style="1" customWidth="1"/>
    <col min="7163" max="7163" width="7.5" style="1" customWidth="1"/>
    <col min="7164" max="7172" width="18.6640625" style="1" customWidth="1"/>
    <col min="7173" max="7173" width="11.33203125" style="1" customWidth="1"/>
    <col min="7174" max="7401" width="9.33203125" style="1"/>
    <col min="7402" max="7402" width="36.33203125" style="1" customWidth="1"/>
    <col min="7403" max="7403" width="6.33203125" style="1" customWidth="1"/>
    <col min="7404" max="7406" width="18.6640625" style="1" customWidth="1"/>
    <col min="7407" max="7407" width="34.33203125" style="1" customWidth="1"/>
    <col min="7408" max="7408" width="6.33203125" style="1" customWidth="1"/>
    <col min="7409" max="7417" width="18.6640625" style="1" customWidth="1"/>
    <col min="7418" max="7418" width="34.33203125" style="1" customWidth="1"/>
    <col min="7419" max="7419" width="7.5" style="1" customWidth="1"/>
    <col min="7420" max="7428" width="18.6640625" style="1" customWidth="1"/>
    <col min="7429" max="7429" width="11.33203125" style="1" customWidth="1"/>
    <col min="7430" max="7657" width="9.33203125" style="1"/>
    <col min="7658" max="7658" width="36.33203125" style="1" customWidth="1"/>
    <col min="7659" max="7659" width="6.33203125" style="1" customWidth="1"/>
    <col min="7660" max="7662" width="18.6640625" style="1" customWidth="1"/>
    <col min="7663" max="7663" width="34.33203125" style="1" customWidth="1"/>
    <col min="7664" max="7664" width="6.33203125" style="1" customWidth="1"/>
    <col min="7665" max="7673" width="18.6640625" style="1" customWidth="1"/>
    <col min="7674" max="7674" width="34.33203125" style="1" customWidth="1"/>
    <col min="7675" max="7675" width="7.5" style="1" customWidth="1"/>
    <col min="7676" max="7684" width="18.6640625" style="1" customWidth="1"/>
    <col min="7685" max="7685" width="11.33203125" style="1" customWidth="1"/>
    <col min="7686" max="7913" width="9.33203125" style="1"/>
    <col min="7914" max="7914" width="36.33203125" style="1" customWidth="1"/>
    <col min="7915" max="7915" width="6.33203125" style="1" customWidth="1"/>
    <col min="7916" max="7918" width="18.6640625" style="1" customWidth="1"/>
    <col min="7919" max="7919" width="34.33203125" style="1" customWidth="1"/>
    <col min="7920" max="7920" width="6.33203125" style="1" customWidth="1"/>
    <col min="7921" max="7929" width="18.6640625" style="1" customWidth="1"/>
    <col min="7930" max="7930" width="34.33203125" style="1" customWidth="1"/>
    <col min="7931" max="7931" width="7.5" style="1" customWidth="1"/>
    <col min="7932" max="7940" width="18.6640625" style="1" customWidth="1"/>
    <col min="7941" max="7941" width="11.33203125" style="1" customWidth="1"/>
    <col min="7942" max="8169" width="9.33203125" style="1"/>
    <col min="8170" max="8170" width="36.33203125" style="1" customWidth="1"/>
    <col min="8171" max="8171" width="6.33203125" style="1" customWidth="1"/>
    <col min="8172" max="8174" width="18.6640625" style="1" customWidth="1"/>
    <col min="8175" max="8175" width="34.33203125" style="1" customWidth="1"/>
    <col min="8176" max="8176" width="6.33203125" style="1" customWidth="1"/>
    <col min="8177" max="8185" width="18.6640625" style="1" customWidth="1"/>
    <col min="8186" max="8186" width="34.33203125" style="1" customWidth="1"/>
    <col min="8187" max="8187" width="7.5" style="1" customWidth="1"/>
    <col min="8188" max="8196" width="18.6640625" style="1" customWidth="1"/>
    <col min="8197" max="8197" width="11.33203125" style="1" customWidth="1"/>
    <col min="8198" max="8425" width="9.33203125" style="1"/>
    <col min="8426" max="8426" width="36.33203125" style="1" customWidth="1"/>
    <col min="8427" max="8427" width="6.33203125" style="1" customWidth="1"/>
    <col min="8428" max="8430" width="18.6640625" style="1" customWidth="1"/>
    <col min="8431" max="8431" width="34.33203125" style="1" customWidth="1"/>
    <col min="8432" max="8432" width="6.33203125" style="1" customWidth="1"/>
    <col min="8433" max="8441" width="18.6640625" style="1" customWidth="1"/>
    <col min="8442" max="8442" width="34.33203125" style="1" customWidth="1"/>
    <col min="8443" max="8443" width="7.5" style="1" customWidth="1"/>
    <col min="8444" max="8452" width="18.6640625" style="1" customWidth="1"/>
    <col min="8453" max="8453" width="11.33203125" style="1" customWidth="1"/>
    <col min="8454" max="8681" width="9.33203125" style="1"/>
    <col min="8682" max="8682" width="36.33203125" style="1" customWidth="1"/>
    <col min="8683" max="8683" width="6.33203125" style="1" customWidth="1"/>
    <col min="8684" max="8686" width="18.6640625" style="1" customWidth="1"/>
    <col min="8687" max="8687" width="34.33203125" style="1" customWidth="1"/>
    <col min="8688" max="8688" width="6.33203125" style="1" customWidth="1"/>
    <col min="8689" max="8697" width="18.6640625" style="1" customWidth="1"/>
    <col min="8698" max="8698" width="34.33203125" style="1" customWidth="1"/>
    <col min="8699" max="8699" width="7.5" style="1" customWidth="1"/>
    <col min="8700" max="8708" width="18.6640625" style="1" customWidth="1"/>
    <col min="8709" max="8709" width="11.33203125" style="1" customWidth="1"/>
    <col min="8710" max="8937" width="9.33203125" style="1"/>
    <col min="8938" max="8938" width="36.33203125" style="1" customWidth="1"/>
    <col min="8939" max="8939" width="6.33203125" style="1" customWidth="1"/>
    <col min="8940" max="8942" width="18.6640625" style="1" customWidth="1"/>
    <col min="8943" max="8943" width="34.33203125" style="1" customWidth="1"/>
    <col min="8944" max="8944" width="6.33203125" style="1" customWidth="1"/>
    <col min="8945" max="8953" width="18.6640625" style="1" customWidth="1"/>
    <col min="8954" max="8954" width="34.33203125" style="1" customWidth="1"/>
    <col min="8955" max="8955" width="7.5" style="1" customWidth="1"/>
    <col min="8956" max="8964" width="18.6640625" style="1" customWidth="1"/>
    <col min="8965" max="8965" width="11.33203125" style="1" customWidth="1"/>
    <col min="8966" max="9193" width="9.33203125" style="1"/>
    <col min="9194" max="9194" width="36.33203125" style="1" customWidth="1"/>
    <col min="9195" max="9195" width="6.33203125" style="1" customWidth="1"/>
    <col min="9196" max="9198" width="18.6640625" style="1" customWidth="1"/>
    <col min="9199" max="9199" width="34.33203125" style="1" customWidth="1"/>
    <col min="9200" max="9200" width="6.33203125" style="1" customWidth="1"/>
    <col min="9201" max="9209" width="18.6640625" style="1" customWidth="1"/>
    <col min="9210" max="9210" width="34.33203125" style="1" customWidth="1"/>
    <col min="9211" max="9211" width="7.5" style="1" customWidth="1"/>
    <col min="9212" max="9220" width="18.6640625" style="1" customWidth="1"/>
    <col min="9221" max="9221" width="11.33203125" style="1" customWidth="1"/>
    <col min="9222" max="9449" width="9.33203125" style="1"/>
    <col min="9450" max="9450" width="36.33203125" style="1" customWidth="1"/>
    <col min="9451" max="9451" width="6.33203125" style="1" customWidth="1"/>
    <col min="9452" max="9454" width="18.6640625" style="1" customWidth="1"/>
    <col min="9455" max="9455" width="34.33203125" style="1" customWidth="1"/>
    <col min="9456" max="9456" width="6.33203125" style="1" customWidth="1"/>
    <col min="9457" max="9465" width="18.6640625" style="1" customWidth="1"/>
    <col min="9466" max="9466" width="34.33203125" style="1" customWidth="1"/>
    <col min="9467" max="9467" width="7.5" style="1" customWidth="1"/>
    <col min="9468" max="9476" width="18.6640625" style="1" customWidth="1"/>
    <col min="9477" max="9477" width="11.33203125" style="1" customWidth="1"/>
    <col min="9478" max="9705" width="9.33203125" style="1"/>
    <col min="9706" max="9706" width="36.33203125" style="1" customWidth="1"/>
    <col min="9707" max="9707" width="6.33203125" style="1" customWidth="1"/>
    <col min="9708" max="9710" width="18.6640625" style="1" customWidth="1"/>
    <col min="9711" max="9711" width="34.33203125" style="1" customWidth="1"/>
    <col min="9712" max="9712" width="6.33203125" style="1" customWidth="1"/>
    <col min="9713" max="9721" width="18.6640625" style="1" customWidth="1"/>
    <col min="9722" max="9722" width="34.33203125" style="1" customWidth="1"/>
    <col min="9723" max="9723" width="7.5" style="1" customWidth="1"/>
    <col min="9724" max="9732" width="18.6640625" style="1" customWidth="1"/>
    <col min="9733" max="9733" width="11.33203125" style="1" customWidth="1"/>
    <col min="9734" max="9961" width="9.33203125" style="1"/>
    <col min="9962" max="9962" width="36.33203125" style="1" customWidth="1"/>
    <col min="9963" max="9963" width="6.33203125" style="1" customWidth="1"/>
    <col min="9964" max="9966" width="18.6640625" style="1" customWidth="1"/>
    <col min="9967" max="9967" width="34.33203125" style="1" customWidth="1"/>
    <col min="9968" max="9968" width="6.33203125" style="1" customWidth="1"/>
    <col min="9969" max="9977" width="18.6640625" style="1" customWidth="1"/>
    <col min="9978" max="9978" width="34.33203125" style="1" customWidth="1"/>
    <col min="9979" max="9979" width="7.5" style="1" customWidth="1"/>
    <col min="9980" max="9988" width="18.6640625" style="1" customWidth="1"/>
    <col min="9989" max="9989" width="11.33203125" style="1" customWidth="1"/>
    <col min="9990" max="10217" width="9.33203125" style="1"/>
    <col min="10218" max="10218" width="36.33203125" style="1" customWidth="1"/>
    <col min="10219" max="10219" width="6.33203125" style="1" customWidth="1"/>
    <col min="10220" max="10222" width="18.6640625" style="1" customWidth="1"/>
    <col min="10223" max="10223" width="34.33203125" style="1" customWidth="1"/>
    <col min="10224" max="10224" width="6.33203125" style="1" customWidth="1"/>
    <col min="10225" max="10233" width="18.6640625" style="1" customWidth="1"/>
    <col min="10234" max="10234" width="34.33203125" style="1" customWidth="1"/>
    <col min="10235" max="10235" width="7.5" style="1" customWidth="1"/>
    <col min="10236" max="10244" width="18.6640625" style="1" customWidth="1"/>
    <col min="10245" max="10245" width="11.33203125" style="1" customWidth="1"/>
    <col min="10246" max="10473" width="9.33203125" style="1"/>
    <col min="10474" max="10474" width="36.33203125" style="1" customWidth="1"/>
    <col min="10475" max="10475" width="6.33203125" style="1" customWidth="1"/>
    <col min="10476" max="10478" width="18.6640625" style="1" customWidth="1"/>
    <col min="10479" max="10479" width="34.33203125" style="1" customWidth="1"/>
    <col min="10480" max="10480" width="6.33203125" style="1" customWidth="1"/>
    <col min="10481" max="10489" width="18.6640625" style="1" customWidth="1"/>
    <col min="10490" max="10490" width="34.33203125" style="1" customWidth="1"/>
    <col min="10491" max="10491" width="7.5" style="1" customWidth="1"/>
    <col min="10492" max="10500" width="18.6640625" style="1" customWidth="1"/>
    <col min="10501" max="10501" width="11.33203125" style="1" customWidth="1"/>
    <col min="10502" max="10729" width="9.33203125" style="1"/>
    <col min="10730" max="10730" width="36.33203125" style="1" customWidth="1"/>
    <col min="10731" max="10731" width="6.33203125" style="1" customWidth="1"/>
    <col min="10732" max="10734" width="18.6640625" style="1" customWidth="1"/>
    <col min="10735" max="10735" width="34.33203125" style="1" customWidth="1"/>
    <col min="10736" max="10736" width="6.33203125" style="1" customWidth="1"/>
    <col min="10737" max="10745" width="18.6640625" style="1" customWidth="1"/>
    <col min="10746" max="10746" width="34.33203125" style="1" customWidth="1"/>
    <col min="10747" max="10747" width="7.5" style="1" customWidth="1"/>
    <col min="10748" max="10756" width="18.6640625" style="1" customWidth="1"/>
    <col min="10757" max="10757" width="11.33203125" style="1" customWidth="1"/>
    <col min="10758" max="10985" width="9.33203125" style="1"/>
    <col min="10986" max="10986" width="36.33203125" style="1" customWidth="1"/>
    <col min="10987" max="10987" width="6.33203125" style="1" customWidth="1"/>
    <col min="10988" max="10990" width="18.6640625" style="1" customWidth="1"/>
    <col min="10991" max="10991" width="34.33203125" style="1" customWidth="1"/>
    <col min="10992" max="10992" width="6.33203125" style="1" customWidth="1"/>
    <col min="10993" max="11001" width="18.6640625" style="1" customWidth="1"/>
    <col min="11002" max="11002" width="34.33203125" style="1" customWidth="1"/>
    <col min="11003" max="11003" width="7.5" style="1" customWidth="1"/>
    <col min="11004" max="11012" width="18.6640625" style="1" customWidth="1"/>
    <col min="11013" max="11013" width="11.33203125" style="1" customWidth="1"/>
    <col min="11014" max="11241" width="9.33203125" style="1"/>
    <col min="11242" max="11242" width="36.33203125" style="1" customWidth="1"/>
    <col min="11243" max="11243" width="6.33203125" style="1" customWidth="1"/>
    <col min="11244" max="11246" width="18.6640625" style="1" customWidth="1"/>
    <col min="11247" max="11247" width="34.33203125" style="1" customWidth="1"/>
    <col min="11248" max="11248" width="6.33203125" style="1" customWidth="1"/>
    <col min="11249" max="11257" width="18.6640625" style="1" customWidth="1"/>
    <col min="11258" max="11258" width="34.33203125" style="1" customWidth="1"/>
    <col min="11259" max="11259" width="7.5" style="1" customWidth="1"/>
    <col min="11260" max="11268" width="18.6640625" style="1" customWidth="1"/>
    <col min="11269" max="11269" width="11.33203125" style="1" customWidth="1"/>
    <col min="11270" max="11497" width="9.33203125" style="1"/>
    <col min="11498" max="11498" width="36.33203125" style="1" customWidth="1"/>
    <col min="11499" max="11499" width="6.33203125" style="1" customWidth="1"/>
    <col min="11500" max="11502" width="18.6640625" style="1" customWidth="1"/>
    <col min="11503" max="11503" width="34.33203125" style="1" customWidth="1"/>
    <col min="11504" max="11504" width="6.33203125" style="1" customWidth="1"/>
    <col min="11505" max="11513" width="18.6640625" style="1" customWidth="1"/>
    <col min="11514" max="11514" width="34.33203125" style="1" customWidth="1"/>
    <col min="11515" max="11515" width="7.5" style="1" customWidth="1"/>
    <col min="11516" max="11524" width="18.6640625" style="1" customWidth="1"/>
    <col min="11525" max="11525" width="11.33203125" style="1" customWidth="1"/>
    <col min="11526" max="11753" width="9.33203125" style="1"/>
    <col min="11754" max="11754" width="36.33203125" style="1" customWidth="1"/>
    <col min="11755" max="11755" width="6.33203125" style="1" customWidth="1"/>
    <col min="11756" max="11758" width="18.6640625" style="1" customWidth="1"/>
    <col min="11759" max="11759" width="34.33203125" style="1" customWidth="1"/>
    <col min="11760" max="11760" width="6.33203125" style="1" customWidth="1"/>
    <col min="11761" max="11769" width="18.6640625" style="1" customWidth="1"/>
    <col min="11770" max="11770" width="34.33203125" style="1" customWidth="1"/>
    <col min="11771" max="11771" width="7.5" style="1" customWidth="1"/>
    <col min="11772" max="11780" width="18.6640625" style="1" customWidth="1"/>
    <col min="11781" max="11781" width="11.33203125" style="1" customWidth="1"/>
    <col min="11782" max="12009" width="9.33203125" style="1"/>
    <col min="12010" max="12010" width="36.33203125" style="1" customWidth="1"/>
    <col min="12011" max="12011" width="6.33203125" style="1" customWidth="1"/>
    <col min="12012" max="12014" width="18.6640625" style="1" customWidth="1"/>
    <col min="12015" max="12015" width="34.33203125" style="1" customWidth="1"/>
    <col min="12016" max="12016" width="6.33203125" style="1" customWidth="1"/>
    <col min="12017" max="12025" width="18.6640625" style="1" customWidth="1"/>
    <col min="12026" max="12026" width="34.33203125" style="1" customWidth="1"/>
    <col min="12027" max="12027" width="7.5" style="1" customWidth="1"/>
    <col min="12028" max="12036" width="18.6640625" style="1" customWidth="1"/>
    <col min="12037" max="12037" width="11.33203125" style="1" customWidth="1"/>
    <col min="12038" max="12265" width="9.33203125" style="1"/>
    <col min="12266" max="12266" width="36.33203125" style="1" customWidth="1"/>
    <col min="12267" max="12267" width="6.33203125" style="1" customWidth="1"/>
    <col min="12268" max="12270" width="18.6640625" style="1" customWidth="1"/>
    <col min="12271" max="12271" width="34.33203125" style="1" customWidth="1"/>
    <col min="12272" max="12272" width="6.33203125" style="1" customWidth="1"/>
    <col min="12273" max="12281" width="18.6640625" style="1" customWidth="1"/>
    <col min="12282" max="12282" width="34.33203125" style="1" customWidth="1"/>
    <col min="12283" max="12283" width="7.5" style="1" customWidth="1"/>
    <col min="12284" max="12292" width="18.6640625" style="1" customWidth="1"/>
    <col min="12293" max="12293" width="11.33203125" style="1" customWidth="1"/>
    <col min="12294" max="12521" width="9.33203125" style="1"/>
    <col min="12522" max="12522" width="36.33203125" style="1" customWidth="1"/>
    <col min="12523" max="12523" width="6.33203125" style="1" customWidth="1"/>
    <col min="12524" max="12526" width="18.6640625" style="1" customWidth="1"/>
    <col min="12527" max="12527" width="34.33203125" style="1" customWidth="1"/>
    <col min="12528" max="12528" width="6.33203125" style="1" customWidth="1"/>
    <col min="12529" max="12537" width="18.6640625" style="1" customWidth="1"/>
    <col min="12538" max="12538" width="34.33203125" style="1" customWidth="1"/>
    <col min="12539" max="12539" width="7.5" style="1" customWidth="1"/>
    <col min="12540" max="12548" width="18.6640625" style="1" customWidth="1"/>
    <col min="12549" max="12549" width="11.33203125" style="1" customWidth="1"/>
    <col min="12550" max="12777" width="9.33203125" style="1"/>
    <col min="12778" max="12778" width="36.33203125" style="1" customWidth="1"/>
    <col min="12779" max="12779" width="6.33203125" style="1" customWidth="1"/>
    <col min="12780" max="12782" width="18.6640625" style="1" customWidth="1"/>
    <col min="12783" max="12783" width="34.33203125" style="1" customWidth="1"/>
    <col min="12784" max="12784" width="6.33203125" style="1" customWidth="1"/>
    <col min="12785" max="12793" width="18.6640625" style="1" customWidth="1"/>
    <col min="12794" max="12794" width="34.33203125" style="1" customWidth="1"/>
    <col min="12795" max="12795" width="7.5" style="1" customWidth="1"/>
    <col min="12796" max="12804" width="18.6640625" style="1" customWidth="1"/>
    <col min="12805" max="12805" width="11.33203125" style="1" customWidth="1"/>
    <col min="12806" max="13033" width="9.33203125" style="1"/>
    <col min="13034" max="13034" width="36.33203125" style="1" customWidth="1"/>
    <col min="13035" max="13035" width="6.33203125" style="1" customWidth="1"/>
    <col min="13036" max="13038" width="18.6640625" style="1" customWidth="1"/>
    <col min="13039" max="13039" width="34.33203125" style="1" customWidth="1"/>
    <col min="13040" max="13040" width="6.33203125" style="1" customWidth="1"/>
    <col min="13041" max="13049" width="18.6640625" style="1" customWidth="1"/>
    <col min="13050" max="13050" width="34.33203125" style="1" customWidth="1"/>
    <col min="13051" max="13051" width="7.5" style="1" customWidth="1"/>
    <col min="13052" max="13060" width="18.6640625" style="1" customWidth="1"/>
    <col min="13061" max="13061" width="11.33203125" style="1" customWidth="1"/>
    <col min="13062" max="13289" width="9.33203125" style="1"/>
    <col min="13290" max="13290" width="36.33203125" style="1" customWidth="1"/>
    <col min="13291" max="13291" width="6.33203125" style="1" customWidth="1"/>
    <col min="13292" max="13294" width="18.6640625" style="1" customWidth="1"/>
    <col min="13295" max="13295" width="34.33203125" style="1" customWidth="1"/>
    <col min="13296" max="13296" width="6.33203125" style="1" customWidth="1"/>
    <col min="13297" max="13305" width="18.6640625" style="1" customWidth="1"/>
    <col min="13306" max="13306" width="34.33203125" style="1" customWidth="1"/>
    <col min="13307" max="13307" width="7.5" style="1" customWidth="1"/>
    <col min="13308" max="13316" width="18.6640625" style="1" customWidth="1"/>
    <col min="13317" max="13317" width="11.33203125" style="1" customWidth="1"/>
    <col min="13318" max="13545" width="9.33203125" style="1"/>
    <col min="13546" max="13546" width="36.33203125" style="1" customWidth="1"/>
    <col min="13547" max="13547" width="6.33203125" style="1" customWidth="1"/>
    <col min="13548" max="13550" width="18.6640625" style="1" customWidth="1"/>
    <col min="13551" max="13551" width="34.33203125" style="1" customWidth="1"/>
    <col min="13552" max="13552" width="6.33203125" style="1" customWidth="1"/>
    <col min="13553" max="13561" width="18.6640625" style="1" customWidth="1"/>
    <col min="13562" max="13562" width="34.33203125" style="1" customWidth="1"/>
    <col min="13563" max="13563" width="7.5" style="1" customWidth="1"/>
    <col min="13564" max="13572" width="18.6640625" style="1" customWidth="1"/>
    <col min="13573" max="13573" width="11.33203125" style="1" customWidth="1"/>
    <col min="13574" max="13801" width="9.33203125" style="1"/>
    <col min="13802" max="13802" width="36.33203125" style="1" customWidth="1"/>
    <col min="13803" max="13803" width="6.33203125" style="1" customWidth="1"/>
    <col min="13804" max="13806" width="18.6640625" style="1" customWidth="1"/>
    <col min="13807" max="13807" width="34.33203125" style="1" customWidth="1"/>
    <col min="13808" max="13808" width="6.33203125" style="1" customWidth="1"/>
    <col min="13809" max="13817" width="18.6640625" style="1" customWidth="1"/>
    <col min="13818" max="13818" width="34.33203125" style="1" customWidth="1"/>
    <col min="13819" max="13819" width="7.5" style="1" customWidth="1"/>
    <col min="13820" max="13828" width="18.6640625" style="1" customWidth="1"/>
    <col min="13829" max="13829" width="11.33203125" style="1" customWidth="1"/>
    <col min="13830" max="14057" width="9.33203125" style="1"/>
    <col min="14058" max="14058" width="36.33203125" style="1" customWidth="1"/>
    <col min="14059" max="14059" width="6.33203125" style="1" customWidth="1"/>
    <col min="14060" max="14062" width="18.6640625" style="1" customWidth="1"/>
    <col min="14063" max="14063" width="34.33203125" style="1" customWidth="1"/>
    <col min="14064" max="14064" width="6.33203125" style="1" customWidth="1"/>
    <col min="14065" max="14073" width="18.6640625" style="1" customWidth="1"/>
    <col min="14074" max="14074" width="34.33203125" style="1" customWidth="1"/>
    <col min="14075" max="14075" width="7.5" style="1" customWidth="1"/>
    <col min="14076" max="14084" width="18.6640625" style="1" customWidth="1"/>
    <col min="14085" max="14085" width="11.33203125" style="1" customWidth="1"/>
    <col min="14086" max="14313" width="9.33203125" style="1"/>
    <col min="14314" max="14314" width="36.33203125" style="1" customWidth="1"/>
    <col min="14315" max="14315" width="6.33203125" style="1" customWidth="1"/>
    <col min="14316" max="14318" width="18.6640625" style="1" customWidth="1"/>
    <col min="14319" max="14319" width="34.33203125" style="1" customWidth="1"/>
    <col min="14320" max="14320" width="6.33203125" style="1" customWidth="1"/>
    <col min="14321" max="14329" width="18.6640625" style="1" customWidth="1"/>
    <col min="14330" max="14330" width="34.33203125" style="1" customWidth="1"/>
    <col min="14331" max="14331" width="7.5" style="1" customWidth="1"/>
    <col min="14332" max="14340" width="18.6640625" style="1" customWidth="1"/>
    <col min="14341" max="14341" width="11.33203125" style="1" customWidth="1"/>
    <col min="14342" max="14569" width="9.33203125" style="1"/>
    <col min="14570" max="14570" width="36.33203125" style="1" customWidth="1"/>
    <col min="14571" max="14571" width="6.33203125" style="1" customWidth="1"/>
    <col min="14572" max="14574" width="18.6640625" style="1" customWidth="1"/>
    <col min="14575" max="14575" width="34.33203125" style="1" customWidth="1"/>
    <col min="14576" max="14576" width="6.33203125" style="1" customWidth="1"/>
    <col min="14577" max="14585" width="18.6640625" style="1" customWidth="1"/>
    <col min="14586" max="14586" width="34.33203125" style="1" customWidth="1"/>
    <col min="14587" max="14587" width="7.5" style="1" customWidth="1"/>
    <col min="14588" max="14596" width="18.6640625" style="1" customWidth="1"/>
    <col min="14597" max="14597" width="11.33203125" style="1" customWidth="1"/>
    <col min="14598" max="14825" width="9.33203125" style="1"/>
    <col min="14826" max="14826" width="36.33203125" style="1" customWidth="1"/>
    <col min="14827" max="14827" width="6.33203125" style="1" customWidth="1"/>
    <col min="14828" max="14830" width="18.6640625" style="1" customWidth="1"/>
    <col min="14831" max="14831" width="34.33203125" style="1" customWidth="1"/>
    <col min="14832" max="14832" width="6.33203125" style="1" customWidth="1"/>
    <col min="14833" max="14841" width="18.6640625" style="1" customWidth="1"/>
    <col min="14842" max="14842" width="34.33203125" style="1" customWidth="1"/>
    <col min="14843" max="14843" width="7.5" style="1" customWidth="1"/>
    <col min="14844" max="14852" width="18.6640625" style="1" customWidth="1"/>
    <col min="14853" max="14853" width="11.33203125" style="1" customWidth="1"/>
    <col min="14854" max="15081" width="9.33203125" style="1"/>
    <col min="15082" max="15082" width="36.33203125" style="1" customWidth="1"/>
    <col min="15083" max="15083" width="6.33203125" style="1" customWidth="1"/>
    <col min="15084" max="15086" width="18.6640625" style="1" customWidth="1"/>
    <col min="15087" max="15087" width="34.33203125" style="1" customWidth="1"/>
    <col min="15088" max="15088" width="6.33203125" style="1" customWidth="1"/>
    <col min="15089" max="15097" width="18.6640625" style="1" customWidth="1"/>
    <col min="15098" max="15098" width="34.33203125" style="1" customWidth="1"/>
    <col min="15099" max="15099" width="7.5" style="1" customWidth="1"/>
    <col min="15100" max="15108" width="18.6640625" style="1" customWidth="1"/>
    <col min="15109" max="15109" width="11.33203125" style="1" customWidth="1"/>
    <col min="15110" max="15337" width="9.33203125" style="1"/>
    <col min="15338" max="15338" width="36.33203125" style="1" customWidth="1"/>
    <col min="15339" max="15339" width="6.33203125" style="1" customWidth="1"/>
    <col min="15340" max="15342" width="18.6640625" style="1" customWidth="1"/>
    <col min="15343" max="15343" width="34.33203125" style="1" customWidth="1"/>
    <col min="15344" max="15344" width="6.33203125" style="1" customWidth="1"/>
    <col min="15345" max="15353" width="18.6640625" style="1" customWidth="1"/>
    <col min="15354" max="15354" width="34.33203125" style="1" customWidth="1"/>
    <col min="15355" max="15355" width="7.5" style="1" customWidth="1"/>
    <col min="15356" max="15364" width="18.6640625" style="1" customWidth="1"/>
    <col min="15365" max="15365" width="11.33203125" style="1" customWidth="1"/>
    <col min="15366" max="15593" width="9.33203125" style="1"/>
    <col min="15594" max="15594" width="36.33203125" style="1" customWidth="1"/>
    <col min="15595" max="15595" width="6.33203125" style="1" customWidth="1"/>
    <col min="15596" max="15598" width="18.6640625" style="1" customWidth="1"/>
    <col min="15599" max="15599" width="34.33203125" style="1" customWidth="1"/>
    <col min="15600" max="15600" width="6.33203125" style="1" customWidth="1"/>
    <col min="15601" max="15609" width="18.6640625" style="1" customWidth="1"/>
    <col min="15610" max="15610" width="34.33203125" style="1" customWidth="1"/>
    <col min="15611" max="15611" width="7.5" style="1" customWidth="1"/>
    <col min="15612" max="15620" width="18.6640625" style="1" customWidth="1"/>
    <col min="15621" max="15621" width="11.33203125" style="1" customWidth="1"/>
    <col min="15622" max="15849" width="9.33203125" style="1"/>
    <col min="15850" max="15850" width="36.33203125" style="1" customWidth="1"/>
    <col min="15851" max="15851" width="6.33203125" style="1" customWidth="1"/>
    <col min="15852" max="15854" width="18.6640625" style="1" customWidth="1"/>
    <col min="15855" max="15855" width="34.33203125" style="1" customWidth="1"/>
    <col min="15856" max="15856" width="6.33203125" style="1" customWidth="1"/>
    <col min="15857" max="15865" width="18.6640625" style="1" customWidth="1"/>
    <col min="15866" max="15866" width="34.33203125" style="1" customWidth="1"/>
    <col min="15867" max="15867" width="7.5" style="1" customWidth="1"/>
    <col min="15868" max="15876" width="18.6640625" style="1" customWidth="1"/>
    <col min="15877" max="15877" width="11.33203125" style="1" customWidth="1"/>
    <col min="15878" max="16105" width="9.33203125" style="1"/>
    <col min="16106" max="16106" width="36.33203125" style="1" customWidth="1"/>
    <col min="16107" max="16107" width="6.33203125" style="1" customWidth="1"/>
    <col min="16108" max="16110" width="18.6640625" style="1" customWidth="1"/>
    <col min="16111" max="16111" width="34.33203125" style="1" customWidth="1"/>
    <col min="16112" max="16112" width="6.33203125" style="1" customWidth="1"/>
    <col min="16113" max="16121" width="18.6640625" style="1" customWidth="1"/>
    <col min="16122" max="16122" width="34.33203125" style="1" customWidth="1"/>
    <col min="16123" max="16123" width="7.5" style="1" customWidth="1"/>
    <col min="16124" max="16132" width="18.6640625" style="1" customWidth="1"/>
    <col min="16133" max="16133" width="11.33203125" style="1" customWidth="1"/>
    <col min="16134" max="16382" width="9.33203125" style="1"/>
    <col min="16383" max="16384" width="9.33203125" style="1" customWidth="1"/>
  </cols>
  <sheetData>
    <row r="1" spans="1:9" ht="35.25" customHeight="1">
      <c r="A1" s="148" t="s">
        <v>44</v>
      </c>
      <c r="B1" s="149"/>
      <c r="C1" s="149"/>
      <c r="D1" s="149"/>
      <c r="E1" s="149"/>
      <c r="F1" s="149"/>
    </row>
    <row r="2" spans="1:9" ht="14.25" customHeight="1">
      <c r="A2" s="2"/>
      <c r="F2" s="28" t="s">
        <v>45</v>
      </c>
    </row>
    <row r="3" spans="1:9" ht="14.25" customHeight="1">
      <c r="A3" s="150" t="s">
        <v>167</v>
      </c>
      <c r="B3" s="150"/>
      <c r="D3" s="36"/>
      <c r="F3" s="28" t="s">
        <v>2</v>
      </c>
    </row>
    <row r="4" spans="1:9" ht="18.75" customHeight="1">
      <c r="A4" s="168" t="s">
        <v>3</v>
      </c>
      <c r="B4" s="168" t="s">
        <v>23</v>
      </c>
      <c r="C4" s="168" t="s">
        <v>4</v>
      </c>
      <c r="D4" s="168" t="s">
        <v>23</v>
      </c>
      <c r="E4" s="168" t="s">
        <v>23</v>
      </c>
      <c r="F4" s="168" t="s">
        <v>23</v>
      </c>
    </row>
    <row r="5" spans="1:9" ht="18.75" customHeight="1">
      <c r="A5" s="167" t="s">
        <v>46</v>
      </c>
      <c r="B5" s="167" t="s">
        <v>6</v>
      </c>
      <c r="C5" s="167" t="s">
        <v>47</v>
      </c>
      <c r="D5" s="168" t="s">
        <v>6</v>
      </c>
      <c r="E5" s="168" t="s">
        <v>23</v>
      </c>
      <c r="F5" s="168" t="s">
        <v>23</v>
      </c>
    </row>
    <row r="6" spans="1:9" ht="31.5" customHeight="1">
      <c r="A6" s="167" t="s">
        <v>23</v>
      </c>
      <c r="B6" s="167" t="s">
        <v>23</v>
      </c>
      <c r="C6" s="167" t="s">
        <v>23</v>
      </c>
      <c r="D6" s="135" t="s">
        <v>32</v>
      </c>
      <c r="E6" s="134" t="s">
        <v>48</v>
      </c>
      <c r="F6" s="134" t="s">
        <v>49</v>
      </c>
    </row>
    <row r="7" spans="1:9" ht="21" customHeight="1">
      <c r="A7" s="37" t="s">
        <v>50</v>
      </c>
      <c r="B7" s="50">
        <v>7063.93</v>
      </c>
      <c r="C7" s="11" t="s">
        <v>7</v>
      </c>
      <c r="D7" s="50">
        <v>1476.38</v>
      </c>
      <c r="E7" s="50">
        <v>1476.38</v>
      </c>
      <c r="F7" s="39"/>
      <c r="I7" s="136"/>
    </row>
    <row r="8" spans="1:9" ht="21" customHeight="1">
      <c r="A8" s="37" t="s">
        <v>51</v>
      </c>
      <c r="B8" s="38">
        <v>190.61</v>
      </c>
      <c r="C8" s="11" t="s">
        <v>8</v>
      </c>
      <c r="D8" s="50"/>
      <c r="E8" s="50"/>
      <c r="F8" s="39"/>
      <c r="I8" s="136"/>
    </row>
    <row r="9" spans="1:9" ht="21" customHeight="1">
      <c r="A9" s="37" t="s">
        <v>140</v>
      </c>
      <c r="B9" s="39"/>
      <c r="C9" s="11" t="s">
        <v>9</v>
      </c>
      <c r="D9" s="50">
        <v>24.57</v>
      </c>
      <c r="E9" s="50">
        <v>24.57</v>
      </c>
      <c r="F9" s="39"/>
      <c r="I9" s="136"/>
    </row>
    <row r="10" spans="1:9" ht="21" customHeight="1">
      <c r="A10" s="37" t="s">
        <v>23</v>
      </c>
      <c r="B10" s="39"/>
      <c r="C10" s="11" t="s">
        <v>10</v>
      </c>
      <c r="D10" s="50">
        <v>1009.36</v>
      </c>
      <c r="E10" s="50">
        <v>1009.36</v>
      </c>
      <c r="F10" s="39"/>
      <c r="I10" s="136"/>
    </row>
    <row r="11" spans="1:9" ht="21" customHeight="1">
      <c r="A11" s="37" t="s">
        <v>23</v>
      </c>
      <c r="B11" s="39"/>
      <c r="C11" s="11" t="s">
        <v>11</v>
      </c>
      <c r="D11" s="51"/>
      <c r="E11" s="51"/>
      <c r="F11" s="39"/>
      <c r="I11" s="136"/>
    </row>
    <row r="12" spans="1:9" ht="21" customHeight="1">
      <c r="A12" s="37" t="s">
        <v>23</v>
      </c>
      <c r="B12" s="39"/>
      <c r="C12" s="11" t="s">
        <v>12</v>
      </c>
      <c r="D12" s="53"/>
      <c r="E12" s="53"/>
      <c r="F12" s="39"/>
      <c r="I12" s="136"/>
    </row>
    <row r="13" spans="1:9" ht="21" customHeight="1">
      <c r="A13" s="37"/>
      <c r="B13" s="39"/>
      <c r="C13" s="96" t="s">
        <v>169</v>
      </c>
      <c r="D13" s="95">
        <v>247.94</v>
      </c>
      <c r="E13" s="95">
        <v>247.94</v>
      </c>
      <c r="F13" s="39"/>
      <c r="I13" s="136"/>
    </row>
    <row r="14" spans="1:9" ht="21" customHeight="1">
      <c r="A14" s="37" t="s">
        <v>23</v>
      </c>
      <c r="B14" s="39"/>
      <c r="C14" s="96" t="s">
        <v>170</v>
      </c>
      <c r="D14" s="95">
        <v>2546.79</v>
      </c>
      <c r="E14" s="95">
        <v>2546.79</v>
      </c>
      <c r="F14" s="39"/>
      <c r="I14" s="136"/>
    </row>
    <row r="15" spans="1:9" ht="21" customHeight="1">
      <c r="A15" s="37" t="s">
        <v>23</v>
      </c>
      <c r="B15" s="39"/>
      <c r="C15" s="96" t="s">
        <v>171</v>
      </c>
      <c r="D15" s="95">
        <v>455.83</v>
      </c>
      <c r="E15" s="95">
        <v>455.83</v>
      </c>
      <c r="F15" s="39"/>
      <c r="I15" s="136"/>
    </row>
    <row r="16" spans="1:9" ht="21" customHeight="1">
      <c r="A16" s="37" t="s">
        <v>23</v>
      </c>
      <c r="B16" s="39"/>
      <c r="C16" s="96" t="s">
        <v>172</v>
      </c>
      <c r="D16" s="95">
        <v>5.27</v>
      </c>
      <c r="E16" s="95">
        <v>5.27</v>
      </c>
      <c r="F16" s="39"/>
      <c r="I16" s="136"/>
    </row>
    <row r="17" spans="1:9" ht="21" customHeight="1">
      <c r="A17" s="37" t="s">
        <v>23</v>
      </c>
      <c r="B17" s="39"/>
      <c r="C17" s="64" t="s">
        <v>173</v>
      </c>
      <c r="D17" s="53">
        <v>824.85</v>
      </c>
      <c r="E17" s="53">
        <f>824.85-72.18</f>
        <v>752.67000000000007</v>
      </c>
      <c r="F17" s="39">
        <v>72.180000000000007</v>
      </c>
      <c r="I17" s="136"/>
    </row>
    <row r="18" spans="1:9" ht="21" customHeight="1">
      <c r="A18" s="37" t="s">
        <v>23</v>
      </c>
      <c r="B18" s="39"/>
      <c r="C18" s="96" t="s">
        <v>174</v>
      </c>
      <c r="D18" s="95">
        <v>131.69999999999999</v>
      </c>
      <c r="E18" s="95">
        <v>131.69999999999999</v>
      </c>
      <c r="F18" s="39"/>
      <c r="I18" s="136"/>
    </row>
    <row r="19" spans="1:9" ht="21" customHeight="1">
      <c r="A19" s="37" t="s">
        <v>23</v>
      </c>
      <c r="B19" s="39"/>
      <c r="C19" s="96" t="s">
        <v>175</v>
      </c>
      <c r="D19" s="95"/>
      <c r="E19" s="95"/>
      <c r="F19" s="39"/>
      <c r="I19" s="136"/>
    </row>
    <row r="20" spans="1:9" ht="21" customHeight="1">
      <c r="A20" s="37" t="s">
        <v>23</v>
      </c>
      <c r="B20" s="39"/>
      <c r="C20" s="96" t="s">
        <v>176</v>
      </c>
      <c r="D20" s="95"/>
      <c r="E20" s="95"/>
      <c r="F20" s="39"/>
      <c r="I20" s="136"/>
    </row>
    <row r="21" spans="1:9" ht="21" customHeight="1">
      <c r="A21" s="37" t="s">
        <v>23</v>
      </c>
      <c r="B21" s="39"/>
      <c r="C21" s="96" t="s">
        <v>177</v>
      </c>
      <c r="D21" s="95">
        <v>136.43</v>
      </c>
      <c r="E21" s="95">
        <v>136.43</v>
      </c>
      <c r="F21" s="39"/>
      <c r="I21" s="136"/>
    </row>
    <row r="22" spans="1:9" ht="21" customHeight="1">
      <c r="A22" s="37"/>
      <c r="B22" s="39"/>
      <c r="C22" s="96" t="s">
        <v>178</v>
      </c>
      <c r="D22" s="95"/>
      <c r="E22" s="95"/>
      <c r="F22" s="39"/>
      <c r="I22" s="136"/>
    </row>
    <row r="23" spans="1:9" ht="21" customHeight="1">
      <c r="A23" s="37" t="s">
        <v>23</v>
      </c>
      <c r="B23" s="39"/>
      <c r="C23" s="96" t="s">
        <v>179</v>
      </c>
      <c r="D23" s="95"/>
      <c r="E23" s="95"/>
      <c r="F23" s="39"/>
      <c r="I23" s="136"/>
    </row>
    <row r="24" spans="1:9" ht="21" customHeight="1">
      <c r="A24" s="37" t="s">
        <v>23</v>
      </c>
      <c r="B24" s="39"/>
      <c r="C24" s="96" t="s">
        <v>180</v>
      </c>
      <c r="D24" s="95"/>
      <c r="E24" s="95"/>
      <c r="F24" s="39"/>
      <c r="I24" s="136"/>
    </row>
    <row r="25" spans="1:9" ht="21" customHeight="1">
      <c r="A25" s="37" t="s">
        <v>23</v>
      </c>
      <c r="B25" s="39"/>
      <c r="C25" s="96" t="s">
        <v>181</v>
      </c>
      <c r="D25" s="95">
        <v>112.46</v>
      </c>
      <c r="E25" s="95">
        <v>112.46</v>
      </c>
      <c r="F25" s="39"/>
      <c r="I25" s="136"/>
    </row>
    <row r="26" spans="1:9" ht="21" customHeight="1">
      <c r="A26" s="37" t="s">
        <v>23</v>
      </c>
      <c r="B26" s="39"/>
      <c r="C26" s="96" t="s">
        <v>182</v>
      </c>
      <c r="D26" s="95"/>
      <c r="E26" s="95"/>
      <c r="F26" s="39"/>
      <c r="I26" s="136"/>
    </row>
    <row r="27" spans="1:9" ht="21" customHeight="1">
      <c r="A27" s="37" t="s">
        <v>23</v>
      </c>
      <c r="B27" s="39"/>
      <c r="C27" s="96" t="s">
        <v>183</v>
      </c>
      <c r="D27" s="95"/>
      <c r="E27" s="95"/>
      <c r="F27" s="39"/>
      <c r="I27" s="136"/>
    </row>
    <row r="28" spans="1:9" ht="21" customHeight="1">
      <c r="A28" s="37" t="s">
        <v>23</v>
      </c>
      <c r="B28" s="39"/>
      <c r="C28" s="96" t="s">
        <v>184</v>
      </c>
      <c r="D28" s="95">
        <v>164.53</v>
      </c>
      <c r="E28" s="95">
        <v>164.53</v>
      </c>
      <c r="F28" s="39"/>
      <c r="I28" s="136"/>
    </row>
    <row r="29" spans="1:9" ht="21" customHeight="1">
      <c r="A29" s="37"/>
      <c r="B29" s="39"/>
      <c r="C29" s="96" t="s">
        <v>185</v>
      </c>
      <c r="D29" s="95">
        <v>118.43</v>
      </c>
      <c r="F29" s="95">
        <v>118.43</v>
      </c>
    </row>
    <row r="30" spans="1:9" ht="21" customHeight="1">
      <c r="A30" s="37" t="s">
        <v>23</v>
      </c>
      <c r="B30" s="39"/>
      <c r="C30" s="64" t="s">
        <v>186</v>
      </c>
      <c r="D30" s="39"/>
      <c r="E30" s="39"/>
      <c r="F30" s="39"/>
    </row>
    <row r="31" spans="1:9" ht="21" customHeight="1">
      <c r="A31" s="37" t="s">
        <v>23</v>
      </c>
      <c r="B31" s="39"/>
      <c r="C31" s="96" t="s">
        <v>138</v>
      </c>
      <c r="D31" s="38"/>
      <c r="E31" s="38"/>
      <c r="F31" s="39"/>
    </row>
    <row r="32" spans="1:9" ht="21" customHeight="1">
      <c r="A32" s="37" t="s">
        <v>23</v>
      </c>
      <c r="B32" s="39"/>
      <c r="C32" s="96" t="s">
        <v>139</v>
      </c>
      <c r="D32" s="39"/>
      <c r="E32" s="39"/>
      <c r="F32" s="39"/>
    </row>
    <row r="33" spans="1:6" ht="19.5" customHeight="1">
      <c r="A33" s="40" t="s">
        <v>13</v>
      </c>
      <c r="B33" s="50">
        <v>7254.54</v>
      </c>
      <c r="C33" s="40" t="s">
        <v>14</v>
      </c>
      <c r="D33" s="38"/>
      <c r="E33" s="38"/>
      <c r="F33" s="38"/>
    </row>
    <row r="34" spans="1:6" ht="19.5" customHeight="1">
      <c r="A34" s="37" t="s">
        <v>52</v>
      </c>
      <c r="B34" s="38"/>
      <c r="C34" s="37" t="s">
        <v>53</v>
      </c>
      <c r="D34" s="38"/>
      <c r="E34" s="38"/>
      <c r="F34" s="38"/>
    </row>
    <row r="35" spans="1:6" ht="19.5" customHeight="1">
      <c r="A35" s="37" t="s">
        <v>50</v>
      </c>
      <c r="B35" s="50"/>
      <c r="C35" s="37"/>
      <c r="D35" s="38"/>
      <c r="E35" s="38"/>
      <c r="F35" s="38"/>
    </row>
    <row r="36" spans="1:6" ht="19.5" customHeight="1">
      <c r="A36" s="37" t="s">
        <v>51</v>
      </c>
      <c r="B36" s="38"/>
      <c r="C36" s="37"/>
      <c r="D36" s="38"/>
      <c r="E36" s="38"/>
      <c r="F36" s="38"/>
    </row>
    <row r="37" spans="1:6" ht="19.5" customHeight="1">
      <c r="A37" s="140" t="s">
        <v>140</v>
      </c>
      <c r="B37" s="85"/>
      <c r="C37" s="84"/>
      <c r="D37" s="85"/>
      <c r="E37" s="85"/>
      <c r="F37" s="85"/>
    </row>
    <row r="38" spans="1:6" ht="19.5" customHeight="1">
      <c r="A38" s="40" t="s">
        <v>18</v>
      </c>
      <c r="B38" s="50">
        <v>7254.54</v>
      </c>
      <c r="C38" s="40" t="s">
        <v>18</v>
      </c>
      <c r="D38" s="38">
        <f>SUM(D7:D37)</f>
        <v>7254.5400000000009</v>
      </c>
      <c r="E38" s="38">
        <f t="shared" ref="E38:F38" si="0">SUM(E7:E37)</f>
        <v>7063.93</v>
      </c>
      <c r="F38" s="38">
        <f t="shared" si="0"/>
        <v>190.61</v>
      </c>
    </row>
    <row r="39" spans="1:6" ht="35.25" customHeight="1">
      <c r="A39" s="165" t="s">
        <v>528</v>
      </c>
      <c r="B39" s="165"/>
      <c r="C39" s="165"/>
      <c r="D39" s="165"/>
      <c r="E39" s="165"/>
      <c r="F39" s="165"/>
    </row>
    <row r="40" spans="1:6" ht="21" customHeight="1">
      <c r="A40" s="166" t="s">
        <v>20</v>
      </c>
      <c r="B40" s="166"/>
      <c r="C40" s="166"/>
      <c r="D40" s="166"/>
      <c r="E40" s="166"/>
      <c r="F40" s="166"/>
    </row>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row r="49" ht="21" customHeight="1"/>
  </sheetData>
  <mergeCells count="10">
    <mergeCell ref="A1:F1"/>
    <mergeCell ref="A3:B3"/>
    <mergeCell ref="A4:B4"/>
    <mergeCell ref="C4:F4"/>
    <mergeCell ref="D5:F5"/>
    <mergeCell ref="A39:F39"/>
    <mergeCell ref="A40:F40"/>
    <mergeCell ref="A5:A6"/>
    <mergeCell ref="B5:B6"/>
    <mergeCell ref="C5:C6"/>
  </mergeCells>
  <phoneticPr fontId="46" type="noConversion"/>
  <conditionalFormatting sqref="B3">
    <cfRule type="expression" dxfId="11" priority="1" stopIfTrue="1">
      <formula>含公式的单元格</formula>
    </cfRule>
  </conditionalFormatting>
  <printOptions horizontalCentered="1"/>
  <pageMargins left="0.19685039370078741" right="0.19685039370078741" top="0.39370078740157483" bottom="0.39370078740157483" header="0.31496062992125984" footer="0.31496062992125984"/>
  <pageSetup paperSize="9" scale="90" orientation="portrait"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144"/>
  <sheetViews>
    <sheetView workbookViewId="0">
      <selection activeCell="G24" sqref="G24"/>
    </sheetView>
  </sheetViews>
  <sheetFormatPr defaultColWidth="7.83203125" defaultRowHeight="15"/>
  <cols>
    <col min="1" max="1" width="11.1640625" style="29" customWidth="1"/>
    <col min="2" max="2" width="43.5" style="30" customWidth="1"/>
    <col min="3" max="4" width="13" style="31" bestFit="1" customWidth="1"/>
    <col min="5" max="5" width="16" style="31" bestFit="1" customWidth="1"/>
    <col min="6" max="244" width="10.33203125" style="31" customWidth="1"/>
    <col min="245" max="16384" width="7.83203125" style="31"/>
  </cols>
  <sheetData>
    <row r="1" spans="1:5" ht="30" customHeight="1">
      <c r="A1" s="148" t="s">
        <v>540</v>
      </c>
      <c r="B1" s="149"/>
      <c r="C1" s="149"/>
      <c r="D1" s="149"/>
      <c r="E1" s="149"/>
    </row>
    <row r="2" spans="1:5" s="1" customFormat="1" ht="12.75" customHeight="1">
      <c r="A2" s="2"/>
      <c r="E2" s="28" t="s">
        <v>54</v>
      </c>
    </row>
    <row r="3" spans="1:5" s="1" customFormat="1" ht="12.75" customHeight="1">
      <c r="A3" s="121" t="s">
        <v>166</v>
      </c>
      <c r="B3" s="121"/>
      <c r="E3" s="28" t="s">
        <v>2</v>
      </c>
    </row>
    <row r="4" spans="1:5" ht="30" customHeight="1">
      <c r="A4" s="174" t="s">
        <v>30</v>
      </c>
      <c r="B4" s="174" t="s">
        <v>31</v>
      </c>
      <c r="C4" s="169" t="s">
        <v>541</v>
      </c>
      <c r="D4" s="170"/>
      <c r="E4" s="171"/>
    </row>
    <row r="5" spans="1:5" ht="30" customHeight="1">
      <c r="A5" s="175"/>
      <c r="B5" s="175"/>
      <c r="C5" s="32" t="s">
        <v>34</v>
      </c>
      <c r="D5" s="32" t="s">
        <v>39</v>
      </c>
      <c r="E5" s="32" t="s">
        <v>40</v>
      </c>
    </row>
    <row r="6" spans="1:5" ht="21" customHeight="1">
      <c r="A6" s="172" t="s">
        <v>56</v>
      </c>
      <c r="B6" s="172"/>
      <c r="C6" s="92">
        <v>7063.93</v>
      </c>
      <c r="D6" s="33">
        <v>3240.9</v>
      </c>
      <c r="E6" s="33">
        <v>3823.03</v>
      </c>
    </row>
    <row r="7" spans="1:5" ht="21" customHeight="1">
      <c r="A7" s="11" t="s">
        <v>35</v>
      </c>
      <c r="B7" s="11" t="s">
        <v>36</v>
      </c>
      <c r="C7" s="95">
        <v>1476.38</v>
      </c>
      <c r="D7" s="95">
        <v>831.25</v>
      </c>
      <c r="E7" s="95">
        <v>645.13</v>
      </c>
    </row>
    <row r="8" spans="1:5" ht="21" customHeight="1">
      <c r="A8" s="11" t="s">
        <v>187</v>
      </c>
      <c r="B8" s="11" t="s">
        <v>188</v>
      </c>
      <c r="C8" s="95">
        <v>106.54</v>
      </c>
      <c r="D8" s="95">
        <v>18.21</v>
      </c>
      <c r="E8" s="95">
        <v>88.33</v>
      </c>
    </row>
    <row r="9" spans="1:5" ht="21" customHeight="1">
      <c r="A9" s="11" t="s">
        <v>189</v>
      </c>
      <c r="B9" s="11" t="s">
        <v>190</v>
      </c>
      <c r="C9" s="95">
        <v>18.21</v>
      </c>
      <c r="D9" s="95">
        <v>18.21</v>
      </c>
      <c r="E9" s="95">
        <v>0</v>
      </c>
    </row>
    <row r="10" spans="1:5" ht="21" customHeight="1">
      <c r="A10" s="11" t="s">
        <v>191</v>
      </c>
      <c r="B10" s="64" t="s">
        <v>192</v>
      </c>
      <c r="C10" s="95">
        <v>5.76</v>
      </c>
      <c r="D10" s="95">
        <v>0</v>
      </c>
      <c r="E10" s="95">
        <v>5.76</v>
      </c>
    </row>
    <row r="11" spans="1:5" ht="21" customHeight="1">
      <c r="A11" s="11" t="s">
        <v>193</v>
      </c>
      <c r="B11" s="11" t="s">
        <v>194</v>
      </c>
      <c r="C11" s="95">
        <v>5.64</v>
      </c>
      <c r="D11" s="95">
        <v>0</v>
      </c>
      <c r="E11" s="95">
        <v>5.64</v>
      </c>
    </row>
    <row r="12" spans="1:5" ht="21" customHeight="1">
      <c r="A12" s="11" t="s">
        <v>195</v>
      </c>
      <c r="B12" s="11" t="s">
        <v>196</v>
      </c>
      <c r="C12" s="95">
        <v>76.930000000000007</v>
      </c>
      <c r="D12" s="95">
        <v>0</v>
      </c>
      <c r="E12" s="95">
        <v>76.930000000000007</v>
      </c>
    </row>
    <row r="13" spans="1:5" ht="21" customHeight="1">
      <c r="A13" s="11" t="s">
        <v>197</v>
      </c>
      <c r="B13" s="11" t="s">
        <v>198</v>
      </c>
      <c r="C13" s="95">
        <v>5.4</v>
      </c>
      <c r="D13" s="95">
        <v>0</v>
      </c>
      <c r="E13" s="95">
        <v>5.4</v>
      </c>
    </row>
    <row r="14" spans="1:5" ht="21" customHeight="1">
      <c r="A14" s="11" t="s">
        <v>199</v>
      </c>
      <c r="B14" s="11" t="s">
        <v>200</v>
      </c>
      <c r="C14" s="95">
        <v>5.4</v>
      </c>
      <c r="D14" s="95">
        <v>0</v>
      </c>
      <c r="E14" s="95">
        <v>5.4</v>
      </c>
    </row>
    <row r="15" spans="1:5" ht="21" customHeight="1">
      <c r="A15" s="11" t="s">
        <v>201</v>
      </c>
      <c r="B15" s="11" t="s">
        <v>202</v>
      </c>
      <c r="C15" s="95">
        <v>604.48</v>
      </c>
      <c r="D15" s="95">
        <v>587.69000000000005</v>
      </c>
      <c r="E15" s="95">
        <v>16.79</v>
      </c>
    </row>
    <row r="16" spans="1:5" ht="21" customHeight="1">
      <c r="A16" s="11" t="s">
        <v>203</v>
      </c>
      <c r="B16" s="11" t="s">
        <v>190</v>
      </c>
      <c r="C16" s="95">
        <v>587.69000000000005</v>
      </c>
      <c r="D16" s="95">
        <v>587.69000000000005</v>
      </c>
      <c r="E16" s="95">
        <v>0</v>
      </c>
    </row>
    <row r="17" spans="1:5" ht="21" customHeight="1">
      <c r="A17" s="11" t="s">
        <v>204</v>
      </c>
      <c r="B17" s="11" t="s">
        <v>205</v>
      </c>
      <c r="C17" s="95">
        <v>16.79</v>
      </c>
      <c r="D17" s="95">
        <v>0</v>
      </c>
      <c r="E17" s="95">
        <v>16.79</v>
      </c>
    </row>
    <row r="18" spans="1:5" ht="21" customHeight="1">
      <c r="A18" s="11" t="s">
        <v>206</v>
      </c>
      <c r="B18" s="11" t="s">
        <v>207</v>
      </c>
      <c r="C18" s="95">
        <v>203.37</v>
      </c>
      <c r="D18" s="95">
        <v>0</v>
      </c>
      <c r="E18" s="95">
        <v>203.37</v>
      </c>
    </row>
    <row r="19" spans="1:5" ht="21" customHeight="1">
      <c r="A19" s="11" t="s">
        <v>208</v>
      </c>
      <c r="B19" s="11" t="s">
        <v>209</v>
      </c>
      <c r="C19" s="95">
        <v>203.37</v>
      </c>
      <c r="D19" s="95">
        <v>0</v>
      </c>
      <c r="E19" s="95">
        <v>203.37</v>
      </c>
    </row>
    <row r="20" spans="1:5" ht="21" customHeight="1">
      <c r="A20" s="11" t="s">
        <v>210</v>
      </c>
      <c r="B20" s="11" t="s">
        <v>211</v>
      </c>
      <c r="C20" s="95">
        <v>182.73</v>
      </c>
      <c r="D20" s="95">
        <v>112.88</v>
      </c>
      <c r="E20" s="95">
        <v>69.86</v>
      </c>
    </row>
    <row r="21" spans="1:5" ht="21" customHeight="1">
      <c r="A21" s="11" t="s">
        <v>212</v>
      </c>
      <c r="B21" s="11" t="s">
        <v>190</v>
      </c>
      <c r="C21" s="95">
        <v>112.88</v>
      </c>
      <c r="D21" s="95">
        <v>112.88</v>
      </c>
      <c r="E21" s="95">
        <v>0</v>
      </c>
    </row>
    <row r="22" spans="1:5" ht="21" customHeight="1">
      <c r="A22" s="11" t="s">
        <v>213</v>
      </c>
      <c r="B22" s="11" t="s">
        <v>205</v>
      </c>
      <c r="C22" s="95">
        <v>69.86</v>
      </c>
      <c r="D22" s="95">
        <v>0</v>
      </c>
      <c r="E22" s="95">
        <v>69.86</v>
      </c>
    </row>
    <row r="23" spans="1:5" ht="21" customHeight="1">
      <c r="A23" s="11" t="s">
        <v>214</v>
      </c>
      <c r="B23" s="11" t="s">
        <v>215</v>
      </c>
      <c r="C23" s="95">
        <v>49.66</v>
      </c>
      <c r="D23" s="95">
        <v>36.06</v>
      </c>
      <c r="E23" s="95">
        <v>13.6</v>
      </c>
    </row>
    <row r="24" spans="1:5" ht="21" customHeight="1">
      <c r="A24" s="11" t="s">
        <v>216</v>
      </c>
      <c r="B24" s="11" t="s">
        <v>190</v>
      </c>
      <c r="C24" s="95">
        <v>36.06</v>
      </c>
      <c r="D24" s="95">
        <v>36.06</v>
      </c>
      <c r="E24" s="95">
        <v>0</v>
      </c>
    </row>
    <row r="25" spans="1:5" ht="21" customHeight="1">
      <c r="A25" s="11" t="s">
        <v>217</v>
      </c>
      <c r="B25" s="11" t="s">
        <v>205</v>
      </c>
      <c r="C25" s="95">
        <v>0.5</v>
      </c>
      <c r="D25" s="95">
        <v>0</v>
      </c>
      <c r="E25" s="95">
        <v>0.5</v>
      </c>
    </row>
    <row r="26" spans="1:5" ht="21" customHeight="1">
      <c r="A26" s="11" t="s">
        <v>218</v>
      </c>
      <c r="B26" s="11" t="s">
        <v>219</v>
      </c>
      <c r="C26" s="95">
        <v>13.1</v>
      </c>
      <c r="D26" s="95">
        <v>0</v>
      </c>
      <c r="E26" s="95">
        <v>13.1</v>
      </c>
    </row>
    <row r="27" spans="1:5" ht="21" customHeight="1">
      <c r="A27" s="11" t="s">
        <v>220</v>
      </c>
      <c r="B27" s="11" t="s">
        <v>221</v>
      </c>
      <c r="C27" s="95">
        <v>10.26</v>
      </c>
      <c r="D27" s="95">
        <v>0</v>
      </c>
      <c r="E27" s="95">
        <v>10.26</v>
      </c>
    </row>
    <row r="28" spans="1:5" ht="21" customHeight="1">
      <c r="A28" s="11" t="s">
        <v>222</v>
      </c>
      <c r="B28" s="11" t="s">
        <v>223</v>
      </c>
      <c r="C28" s="95">
        <v>6.18</v>
      </c>
      <c r="D28" s="95">
        <v>0</v>
      </c>
      <c r="E28" s="95">
        <v>6.18</v>
      </c>
    </row>
    <row r="29" spans="1:5" ht="21" customHeight="1">
      <c r="A29" s="11" t="s">
        <v>224</v>
      </c>
      <c r="B29" s="11" t="s">
        <v>225</v>
      </c>
      <c r="C29" s="95">
        <v>4.08</v>
      </c>
      <c r="D29" s="95">
        <v>0</v>
      </c>
      <c r="E29" s="95">
        <v>4.08</v>
      </c>
    </row>
    <row r="30" spans="1:5" ht="21" customHeight="1">
      <c r="A30" s="11" t="s">
        <v>226</v>
      </c>
      <c r="B30" s="11" t="s">
        <v>227</v>
      </c>
      <c r="C30" s="95">
        <v>6.9</v>
      </c>
      <c r="D30" s="95">
        <v>0</v>
      </c>
      <c r="E30" s="95">
        <v>6.9</v>
      </c>
    </row>
    <row r="31" spans="1:5" ht="21" customHeight="1">
      <c r="A31" s="11" t="s">
        <v>228</v>
      </c>
      <c r="B31" s="11" t="s">
        <v>229</v>
      </c>
      <c r="C31" s="95">
        <v>6.9</v>
      </c>
      <c r="D31" s="95">
        <v>0</v>
      </c>
      <c r="E31" s="95">
        <v>6.9</v>
      </c>
    </row>
    <row r="32" spans="1:5" ht="21" customHeight="1">
      <c r="A32" s="11" t="s">
        <v>230</v>
      </c>
      <c r="B32" s="11" t="s">
        <v>231</v>
      </c>
      <c r="C32" s="95">
        <v>136.12</v>
      </c>
      <c r="D32" s="95">
        <v>0</v>
      </c>
      <c r="E32" s="95">
        <v>136.12</v>
      </c>
    </row>
    <row r="33" spans="1:5" ht="21" customHeight="1">
      <c r="A33" s="11" t="s">
        <v>232</v>
      </c>
      <c r="B33" s="11" t="s">
        <v>233</v>
      </c>
      <c r="C33" s="95">
        <v>136.12</v>
      </c>
      <c r="D33" s="95">
        <v>0</v>
      </c>
      <c r="E33" s="95">
        <v>136.12</v>
      </c>
    </row>
    <row r="34" spans="1:5" ht="21" customHeight="1">
      <c r="A34" s="11" t="s">
        <v>37</v>
      </c>
      <c r="B34" s="11" t="s">
        <v>234</v>
      </c>
      <c r="C34" s="95">
        <v>66.31</v>
      </c>
      <c r="D34" s="95">
        <v>0</v>
      </c>
      <c r="E34" s="95">
        <v>66.31</v>
      </c>
    </row>
    <row r="35" spans="1:5" ht="21" customHeight="1">
      <c r="A35" s="11" t="s">
        <v>235</v>
      </c>
      <c r="B35" s="11" t="s">
        <v>236</v>
      </c>
      <c r="C35" s="95">
        <v>66.31</v>
      </c>
      <c r="D35" s="95">
        <v>0</v>
      </c>
      <c r="E35" s="95">
        <v>66.31</v>
      </c>
    </row>
    <row r="36" spans="1:5" ht="21" customHeight="1">
      <c r="A36" s="11" t="s">
        <v>237</v>
      </c>
      <c r="B36" s="11" t="s">
        <v>238</v>
      </c>
      <c r="C36" s="95">
        <v>1.93</v>
      </c>
      <c r="D36" s="95">
        <v>0</v>
      </c>
      <c r="E36" s="95">
        <v>1.93</v>
      </c>
    </row>
    <row r="37" spans="1:5" ht="21" customHeight="1">
      <c r="A37" s="11" t="s">
        <v>239</v>
      </c>
      <c r="B37" s="11" t="s">
        <v>240</v>
      </c>
      <c r="C37" s="95">
        <v>1.93</v>
      </c>
      <c r="D37" s="95">
        <v>0</v>
      </c>
      <c r="E37" s="95">
        <v>1.93</v>
      </c>
    </row>
    <row r="38" spans="1:5" ht="21" customHeight="1">
      <c r="A38" s="11" t="s">
        <v>241</v>
      </c>
      <c r="B38" s="11" t="s">
        <v>242</v>
      </c>
      <c r="C38" s="95">
        <v>102.68</v>
      </c>
      <c r="D38" s="95">
        <v>76.42</v>
      </c>
      <c r="E38" s="95">
        <v>26.26</v>
      </c>
    </row>
    <row r="39" spans="1:5" ht="21" customHeight="1">
      <c r="A39" s="11" t="s">
        <v>243</v>
      </c>
      <c r="B39" s="11" t="s">
        <v>190</v>
      </c>
      <c r="C39" s="95">
        <v>76.42</v>
      </c>
      <c r="D39" s="95">
        <v>76.42</v>
      </c>
      <c r="E39" s="95">
        <v>0</v>
      </c>
    </row>
    <row r="40" spans="1:5" ht="21" customHeight="1">
      <c r="A40" s="11" t="s">
        <v>244</v>
      </c>
      <c r="B40" s="11" t="s">
        <v>205</v>
      </c>
      <c r="C40" s="95">
        <v>24.99</v>
      </c>
      <c r="D40" s="95">
        <v>0</v>
      </c>
      <c r="E40" s="95">
        <v>24.99</v>
      </c>
    </row>
    <row r="41" spans="1:5" ht="21" customHeight="1">
      <c r="A41" s="11" t="s">
        <v>245</v>
      </c>
      <c r="B41" s="11" t="s">
        <v>246</v>
      </c>
      <c r="C41" s="95">
        <v>1.28</v>
      </c>
      <c r="D41" s="95">
        <v>0</v>
      </c>
      <c r="E41" s="95">
        <v>1.28</v>
      </c>
    </row>
    <row r="42" spans="1:5" ht="21" customHeight="1">
      <c r="A42" s="11" t="s">
        <v>247</v>
      </c>
      <c r="B42" s="11" t="s">
        <v>248</v>
      </c>
      <c r="C42" s="95">
        <v>24.57</v>
      </c>
      <c r="D42" s="95">
        <v>0</v>
      </c>
      <c r="E42" s="95">
        <v>24.57</v>
      </c>
    </row>
    <row r="43" spans="1:5" ht="21" customHeight="1">
      <c r="A43" s="11" t="s">
        <v>249</v>
      </c>
      <c r="B43" s="11" t="s">
        <v>250</v>
      </c>
      <c r="C43" s="95">
        <v>24.57</v>
      </c>
      <c r="D43" s="95">
        <v>0</v>
      </c>
      <c r="E43" s="95">
        <v>24.57</v>
      </c>
    </row>
    <row r="44" spans="1:5" ht="21" customHeight="1">
      <c r="A44" s="11" t="s">
        <v>251</v>
      </c>
      <c r="B44" s="11" t="s">
        <v>252</v>
      </c>
      <c r="C44" s="95">
        <v>24.57</v>
      </c>
      <c r="D44" s="95">
        <v>0</v>
      </c>
      <c r="E44" s="95">
        <v>24.57</v>
      </c>
    </row>
    <row r="45" spans="1:5" ht="21" customHeight="1">
      <c r="A45" s="11" t="s">
        <v>253</v>
      </c>
      <c r="B45" s="11" t="s">
        <v>254</v>
      </c>
      <c r="C45" s="95">
        <v>1009.36</v>
      </c>
      <c r="D45" s="95">
        <v>152.34</v>
      </c>
      <c r="E45" s="95">
        <v>857.03</v>
      </c>
    </row>
    <row r="46" spans="1:5" ht="21" customHeight="1">
      <c r="A46" s="11" t="s">
        <v>255</v>
      </c>
      <c r="B46" s="11" t="s">
        <v>256</v>
      </c>
      <c r="C46" s="95">
        <v>55.7</v>
      </c>
      <c r="D46" s="95">
        <v>38.82</v>
      </c>
      <c r="E46" s="95">
        <v>16.88</v>
      </c>
    </row>
    <row r="47" spans="1:5" ht="21" customHeight="1">
      <c r="A47" s="11" t="s">
        <v>257</v>
      </c>
      <c r="B47" s="11" t="s">
        <v>190</v>
      </c>
      <c r="C47" s="95">
        <v>38.82</v>
      </c>
      <c r="D47" s="95">
        <v>38.82</v>
      </c>
      <c r="E47" s="95">
        <v>0</v>
      </c>
    </row>
    <row r="48" spans="1:5" ht="21" customHeight="1">
      <c r="A48" s="11" t="s">
        <v>258</v>
      </c>
      <c r="B48" s="11" t="s">
        <v>259</v>
      </c>
      <c r="C48" s="95">
        <v>11.31</v>
      </c>
      <c r="D48" s="95">
        <v>0</v>
      </c>
      <c r="E48" s="95">
        <v>11.31</v>
      </c>
    </row>
    <row r="49" spans="1:5" ht="21" customHeight="1">
      <c r="A49" s="11" t="s">
        <v>260</v>
      </c>
      <c r="B49" s="11" t="s">
        <v>261</v>
      </c>
      <c r="C49" s="95">
        <v>5.42</v>
      </c>
      <c r="D49" s="95">
        <v>0</v>
      </c>
      <c r="E49" s="95">
        <v>5.42</v>
      </c>
    </row>
    <row r="50" spans="1:5" ht="21" customHeight="1">
      <c r="A50" s="11" t="s">
        <v>262</v>
      </c>
      <c r="B50" s="11" t="s">
        <v>263</v>
      </c>
      <c r="C50" s="95">
        <v>0.15</v>
      </c>
      <c r="D50" s="95">
        <v>0</v>
      </c>
      <c r="E50" s="95">
        <v>0.15</v>
      </c>
    </row>
    <row r="51" spans="1:5" ht="21" customHeight="1">
      <c r="A51" s="11" t="s">
        <v>264</v>
      </c>
      <c r="B51" s="11" t="s">
        <v>265</v>
      </c>
      <c r="C51" s="95">
        <v>953.67</v>
      </c>
      <c r="D51" s="95">
        <v>113.52</v>
      </c>
      <c r="E51" s="95">
        <v>840.15</v>
      </c>
    </row>
    <row r="52" spans="1:5" ht="21" customHeight="1">
      <c r="A52" s="11" t="s">
        <v>266</v>
      </c>
      <c r="B52" s="11" t="s">
        <v>267</v>
      </c>
      <c r="C52" s="95">
        <v>953.67</v>
      </c>
      <c r="D52" s="95">
        <v>113.52</v>
      </c>
      <c r="E52" s="95">
        <v>840.15</v>
      </c>
    </row>
    <row r="53" spans="1:5" ht="21" customHeight="1">
      <c r="A53" s="11" t="s">
        <v>268</v>
      </c>
      <c r="B53" s="11" t="s">
        <v>269</v>
      </c>
      <c r="C53" s="95">
        <v>247.94</v>
      </c>
      <c r="D53" s="95">
        <v>48.24</v>
      </c>
      <c r="E53" s="95">
        <v>199.7</v>
      </c>
    </row>
    <row r="54" spans="1:5" ht="21" customHeight="1">
      <c r="A54" s="11" t="s">
        <v>270</v>
      </c>
      <c r="B54" s="11" t="s">
        <v>271</v>
      </c>
      <c r="C54" s="95">
        <v>247.94</v>
      </c>
      <c r="D54" s="95">
        <v>48.24</v>
      </c>
      <c r="E54" s="95">
        <v>199.7</v>
      </c>
    </row>
    <row r="55" spans="1:5" ht="21" customHeight="1">
      <c r="A55" s="11" t="s">
        <v>272</v>
      </c>
      <c r="B55" s="11" t="s">
        <v>273</v>
      </c>
      <c r="C55" s="95">
        <v>242.46</v>
      </c>
      <c r="D55" s="95">
        <v>48.24</v>
      </c>
      <c r="E55" s="95">
        <v>194.22</v>
      </c>
    </row>
    <row r="56" spans="1:5" ht="21" customHeight="1">
      <c r="A56" s="11" t="s">
        <v>274</v>
      </c>
      <c r="B56" s="11" t="s">
        <v>275</v>
      </c>
      <c r="C56" s="95">
        <v>5.48</v>
      </c>
      <c r="D56" s="95">
        <v>0</v>
      </c>
      <c r="E56" s="95">
        <v>5.48</v>
      </c>
    </row>
    <row r="57" spans="1:5" ht="21" customHeight="1">
      <c r="A57" s="11" t="s">
        <v>276</v>
      </c>
      <c r="B57" s="11" t="s">
        <v>77</v>
      </c>
      <c r="C57" s="95">
        <v>2546.79</v>
      </c>
      <c r="D57" s="95">
        <v>1737.92</v>
      </c>
      <c r="E57" s="95">
        <v>808.86</v>
      </c>
    </row>
    <row r="58" spans="1:5" ht="21" customHeight="1">
      <c r="A58" s="11" t="s">
        <v>277</v>
      </c>
      <c r="B58" s="11" t="s">
        <v>278</v>
      </c>
      <c r="C58" s="95">
        <v>134.27000000000001</v>
      </c>
      <c r="D58" s="95">
        <v>72.47</v>
      </c>
      <c r="E58" s="95">
        <v>61.8</v>
      </c>
    </row>
    <row r="59" spans="1:5" ht="21" customHeight="1">
      <c r="A59" s="11" t="s">
        <v>279</v>
      </c>
      <c r="B59" s="11" t="s">
        <v>280</v>
      </c>
      <c r="C59" s="95">
        <v>134.27000000000001</v>
      </c>
      <c r="D59" s="95">
        <v>72.47</v>
      </c>
      <c r="E59" s="95">
        <v>61.8</v>
      </c>
    </row>
    <row r="60" spans="1:5" ht="21" customHeight="1">
      <c r="A60" s="11" t="s">
        <v>281</v>
      </c>
      <c r="B60" s="11" t="s">
        <v>282</v>
      </c>
      <c r="C60" s="95">
        <v>1723.61</v>
      </c>
      <c r="D60" s="95">
        <v>1477.62</v>
      </c>
      <c r="E60" s="95">
        <v>245.99</v>
      </c>
    </row>
    <row r="61" spans="1:5" ht="21" customHeight="1">
      <c r="A61" s="11" t="s">
        <v>283</v>
      </c>
      <c r="B61" s="11" t="s">
        <v>190</v>
      </c>
      <c r="C61" s="95">
        <v>41</v>
      </c>
      <c r="D61" s="95">
        <v>41</v>
      </c>
      <c r="E61" s="95">
        <v>0</v>
      </c>
    </row>
    <row r="62" spans="1:5" ht="21" customHeight="1">
      <c r="A62" s="11" t="s">
        <v>284</v>
      </c>
      <c r="B62" s="11" t="s">
        <v>205</v>
      </c>
      <c r="C62" s="95">
        <v>1.76</v>
      </c>
      <c r="D62" s="95">
        <v>0</v>
      </c>
      <c r="E62" s="95">
        <v>1.76</v>
      </c>
    </row>
    <row r="63" spans="1:5" ht="21" customHeight="1">
      <c r="A63" s="11" t="s">
        <v>285</v>
      </c>
      <c r="B63" s="11" t="s">
        <v>286</v>
      </c>
      <c r="C63" s="95">
        <v>1678.89</v>
      </c>
      <c r="D63" s="95">
        <v>1436.63</v>
      </c>
      <c r="E63" s="95">
        <v>242.27</v>
      </c>
    </row>
    <row r="64" spans="1:5" ht="21" customHeight="1">
      <c r="A64" s="11" t="s">
        <v>287</v>
      </c>
      <c r="B64" s="11" t="s">
        <v>288</v>
      </c>
      <c r="C64" s="95">
        <v>1.97</v>
      </c>
      <c r="D64" s="95">
        <v>0</v>
      </c>
      <c r="E64" s="95">
        <v>1.97</v>
      </c>
    </row>
    <row r="65" spans="1:5" ht="21" customHeight="1">
      <c r="A65" s="11" t="s">
        <v>289</v>
      </c>
      <c r="B65" s="11" t="s">
        <v>290</v>
      </c>
      <c r="C65" s="95">
        <v>148.99</v>
      </c>
      <c r="D65" s="95">
        <v>148.99</v>
      </c>
      <c r="E65" s="95">
        <v>0</v>
      </c>
    </row>
    <row r="66" spans="1:5" ht="21" customHeight="1">
      <c r="A66" s="11" t="s">
        <v>291</v>
      </c>
      <c r="B66" s="11" t="s">
        <v>292</v>
      </c>
      <c r="C66" s="95">
        <v>83.68</v>
      </c>
      <c r="D66" s="95">
        <v>83.68</v>
      </c>
      <c r="E66" s="95">
        <v>0</v>
      </c>
    </row>
    <row r="67" spans="1:5" ht="21" customHeight="1">
      <c r="A67" s="11" t="s">
        <v>293</v>
      </c>
      <c r="B67" s="11" t="s">
        <v>294</v>
      </c>
      <c r="C67" s="95">
        <v>41.66</v>
      </c>
      <c r="D67" s="95">
        <v>41.66</v>
      </c>
      <c r="E67" s="95">
        <v>0</v>
      </c>
    </row>
    <row r="68" spans="1:5" ht="21" customHeight="1">
      <c r="A68" s="11" t="s">
        <v>295</v>
      </c>
      <c r="B68" s="11" t="s">
        <v>296</v>
      </c>
      <c r="C68" s="95">
        <v>23.64</v>
      </c>
      <c r="D68" s="95">
        <v>23.64</v>
      </c>
      <c r="E68" s="95">
        <v>0</v>
      </c>
    </row>
    <row r="69" spans="1:5" ht="21" customHeight="1">
      <c r="A69" s="11" t="s">
        <v>297</v>
      </c>
      <c r="B69" s="11" t="s">
        <v>298</v>
      </c>
      <c r="C69" s="95">
        <v>238.35</v>
      </c>
      <c r="D69" s="95">
        <v>0</v>
      </c>
      <c r="E69" s="95">
        <v>238.35</v>
      </c>
    </row>
    <row r="70" spans="1:5" ht="21" customHeight="1">
      <c r="A70" s="11" t="s">
        <v>299</v>
      </c>
      <c r="B70" s="11" t="s">
        <v>300</v>
      </c>
      <c r="C70" s="95">
        <v>51.51</v>
      </c>
      <c r="D70" s="95">
        <v>0</v>
      </c>
      <c r="E70" s="95">
        <v>51.51</v>
      </c>
    </row>
    <row r="71" spans="1:5" ht="21" customHeight="1">
      <c r="A71" s="11" t="s">
        <v>301</v>
      </c>
      <c r="B71" s="11" t="s">
        <v>302</v>
      </c>
      <c r="C71" s="95">
        <v>38.69</v>
      </c>
      <c r="D71" s="95">
        <v>0</v>
      </c>
      <c r="E71" s="95">
        <v>38.69</v>
      </c>
    </row>
    <row r="72" spans="1:5" ht="21" customHeight="1">
      <c r="A72" s="11" t="s">
        <v>303</v>
      </c>
      <c r="B72" s="11" t="s">
        <v>304</v>
      </c>
      <c r="C72" s="95">
        <v>23.29</v>
      </c>
      <c r="D72" s="95">
        <v>0</v>
      </c>
      <c r="E72" s="95">
        <v>23.29</v>
      </c>
    </row>
    <row r="73" spans="1:5" ht="21" customHeight="1">
      <c r="A73" s="11" t="s">
        <v>305</v>
      </c>
      <c r="B73" s="11" t="s">
        <v>306</v>
      </c>
      <c r="C73" s="95">
        <v>124.86</v>
      </c>
      <c r="D73" s="95">
        <v>0</v>
      </c>
      <c r="E73" s="95">
        <v>124.86</v>
      </c>
    </row>
    <row r="74" spans="1:5" ht="21" customHeight="1">
      <c r="A74" s="11" t="s">
        <v>307</v>
      </c>
      <c r="B74" s="11" t="s">
        <v>308</v>
      </c>
      <c r="C74" s="95">
        <v>27.62</v>
      </c>
      <c r="D74" s="95">
        <v>0</v>
      </c>
      <c r="E74" s="95">
        <v>27.62</v>
      </c>
    </row>
    <row r="75" spans="1:5" ht="21" customHeight="1">
      <c r="A75" s="11" t="s">
        <v>309</v>
      </c>
      <c r="B75" s="11" t="s">
        <v>310</v>
      </c>
      <c r="C75" s="95">
        <v>7.06</v>
      </c>
      <c r="D75" s="95">
        <v>0</v>
      </c>
      <c r="E75" s="95">
        <v>7.06</v>
      </c>
    </row>
    <row r="76" spans="1:5" ht="21" customHeight="1">
      <c r="A76" s="11" t="s">
        <v>311</v>
      </c>
      <c r="B76" s="11" t="s">
        <v>312</v>
      </c>
      <c r="C76" s="95">
        <v>20.56</v>
      </c>
      <c r="D76" s="95">
        <v>0</v>
      </c>
      <c r="E76" s="95">
        <v>20.56</v>
      </c>
    </row>
    <row r="77" spans="1:5" ht="21" customHeight="1">
      <c r="A77" s="11" t="s">
        <v>313</v>
      </c>
      <c r="B77" s="11" t="s">
        <v>314</v>
      </c>
      <c r="C77" s="95">
        <v>69.28</v>
      </c>
      <c r="D77" s="95">
        <v>0</v>
      </c>
      <c r="E77" s="95">
        <v>69.28</v>
      </c>
    </row>
    <row r="78" spans="1:5" ht="21" customHeight="1">
      <c r="A78" s="11" t="s">
        <v>315</v>
      </c>
      <c r="B78" s="11" t="s">
        <v>316</v>
      </c>
      <c r="C78" s="95">
        <v>2.5299999999999998</v>
      </c>
      <c r="D78" s="95">
        <v>0</v>
      </c>
      <c r="E78" s="95">
        <v>2.5299999999999998</v>
      </c>
    </row>
    <row r="79" spans="1:5" ht="21" customHeight="1">
      <c r="A79" s="11" t="s">
        <v>317</v>
      </c>
      <c r="B79" s="11" t="s">
        <v>318</v>
      </c>
      <c r="C79" s="95">
        <v>43</v>
      </c>
      <c r="D79" s="95">
        <v>0</v>
      </c>
      <c r="E79" s="95">
        <v>43</v>
      </c>
    </row>
    <row r="80" spans="1:5" ht="21" customHeight="1">
      <c r="A80" s="11" t="s">
        <v>319</v>
      </c>
      <c r="B80" s="11" t="s">
        <v>320</v>
      </c>
      <c r="C80" s="95">
        <v>9.9700000000000006</v>
      </c>
      <c r="D80" s="95">
        <v>0</v>
      </c>
      <c r="E80" s="95">
        <v>9.9700000000000006</v>
      </c>
    </row>
    <row r="81" spans="1:5" ht="21" customHeight="1">
      <c r="A81" s="11" t="s">
        <v>321</v>
      </c>
      <c r="B81" s="11" t="s">
        <v>322</v>
      </c>
      <c r="C81" s="95">
        <v>13.79</v>
      </c>
      <c r="D81" s="95">
        <v>0</v>
      </c>
      <c r="E81" s="95">
        <v>13.79</v>
      </c>
    </row>
    <row r="82" spans="1:5" ht="21" customHeight="1">
      <c r="A82" s="11" t="s">
        <v>323</v>
      </c>
      <c r="B82" s="11" t="s">
        <v>324</v>
      </c>
      <c r="C82" s="95">
        <v>62.84</v>
      </c>
      <c r="D82" s="95">
        <v>0</v>
      </c>
      <c r="E82" s="95">
        <v>62.84</v>
      </c>
    </row>
    <row r="83" spans="1:5" ht="21" customHeight="1">
      <c r="A83" s="11" t="s">
        <v>325</v>
      </c>
      <c r="B83" s="11" t="s">
        <v>326</v>
      </c>
      <c r="C83" s="95">
        <v>18.48</v>
      </c>
      <c r="D83" s="95">
        <v>0</v>
      </c>
      <c r="E83" s="95">
        <v>18.48</v>
      </c>
    </row>
    <row r="84" spans="1:5" ht="21" customHeight="1">
      <c r="A84" s="11" t="s">
        <v>327</v>
      </c>
      <c r="B84" s="11" t="s">
        <v>328</v>
      </c>
      <c r="C84" s="95">
        <v>44.36</v>
      </c>
      <c r="D84" s="95">
        <v>0</v>
      </c>
      <c r="E84" s="95">
        <v>44.36</v>
      </c>
    </row>
    <row r="85" spans="1:5" ht="21" customHeight="1">
      <c r="A85" s="11" t="s">
        <v>329</v>
      </c>
      <c r="B85" s="11" t="s">
        <v>330</v>
      </c>
      <c r="C85" s="95">
        <v>58.32</v>
      </c>
      <c r="D85" s="95">
        <v>0</v>
      </c>
      <c r="E85" s="95">
        <v>58.32</v>
      </c>
    </row>
    <row r="86" spans="1:5" ht="21" customHeight="1">
      <c r="A86" s="11" t="s">
        <v>331</v>
      </c>
      <c r="B86" s="11" t="s">
        <v>332</v>
      </c>
      <c r="C86" s="95">
        <v>58.32</v>
      </c>
      <c r="D86" s="95">
        <v>0</v>
      </c>
      <c r="E86" s="95">
        <v>58.32</v>
      </c>
    </row>
    <row r="87" spans="1:5" ht="21" customHeight="1">
      <c r="A87" s="11" t="s">
        <v>333</v>
      </c>
      <c r="B87" s="11" t="s">
        <v>334</v>
      </c>
      <c r="C87" s="95">
        <v>35.82</v>
      </c>
      <c r="D87" s="95">
        <v>0</v>
      </c>
      <c r="E87" s="95">
        <v>35.82</v>
      </c>
    </row>
    <row r="88" spans="1:5" ht="21" customHeight="1">
      <c r="A88" s="11" t="s">
        <v>335</v>
      </c>
      <c r="B88" s="11" t="s">
        <v>336</v>
      </c>
      <c r="C88" s="95">
        <v>35.82</v>
      </c>
      <c r="D88" s="95">
        <v>0</v>
      </c>
      <c r="E88" s="95">
        <v>35.82</v>
      </c>
    </row>
    <row r="89" spans="1:5" ht="21" customHeight="1">
      <c r="A89" s="11" t="s">
        <v>337</v>
      </c>
      <c r="B89" s="11" t="s">
        <v>338</v>
      </c>
      <c r="C89" s="95">
        <v>47.69</v>
      </c>
      <c r="D89" s="95">
        <v>38.85</v>
      </c>
      <c r="E89" s="95">
        <v>8.85</v>
      </c>
    </row>
    <row r="90" spans="1:5" ht="21" customHeight="1">
      <c r="A90" s="11" t="s">
        <v>339</v>
      </c>
      <c r="B90" s="11" t="s">
        <v>340</v>
      </c>
      <c r="C90" s="95">
        <v>8.85</v>
      </c>
      <c r="D90" s="95">
        <v>0</v>
      </c>
      <c r="E90" s="95">
        <v>8.85</v>
      </c>
    </row>
    <row r="91" spans="1:5" ht="21" customHeight="1">
      <c r="A91" s="11" t="s">
        <v>341</v>
      </c>
      <c r="B91" s="11" t="s">
        <v>342</v>
      </c>
      <c r="C91" s="95">
        <v>38.85</v>
      </c>
      <c r="D91" s="95">
        <v>38.85</v>
      </c>
      <c r="E91" s="95">
        <v>0</v>
      </c>
    </row>
    <row r="92" spans="1:5" ht="21" customHeight="1">
      <c r="A92" s="11" t="s">
        <v>343</v>
      </c>
      <c r="B92" s="11" t="s">
        <v>344</v>
      </c>
      <c r="C92" s="95">
        <v>455.83</v>
      </c>
      <c r="D92" s="95">
        <v>65.89</v>
      </c>
      <c r="E92" s="95">
        <v>389.94</v>
      </c>
    </row>
    <row r="93" spans="1:5" ht="21" customHeight="1">
      <c r="A93" s="11" t="s">
        <v>345</v>
      </c>
      <c r="B93" s="11" t="s">
        <v>346</v>
      </c>
      <c r="C93" s="95">
        <v>176.49</v>
      </c>
      <c r="D93" s="95">
        <v>0</v>
      </c>
      <c r="E93" s="95">
        <v>176.49</v>
      </c>
    </row>
    <row r="94" spans="1:5" ht="21" customHeight="1">
      <c r="A94" s="11" t="s">
        <v>347</v>
      </c>
      <c r="B94" s="11" t="s">
        <v>348</v>
      </c>
      <c r="C94" s="95">
        <v>59.78</v>
      </c>
      <c r="D94" s="95">
        <v>0</v>
      </c>
      <c r="E94" s="95">
        <v>59.78</v>
      </c>
    </row>
    <row r="95" spans="1:5" ht="21" customHeight="1">
      <c r="A95" s="11" t="s">
        <v>349</v>
      </c>
      <c r="B95" s="11" t="s">
        <v>350</v>
      </c>
      <c r="C95" s="95">
        <v>116.71</v>
      </c>
      <c r="D95" s="95">
        <v>0</v>
      </c>
      <c r="E95" s="95">
        <v>116.71</v>
      </c>
    </row>
    <row r="96" spans="1:5" ht="21" customHeight="1">
      <c r="A96" s="11" t="s">
        <v>351</v>
      </c>
      <c r="B96" s="11" t="s">
        <v>352</v>
      </c>
      <c r="C96" s="95">
        <v>98.28</v>
      </c>
      <c r="D96" s="95">
        <v>0</v>
      </c>
      <c r="E96" s="95">
        <v>98.28</v>
      </c>
    </row>
    <row r="97" spans="1:5" ht="21" customHeight="1">
      <c r="A97" s="11" t="s">
        <v>353</v>
      </c>
      <c r="B97" s="11" t="s">
        <v>354</v>
      </c>
      <c r="C97" s="95">
        <v>98.28</v>
      </c>
      <c r="D97" s="95">
        <v>0</v>
      </c>
      <c r="E97" s="95">
        <v>98.28</v>
      </c>
    </row>
    <row r="98" spans="1:5" ht="21" customHeight="1">
      <c r="A98" s="11" t="s">
        <v>355</v>
      </c>
      <c r="B98" s="11" t="s">
        <v>356</v>
      </c>
      <c r="C98" s="95">
        <v>65.89</v>
      </c>
      <c r="D98" s="95">
        <v>65.89</v>
      </c>
      <c r="E98" s="95">
        <v>0</v>
      </c>
    </row>
    <row r="99" spans="1:5" ht="21" customHeight="1">
      <c r="A99" s="11" t="s">
        <v>357</v>
      </c>
      <c r="B99" s="11" t="s">
        <v>358</v>
      </c>
      <c r="C99" s="95">
        <v>43.11</v>
      </c>
      <c r="D99" s="95">
        <v>43.11</v>
      </c>
      <c r="E99" s="95">
        <v>0</v>
      </c>
    </row>
    <row r="100" spans="1:5" ht="21" customHeight="1">
      <c r="A100" s="11" t="s">
        <v>359</v>
      </c>
      <c r="B100" s="11" t="s">
        <v>360</v>
      </c>
      <c r="C100" s="95">
        <v>22.79</v>
      </c>
      <c r="D100" s="95">
        <v>22.79</v>
      </c>
      <c r="E100" s="95">
        <v>0</v>
      </c>
    </row>
    <row r="101" spans="1:5" ht="21" customHeight="1">
      <c r="A101" s="11" t="s">
        <v>361</v>
      </c>
      <c r="B101" s="11" t="s">
        <v>362</v>
      </c>
      <c r="C101" s="95">
        <v>14.75</v>
      </c>
      <c r="D101" s="95">
        <v>0</v>
      </c>
      <c r="E101" s="95">
        <v>14.75</v>
      </c>
    </row>
    <row r="102" spans="1:5" ht="21" customHeight="1">
      <c r="A102" s="11" t="s">
        <v>363</v>
      </c>
      <c r="B102" s="11" t="s">
        <v>364</v>
      </c>
      <c r="C102" s="95">
        <v>14.75</v>
      </c>
      <c r="D102" s="95">
        <v>0</v>
      </c>
      <c r="E102" s="95">
        <v>14.75</v>
      </c>
    </row>
    <row r="103" spans="1:5" ht="21" customHeight="1">
      <c r="A103" s="11" t="s">
        <v>365</v>
      </c>
      <c r="B103" s="11" t="s">
        <v>366</v>
      </c>
      <c r="C103" s="95">
        <v>100.41</v>
      </c>
      <c r="D103" s="95">
        <v>0</v>
      </c>
      <c r="E103" s="95">
        <v>100.41</v>
      </c>
    </row>
    <row r="104" spans="1:5" ht="21" customHeight="1">
      <c r="A104" s="11" t="s">
        <v>367</v>
      </c>
      <c r="B104" s="11" t="s">
        <v>368</v>
      </c>
      <c r="C104" s="95">
        <v>100.41</v>
      </c>
      <c r="D104" s="95">
        <v>0</v>
      </c>
      <c r="E104" s="95">
        <v>100.41</v>
      </c>
    </row>
    <row r="105" spans="1:5" ht="21" customHeight="1">
      <c r="A105" s="11" t="s">
        <v>369</v>
      </c>
      <c r="B105" s="11" t="s">
        <v>370</v>
      </c>
      <c r="C105" s="95">
        <v>5.27</v>
      </c>
      <c r="D105" s="95">
        <v>0</v>
      </c>
      <c r="E105" s="95">
        <v>5.27</v>
      </c>
    </row>
    <row r="106" spans="1:5" ht="21" customHeight="1">
      <c r="A106" s="11" t="s">
        <v>371</v>
      </c>
      <c r="B106" s="11" t="s">
        <v>372</v>
      </c>
      <c r="C106" s="95">
        <v>2.93</v>
      </c>
      <c r="D106" s="95">
        <v>0</v>
      </c>
      <c r="E106" s="95">
        <v>2.93</v>
      </c>
    </row>
    <row r="107" spans="1:5" ht="21" customHeight="1">
      <c r="A107" s="11" t="s">
        <v>373</v>
      </c>
      <c r="B107" s="11" t="s">
        <v>374</v>
      </c>
      <c r="C107" s="95">
        <v>2.93</v>
      </c>
      <c r="D107" s="95">
        <v>0</v>
      </c>
      <c r="E107" s="95">
        <v>2.93</v>
      </c>
    </row>
    <row r="108" spans="1:5" ht="21" customHeight="1">
      <c r="A108" s="11" t="s">
        <v>375</v>
      </c>
      <c r="B108" s="11" t="s">
        <v>376</v>
      </c>
      <c r="C108" s="95">
        <v>2.34</v>
      </c>
      <c r="D108" s="95">
        <v>0</v>
      </c>
      <c r="E108" s="95">
        <v>2.34</v>
      </c>
    </row>
    <row r="109" spans="1:5" ht="21" customHeight="1">
      <c r="A109" s="11" t="s">
        <v>377</v>
      </c>
      <c r="B109" s="11" t="s">
        <v>378</v>
      </c>
      <c r="C109" s="95">
        <v>2.34</v>
      </c>
      <c r="D109" s="95">
        <v>0</v>
      </c>
      <c r="E109" s="95">
        <v>2.34</v>
      </c>
    </row>
    <row r="110" spans="1:5" ht="21" customHeight="1">
      <c r="A110" s="11" t="s">
        <v>379</v>
      </c>
      <c r="B110" s="11" t="s">
        <v>78</v>
      </c>
      <c r="C110" s="95">
        <v>752.67</v>
      </c>
      <c r="D110" s="95">
        <v>177.17</v>
      </c>
      <c r="E110" s="95">
        <v>575.5</v>
      </c>
    </row>
    <row r="111" spans="1:5" ht="21" customHeight="1">
      <c r="A111" s="11" t="s">
        <v>380</v>
      </c>
      <c r="B111" s="11" t="s">
        <v>381</v>
      </c>
      <c r="C111" s="95">
        <v>284.93</v>
      </c>
      <c r="D111" s="95">
        <v>177.17</v>
      </c>
      <c r="E111" s="95">
        <v>107.76</v>
      </c>
    </row>
    <row r="112" spans="1:5" ht="21" customHeight="1">
      <c r="A112" s="11" t="s">
        <v>382</v>
      </c>
      <c r="B112" s="11" t="s">
        <v>190</v>
      </c>
      <c r="C112" s="95">
        <v>83.24</v>
      </c>
      <c r="D112" s="95">
        <v>83.24</v>
      </c>
      <c r="E112" s="95">
        <v>0</v>
      </c>
    </row>
    <row r="113" spans="1:5" ht="21" customHeight="1">
      <c r="A113" s="11" t="s">
        <v>383</v>
      </c>
      <c r="B113" s="11" t="s">
        <v>205</v>
      </c>
      <c r="C113" s="95">
        <v>18.78</v>
      </c>
      <c r="D113" s="95">
        <v>0</v>
      </c>
      <c r="E113" s="95">
        <v>18.78</v>
      </c>
    </row>
    <row r="114" spans="1:5" ht="21" customHeight="1">
      <c r="A114" s="11" t="s">
        <v>384</v>
      </c>
      <c r="B114" s="11" t="s">
        <v>385</v>
      </c>
      <c r="C114" s="95">
        <v>55.44</v>
      </c>
      <c r="D114" s="95">
        <v>52.44</v>
      </c>
      <c r="E114" s="95">
        <v>3</v>
      </c>
    </row>
    <row r="115" spans="1:5" ht="21" customHeight="1">
      <c r="A115" s="11" t="s">
        <v>386</v>
      </c>
      <c r="B115" s="11" t="s">
        <v>387</v>
      </c>
      <c r="C115" s="95">
        <v>127.46</v>
      </c>
      <c r="D115" s="95">
        <v>41.49</v>
      </c>
      <c r="E115" s="95">
        <v>85.98</v>
      </c>
    </row>
    <row r="116" spans="1:5" ht="21" customHeight="1">
      <c r="A116" s="11" t="s">
        <v>388</v>
      </c>
      <c r="B116" s="11" t="s">
        <v>389</v>
      </c>
      <c r="C116" s="95">
        <v>456.53</v>
      </c>
      <c r="D116" s="95">
        <v>0</v>
      </c>
      <c r="E116" s="95">
        <v>456.53</v>
      </c>
    </row>
    <row r="117" spans="1:5" ht="21" customHeight="1">
      <c r="A117" s="11" t="s">
        <v>390</v>
      </c>
      <c r="B117" s="11" t="s">
        <v>391</v>
      </c>
      <c r="C117" s="95">
        <v>456.53</v>
      </c>
      <c r="D117" s="95">
        <v>0</v>
      </c>
      <c r="E117" s="95">
        <v>456.53</v>
      </c>
    </row>
    <row r="118" spans="1:5" ht="21" customHeight="1">
      <c r="A118" s="11" t="s">
        <v>396</v>
      </c>
      <c r="B118" s="11" t="s">
        <v>397</v>
      </c>
      <c r="C118" s="95">
        <v>11.21</v>
      </c>
      <c r="D118" s="95">
        <v>0</v>
      </c>
      <c r="E118" s="95">
        <v>11.21</v>
      </c>
    </row>
    <row r="119" spans="1:5" ht="21" customHeight="1">
      <c r="A119" s="11" t="s">
        <v>398</v>
      </c>
      <c r="B119" s="11" t="s">
        <v>399</v>
      </c>
      <c r="C119" s="95">
        <v>11.21</v>
      </c>
      <c r="D119" s="95">
        <v>0</v>
      </c>
      <c r="E119" s="95">
        <v>11.21</v>
      </c>
    </row>
    <row r="120" spans="1:5" ht="21" customHeight="1">
      <c r="A120" s="11" t="s">
        <v>400</v>
      </c>
      <c r="B120" s="11" t="s">
        <v>401</v>
      </c>
      <c r="C120" s="95">
        <v>131.69999999999999</v>
      </c>
      <c r="D120" s="95">
        <v>116.22</v>
      </c>
      <c r="E120" s="95">
        <v>15.48</v>
      </c>
    </row>
    <row r="121" spans="1:5" ht="21" customHeight="1">
      <c r="A121" s="11" t="s">
        <v>402</v>
      </c>
      <c r="B121" s="11" t="s">
        <v>403</v>
      </c>
      <c r="C121" s="95">
        <v>130.77000000000001</v>
      </c>
      <c r="D121" s="95">
        <v>116.22</v>
      </c>
      <c r="E121" s="95">
        <v>14.55</v>
      </c>
    </row>
    <row r="122" spans="1:5" ht="21" customHeight="1">
      <c r="A122" s="11" t="s">
        <v>404</v>
      </c>
      <c r="B122" s="11" t="s">
        <v>190</v>
      </c>
      <c r="C122" s="95">
        <v>35.49</v>
      </c>
      <c r="D122" s="95">
        <v>35.49</v>
      </c>
      <c r="E122" s="95">
        <v>0</v>
      </c>
    </row>
    <row r="123" spans="1:5" ht="21" customHeight="1">
      <c r="A123" s="11" t="s">
        <v>405</v>
      </c>
      <c r="B123" s="11" t="s">
        <v>205</v>
      </c>
      <c r="C123" s="95">
        <v>14.55</v>
      </c>
      <c r="D123" s="95">
        <v>0</v>
      </c>
      <c r="E123" s="95">
        <v>14.55</v>
      </c>
    </row>
    <row r="124" spans="1:5" ht="21" customHeight="1">
      <c r="A124" s="11" t="s">
        <v>406</v>
      </c>
      <c r="B124" s="11" t="s">
        <v>342</v>
      </c>
      <c r="C124" s="95">
        <v>80.73</v>
      </c>
      <c r="D124" s="95">
        <v>80.73</v>
      </c>
      <c r="E124" s="95">
        <v>0</v>
      </c>
    </row>
    <row r="125" spans="1:5" ht="21" customHeight="1">
      <c r="A125" s="11" t="s">
        <v>407</v>
      </c>
      <c r="B125" s="11" t="s">
        <v>408</v>
      </c>
      <c r="C125" s="95">
        <v>0.93</v>
      </c>
      <c r="D125" s="95">
        <v>0</v>
      </c>
      <c r="E125" s="95">
        <v>0.93</v>
      </c>
    </row>
    <row r="126" spans="1:5" ht="21" customHeight="1">
      <c r="A126" s="11" t="s">
        <v>409</v>
      </c>
      <c r="B126" s="11" t="s">
        <v>410</v>
      </c>
      <c r="C126" s="95">
        <v>0.93</v>
      </c>
      <c r="D126" s="95">
        <v>0</v>
      </c>
      <c r="E126" s="95">
        <v>0.93</v>
      </c>
    </row>
    <row r="127" spans="1:5" ht="21" customHeight="1">
      <c r="A127" s="11" t="s">
        <v>411</v>
      </c>
      <c r="B127" s="11" t="s">
        <v>412</v>
      </c>
      <c r="C127" s="95">
        <v>136.43</v>
      </c>
      <c r="D127" s="95">
        <v>0</v>
      </c>
      <c r="E127" s="95">
        <v>136.43</v>
      </c>
    </row>
    <row r="128" spans="1:5" ht="21" customHeight="1">
      <c r="A128" s="11" t="s">
        <v>413</v>
      </c>
      <c r="B128" s="11" t="s">
        <v>414</v>
      </c>
      <c r="C128" s="95">
        <v>136.43</v>
      </c>
      <c r="D128" s="95">
        <v>0</v>
      </c>
      <c r="E128" s="95">
        <v>136.43</v>
      </c>
    </row>
    <row r="129" spans="1:5" ht="21" customHeight="1">
      <c r="A129" s="11" t="s">
        <v>415</v>
      </c>
      <c r="B129" s="11" t="s">
        <v>416</v>
      </c>
      <c r="C129" s="95">
        <v>136.43</v>
      </c>
      <c r="D129" s="95">
        <v>0</v>
      </c>
      <c r="E129" s="95">
        <v>136.43</v>
      </c>
    </row>
    <row r="130" spans="1:5" ht="21" customHeight="1">
      <c r="A130" s="11" t="s">
        <v>417</v>
      </c>
      <c r="B130" s="11" t="s">
        <v>418</v>
      </c>
      <c r="C130" s="95">
        <v>112.46</v>
      </c>
      <c r="D130" s="95">
        <v>111.87</v>
      </c>
      <c r="E130" s="95">
        <v>0.6</v>
      </c>
    </row>
    <row r="131" spans="1:5" ht="21" customHeight="1">
      <c r="A131" s="11" t="s">
        <v>419</v>
      </c>
      <c r="B131" s="11" t="s">
        <v>420</v>
      </c>
      <c r="C131" s="95">
        <v>0.6</v>
      </c>
      <c r="D131" s="95">
        <v>0</v>
      </c>
      <c r="E131" s="95">
        <v>0.6</v>
      </c>
    </row>
    <row r="132" spans="1:5" ht="21" customHeight="1">
      <c r="A132" s="11" t="s">
        <v>421</v>
      </c>
      <c r="B132" s="11" t="s">
        <v>422</v>
      </c>
      <c r="C132" s="95">
        <v>0.6</v>
      </c>
      <c r="D132" s="95">
        <v>0</v>
      </c>
      <c r="E132" s="95">
        <v>0.6</v>
      </c>
    </row>
    <row r="133" spans="1:5" ht="21" customHeight="1">
      <c r="A133" s="11" t="s">
        <v>423</v>
      </c>
      <c r="B133" s="11" t="s">
        <v>424</v>
      </c>
      <c r="C133" s="95">
        <v>111.87</v>
      </c>
      <c r="D133" s="95">
        <v>111.87</v>
      </c>
      <c r="E133" s="95">
        <v>0</v>
      </c>
    </row>
    <row r="134" spans="1:5" ht="21" customHeight="1">
      <c r="A134" s="11" t="s">
        <v>425</v>
      </c>
      <c r="B134" s="11" t="s">
        <v>426</v>
      </c>
      <c r="C134" s="95">
        <v>88.84</v>
      </c>
      <c r="D134" s="95">
        <v>88.84</v>
      </c>
      <c r="E134" s="95">
        <v>0</v>
      </c>
    </row>
    <row r="135" spans="1:5" ht="21" customHeight="1">
      <c r="A135" s="11" t="s">
        <v>427</v>
      </c>
      <c r="B135" s="11" t="s">
        <v>428</v>
      </c>
      <c r="C135" s="95">
        <v>23.03</v>
      </c>
      <c r="D135" s="95">
        <v>23.03</v>
      </c>
      <c r="E135" s="95">
        <v>0</v>
      </c>
    </row>
    <row r="136" spans="1:5" ht="21" customHeight="1">
      <c r="A136" s="11" t="s">
        <v>429</v>
      </c>
      <c r="B136" s="11" t="s">
        <v>430</v>
      </c>
      <c r="C136" s="95">
        <v>164.53</v>
      </c>
      <c r="D136" s="95">
        <v>0</v>
      </c>
      <c r="E136" s="95">
        <v>164.53</v>
      </c>
    </row>
    <row r="137" spans="1:5" ht="21" customHeight="1">
      <c r="A137" s="11" t="s">
        <v>431</v>
      </c>
      <c r="B137" s="11" t="s">
        <v>432</v>
      </c>
      <c r="C137" s="95">
        <v>46.31</v>
      </c>
      <c r="D137" s="95">
        <v>0</v>
      </c>
      <c r="E137" s="95">
        <v>46.31</v>
      </c>
    </row>
    <row r="138" spans="1:5" ht="21" customHeight="1">
      <c r="A138" s="11" t="s">
        <v>433</v>
      </c>
      <c r="B138" s="11" t="s">
        <v>434</v>
      </c>
      <c r="C138" s="95">
        <v>46.31</v>
      </c>
      <c r="D138" s="95">
        <v>0</v>
      </c>
      <c r="E138" s="95">
        <v>46.31</v>
      </c>
    </row>
    <row r="139" spans="1:5" ht="21" customHeight="1">
      <c r="A139" s="11" t="s">
        <v>435</v>
      </c>
      <c r="B139" s="11" t="s">
        <v>436</v>
      </c>
      <c r="C139" s="95">
        <v>118.22</v>
      </c>
      <c r="D139" s="95">
        <v>0</v>
      </c>
      <c r="E139" s="95">
        <v>118.22</v>
      </c>
    </row>
    <row r="140" spans="1:5" ht="21" customHeight="1">
      <c r="A140" s="125" t="s">
        <v>437</v>
      </c>
      <c r="B140" s="125" t="s">
        <v>438</v>
      </c>
      <c r="C140" s="129">
        <v>118.22</v>
      </c>
      <c r="D140" s="129">
        <v>0</v>
      </c>
      <c r="E140" s="129">
        <v>118.22</v>
      </c>
    </row>
    <row r="141" spans="1:5" ht="21" customHeight="1">
      <c r="A141" s="173" t="s">
        <v>542</v>
      </c>
      <c r="B141" s="173"/>
      <c r="C141" s="173"/>
      <c r="D141" s="173"/>
      <c r="E141" s="173"/>
    </row>
    <row r="142" spans="1:5">
      <c r="A142" s="126"/>
      <c r="B142" s="127"/>
      <c r="C142" s="128"/>
      <c r="D142" s="128"/>
      <c r="E142" s="128"/>
    </row>
    <row r="143" spans="1:5">
      <c r="A143" s="126"/>
      <c r="B143" s="127"/>
      <c r="C143" s="128"/>
      <c r="D143" s="128"/>
      <c r="E143" s="128"/>
    </row>
    <row r="144" spans="1:5">
      <c r="A144" s="126"/>
      <c r="B144" s="127"/>
      <c r="C144" s="128"/>
      <c r="D144" s="128"/>
      <c r="E144" s="128"/>
    </row>
  </sheetData>
  <mergeCells count="6">
    <mergeCell ref="A1:E1"/>
    <mergeCell ref="C4:E4"/>
    <mergeCell ref="A6:B6"/>
    <mergeCell ref="A141:E141"/>
    <mergeCell ref="A4:A5"/>
    <mergeCell ref="B4:B5"/>
  </mergeCells>
  <phoneticPr fontId="46" type="noConversion"/>
  <conditionalFormatting sqref="B3">
    <cfRule type="expression" dxfId="10" priority="1" stopIfTrue="1">
      <formula>含公式的单元格</formula>
    </cfRule>
  </conditionalFormatting>
  <printOptions horizontalCentered="1"/>
  <pageMargins left="0.98425196850393704" right="0.59055118110236227" top="0.39370078740157483" bottom="0.39370078740157483" header="0.31496062992125984" footer="0.31496062992125984"/>
  <pageSetup paperSize="9" orientation="portrait"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I34"/>
  <sheetViews>
    <sheetView workbookViewId="0">
      <selection activeCell="D17" sqref="D17"/>
    </sheetView>
  </sheetViews>
  <sheetFormatPr defaultColWidth="9.1640625" defaultRowHeight="12.75" customHeight="1"/>
  <cols>
    <col min="1" max="1" width="13" style="1" customWidth="1"/>
    <col min="2" max="2" width="30.6640625" style="1" customWidth="1"/>
    <col min="3" max="3" width="11.83203125" style="1" customWidth="1"/>
    <col min="4" max="4" width="19.1640625" style="1" customWidth="1"/>
    <col min="5" max="5" width="41" style="1" customWidth="1"/>
    <col min="6" max="6" width="11.33203125" style="1" customWidth="1"/>
    <col min="7" max="248" width="9.1640625" style="1"/>
    <col min="249" max="249" width="14.1640625" style="1" customWidth="1"/>
    <col min="250" max="250" width="16.83203125" style="1" customWidth="1"/>
    <col min="251" max="253" width="19" style="1" customWidth="1"/>
    <col min="254" max="254" width="16.83203125" style="1" customWidth="1"/>
    <col min="255" max="256" width="6.1640625" style="1" customWidth="1"/>
    <col min="257" max="504" width="9.1640625" style="1"/>
    <col min="505" max="505" width="14.1640625" style="1" customWidth="1"/>
    <col min="506" max="506" width="16.83203125" style="1" customWidth="1"/>
    <col min="507" max="509" width="19" style="1" customWidth="1"/>
    <col min="510" max="510" width="16.83203125" style="1" customWidth="1"/>
    <col min="511" max="512" width="6.1640625" style="1" customWidth="1"/>
    <col min="513" max="760" width="9.1640625" style="1"/>
    <col min="761" max="761" width="14.1640625" style="1" customWidth="1"/>
    <col min="762" max="762" width="16.83203125" style="1" customWidth="1"/>
    <col min="763" max="765" width="19" style="1" customWidth="1"/>
    <col min="766" max="766" width="16.83203125" style="1" customWidth="1"/>
    <col min="767" max="768" width="6.1640625" style="1" customWidth="1"/>
    <col min="769" max="1016" width="9.1640625" style="1"/>
    <col min="1017" max="1017" width="14.1640625" style="1" customWidth="1"/>
    <col min="1018" max="1018" width="16.83203125" style="1" customWidth="1"/>
    <col min="1019" max="1021" width="19" style="1" customWidth="1"/>
    <col min="1022" max="1022" width="16.83203125" style="1" customWidth="1"/>
    <col min="1023" max="1024" width="6.1640625" style="1" customWidth="1"/>
    <col min="1025" max="1272" width="9.1640625" style="1"/>
    <col min="1273" max="1273" width="14.1640625" style="1" customWidth="1"/>
    <col min="1274" max="1274" width="16.83203125" style="1" customWidth="1"/>
    <col min="1275" max="1277" width="19" style="1" customWidth="1"/>
    <col min="1278" max="1278" width="16.83203125" style="1" customWidth="1"/>
    <col min="1279" max="1280" width="6.1640625" style="1" customWidth="1"/>
    <col min="1281" max="1528" width="9.1640625" style="1"/>
    <col min="1529" max="1529" width="14.1640625" style="1" customWidth="1"/>
    <col min="1530" max="1530" width="16.83203125" style="1" customWidth="1"/>
    <col min="1531" max="1533" width="19" style="1" customWidth="1"/>
    <col min="1534" max="1534" width="16.83203125" style="1" customWidth="1"/>
    <col min="1535" max="1536" width="6.1640625" style="1" customWidth="1"/>
    <col min="1537" max="1784" width="9.1640625" style="1"/>
    <col min="1785" max="1785" width="14.1640625" style="1" customWidth="1"/>
    <col min="1786" max="1786" width="16.83203125" style="1" customWidth="1"/>
    <col min="1787" max="1789" width="19" style="1" customWidth="1"/>
    <col min="1790" max="1790" width="16.83203125" style="1" customWidth="1"/>
    <col min="1791" max="1792" width="6.1640625" style="1" customWidth="1"/>
    <col min="1793" max="2040" width="9.1640625" style="1"/>
    <col min="2041" max="2041" width="14.1640625" style="1" customWidth="1"/>
    <col min="2042" max="2042" width="16.83203125" style="1" customWidth="1"/>
    <col min="2043" max="2045" width="19" style="1" customWidth="1"/>
    <col min="2046" max="2046" width="16.83203125" style="1" customWidth="1"/>
    <col min="2047" max="2048" width="6.1640625" style="1" customWidth="1"/>
    <col min="2049" max="2296" width="9.1640625" style="1"/>
    <col min="2297" max="2297" width="14.1640625" style="1" customWidth="1"/>
    <col min="2298" max="2298" width="16.83203125" style="1" customWidth="1"/>
    <col min="2299" max="2301" width="19" style="1" customWidth="1"/>
    <col min="2302" max="2302" width="16.83203125" style="1" customWidth="1"/>
    <col min="2303" max="2304" width="6.1640625" style="1" customWidth="1"/>
    <col min="2305" max="2552" width="9.1640625" style="1"/>
    <col min="2553" max="2553" width="14.1640625" style="1" customWidth="1"/>
    <col min="2554" max="2554" width="16.83203125" style="1" customWidth="1"/>
    <col min="2555" max="2557" width="19" style="1" customWidth="1"/>
    <col min="2558" max="2558" width="16.83203125" style="1" customWidth="1"/>
    <col min="2559" max="2560" width="6.1640625" style="1" customWidth="1"/>
    <col min="2561" max="2808" width="9.1640625" style="1"/>
    <col min="2809" max="2809" width="14.1640625" style="1" customWidth="1"/>
    <col min="2810" max="2810" width="16.83203125" style="1" customWidth="1"/>
    <col min="2811" max="2813" width="19" style="1" customWidth="1"/>
    <col min="2814" max="2814" width="16.83203125" style="1" customWidth="1"/>
    <col min="2815" max="2816" width="6.1640625" style="1" customWidth="1"/>
    <col min="2817" max="3064" width="9.1640625" style="1"/>
    <col min="3065" max="3065" width="14.1640625" style="1" customWidth="1"/>
    <col min="3066" max="3066" width="16.83203125" style="1" customWidth="1"/>
    <col min="3067" max="3069" width="19" style="1" customWidth="1"/>
    <col min="3070" max="3070" width="16.83203125" style="1" customWidth="1"/>
    <col min="3071" max="3072" width="6.1640625" style="1" customWidth="1"/>
    <col min="3073" max="3320" width="9.1640625" style="1"/>
    <col min="3321" max="3321" width="14.1640625" style="1" customWidth="1"/>
    <col min="3322" max="3322" width="16.83203125" style="1" customWidth="1"/>
    <col min="3323" max="3325" width="19" style="1" customWidth="1"/>
    <col min="3326" max="3326" width="16.83203125" style="1" customWidth="1"/>
    <col min="3327" max="3328" width="6.1640625" style="1" customWidth="1"/>
    <col min="3329" max="3576" width="9.1640625" style="1"/>
    <col min="3577" max="3577" width="14.1640625" style="1" customWidth="1"/>
    <col min="3578" max="3578" width="16.83203125" style="1" customWidth="1"/>
    <col min="3579" max="3581" width="19" style="1" customWidth="1"/>
    <col min="3582" max="3582" width="16.83203125" style="1" customWidth="1"/>
    <col min="3583" max="3584" width="6.1640625" style="1" customWidth="1"/>
    <col min="3585" max="3832" width="9.1640625" style="1"/>
    <col min="3833" max="3833" width="14.1640625" style="1" customWidth="1"/>
    <col min="3834" max="3834" width="16.83203125" style="1" customWidth="1"/>
    <col min="3835" max="3837" width="19" style="1" customWidth="1"/>
    <col min="3838" max="3838" width="16.83203125" style="1" customWidth="1"/>
    <col min="3839" max="3840" width="6.1640625" style="1" customWidth="1"/>
    <col min="3841" max="4088" width="9.1640625" style="1"/>
    <col min="4089" max="4089" width="14.1640625" style="1" customWidth="1"/>
    <col min="4090" max="4090" width="16.83203125" style="1" customWidth="1"/>
    <col min="4091" max="4093" width="19" style="1" customWidth="1"/>
    <col min="4094" max="4094" width="16.83203125" style="1" customWidth="1"/>
    <col min="4095" max="4096" width="6.1640625" style="1" customWidth="1"/>
    <col min="4097" max="4344" width="9.1640625" style="1"/>
    <col min="4345" max="4345" width="14.1640625" style="1" customWidth="1"/>
    <col min="4346" max="4346" width="16.83203125" style="1" customWidth="1"/>
    <col min="4347" max="4349" width="19" style="1" customWidth="1"/>
    <col min="4350" max="4350" width="16.83203125" style="1" customWidth="1"/>
    <col min="4351" max="4352" width="6.1640625" style="1" customWidth="1"/>
    <col min="4353" max="4600" width="9.1640625" style="1"/>
    <col min="4601" max="4601" width="14.1640625" style="1" customWidth="1"/>
    <col min="4602" max="4602" width="16.83203125" style="1" customWidth="1"/>
    <col min="4603" max="4605" width="19" style="1" customWidth="1"/>
    <col min="4606" max="4606" width="16.83203125" style="1" customWidth="1"/>
    <col min="4607" max="4608" width="6.1640625" style="1" customWidth="1"/>
    <col min="4609" max="4856" width="9.1640625" style="1"/>
    <col min="4857" max="4857" width="14.1640625" style="1" customWidth="1"/>
    <col min="4858" max="4858" width="16.83203125" style="1" customWidth="1"/>
    <col min="4859" max="4861" width="19" style="1" customWidth="1"/>
    <col min="4862" max="4862" width="16.83203125" style="1" customWidth="1"/>
    <col min="4863" max="4864" width="6.1640625" style="1" customWidth="1"/>
    <col min="4865" max="5112" width="9.1640625" style="1"/>
    <col min="5113" max="5113" width="14.1640625" style="1" customWidth="1"/>
    <col min="5114" max="5114" width="16.83203125" style="1" customWidth="1"/>
    <col min="5115" max="5117" width="19" style="1" customWidth="1"/>
    <col min="5118" max="5118" width="16.83203125" style="1" customWidth="1"/>
    <col min="5119" max="5120" width="6.1640625" style="1" customWidth="1"/>
    <col min="5121" max="5368" width="9.1640625" style="1"/>
    <col min="5369" max="5369" width="14.1640625" style="1" customWidth="1"/>
    <col min="5370" max="5370" width="16.83203125" style="1" customWidth="1"/>
    <col min="5371" max="5373" width="19" style="1" customWidth="1"/>
    <col min="5374" max="5374" width="16.83203125" style="1" customWidth="1"/>
    <col min="5375" max="5376" width="6.1640625" style="1" customWidth="1"/>
    <col min="5377" max="5624" width="9.1640625" style="1"/>
    <col min="5625" max="5625" width="14.1640625" style="1" customWidth="1"/>
    <col min="5626" max="5626" width="16.83203125" style="1" customWidth="1"/>
    <col min="5627" max="5629" width="19" style="1" customWidth="1"/>
    <col min="5630" max="5630" width="16.83203125" style="1" customWidth="1"/>
    <col min="5631" max="5632" width="6.1640625" style="1" customWidth="1"/>
    <col min="5633" max="5880" width="9.1640625" style="1"/>
    <col min="5881" max="5881" width="14.1640625" style="1" customWidth="1"/>
    <col min="5882" max="5882" width="16.83203125" style="1" customWidth="1"/>
    <col min="5883" max="5885" width="19" style="1" customWidth="1"/>
    <col min="5886" max="5886" width="16.83203125" style="1" customWidth="1"/>
    <col min="5887" max="5888" width="6.1640625" style="1" customWidth="1"/>
    <col min="5889" max="6136" width="9.1640625" style="1"/>
    <col min="6137" max="6137" width="14.1640625" style="1" customWidth="1"/>
    <col min="6138" max="6138" width="16.83203125" style="1" customWidth="1"/>
    <col min="6139" max="6141" width="19" style="1" customWidth="1"/>
    <col min="6142" max="6142" width="16.83203125" style="1" customWidth="1"/>
    <col min="6143" max="6144" width="6.1640625" style="1" customWidth="1"/>
    <col min="6145" max="6392" width="9.1640625" style="1"/>
    <col min="6393" max="6393" width="14.1640625" style="1" customWidth="1"/>
    <col min="6394" max="6394" width="16.83203125" style="1" customWidth="1"/>
    <col min="6395" max="6397" width="19" style="1" customWidth="1"/>
    <col min="6398" max="6398" width="16.83203125" style="1" customWidth="1"/>
    <col min="6399" max="6400" width="6.1640625" style="1" customWidth="1"/>
    <col min="6401" max="6648" width="9.1640625" style="1"/>
    <col min="6649" max="6649" width="14.1640625" style="1" customWidth="1"/>
    <col min="6650" max="6650" width="16.83203125" style="1" customWidth="1"/>
    <col min="6651" max="6653" width="19" style="1" customWidth="1"/>
    <col min="6654" max="6654" width="16.83203125" style="1" customWidth="1"/>
    <col min="6655" max="6656" width="6.1640625" style="1" customWidth="1"/>
    <col min="6657" max="6904" width="9.1640625" style="1"/>
    <col min="6905" max="6905" width="14.1640625" style="1" customWidth="1"/>
    <col min="6906" max="6906" width="16.83203125" style="1" customWidth="1"/>
    <col min="6907" max="6909" width="19" style="1" customWidth="1"/>
    <col min="6910" max="6910" width="16.83203125" style="1" customWidth="1"/>
    <col min="6911" max="6912" width="6.1640625" style="1" customWidth="1"/>
    <col min="6913" max="7160" width="9.1640625" style="1"/>
    <col min="7161" max="7161" width="14.1640625" style="1" customWidth="1"/>
    <col min="7162" max="7162" width="16.83203125" style="1" customWidth="1"/>
    <col min="7163" max="7165" width="19" style="1" customWidth="1"/>
    <col min="7166" max="7166" width="16.83203125" style="1" customWidth="1"/>
    <col min="7167" max="7168" width="6.1640625" style="1" customWidth="1"/>
    <col min="7169" max="7416" width="9.1640625" style="1"/>
    <col min="7417" max="7417" width="14.1640625" style="1" customWidth="1"/>
    <col min="7418" max="7418" width="16.83203125" style="1" customWidth="1"/>
    <col min="7419" max="7421" width="19" style="1" customWidth="1"/>
    <col min="7422" max="7422" width="16.83203125" style="1" customWidth="1"/>
    <col min="7423" max="7424" width="6.1640625" style="1" customWidth="1"/>
    <col min="7425" max="7672" width="9.1640625" style="1"/>
    <col min="7673" max="7673" width="14.1640625" style="1" customWidth="1"/>
    <col min="7674" max="7674" width="16.83203125" style="1" customWidth="1"/>
    <col min="7675" max="7677" width="19" style="1" customWidth="1"/>
    <col min="7678" max="7678" width="16.83203125" style="1" customWidth="1"/>
    <col min="7679" max="7680" width="6.1640625" style="1" customWidth="1"/>
    <col min="7681" max="7928" width="9.1640625" style="1"/>
    <col min="7929" max="7929" width="14.1640625" style="1" customWidth="1"/>
    <col min="7930" max="7930" width="16.83203125" style="1" customWidth="1"/>
    <col min="7931" max="7933" width="19" style="1" customWidth="1"/>
    <col min="7934" max="7934" width="16.83203125" style="1" customWidth="1"/>
    <col min="7935" max="7936" width="6.1640625" style="1" customWidth="1"/>
    <col min="7937" max="8184" width="9.1640625" style="1"/>
    <col min="8185" max="8185" width="14.1640625" style="1" customWidth="1"/>
    <col min="8186" max="8186" width="16.83203125" style="1" customWidth="1"/>
    <col min="8187" max="8189" width="19" style="1" customWidth="1"/>
    <col min="8190" max="8190" width="16.83203125" style="1" customWidth="1"/>
    <col min="8191" max="8192" width="6.1640625" style="1" customWidth="1"/>
    <col min="8193" max="8440" width="9.1640625" style="1"/>
    <col min="8441" max="8441" width="14.1640625" style="1" customWidth="1"/>
    <col min="8442" max="8442" width="16.83203125" style="1" customWidth="1"/>
    <col min="8443" max="8445" width="19" style="1" customWidth="1"/>
    <col min="8446" max="8446" width="16.83203125" style="1" customWidth="1"/>
    <col min="8447" max="8448" width="6.1640625" style="1" customWidth="1"/>
    <col min="8449" max="8696" width="9.1640625" style="1"/>
    <col min="8697" max="8697" width="14.1640625" style="1" customWidth="1"/>
    <col min="8698" max="8698" width="16.83203125" style="1" customWidth="1"/>
    <col min="8699" max="8701" width="19" style="1" customWidth="1"/>
    <col min="8702" max="8702" width="16.83203125" style="1" customWidth="1"/>
    <col min="8703" max="8704" width="6.1640625" style="1" customWidth="1"/>
    <col min="8705" max="8952" width="9.1640625" style="1"/>
    <col min="8953" max="8953" width="14.1640625" style="1" customWidth="1"/>
    <col min="8954" max="8954" width="16.83203125" style="1" customWidth="1"/>
    <col min="8955" max="8957" width="19" style="1" customWidth="1"/>
    <col min="8958" max="8958" width="16.83203125" style="1" customWidth="1"/>
    <col min="8959" max="8960" width="6.1640625" style="1" customWidth="1"/>
    <col min="8961" max="9208" width="9.1640625" style="1"/>
    <col min="9209" max="9209" width="14.1640625" style="1" customWidth="1"/>
    <col min="9210" max="9210" width="16.83203125" style="1" customWidth="1"/>
    <col min="9211" max="9213" width="19" style="1" customWidth="1"/>
    <col min="9214" max="9214" width="16.83203125" style="1" customWidth="1"/>
    <col min="9215" max="9216" width="6.1640625" style="1" customWidth="1"/>
    <col min="9217" max="9464" width="9.1640625" style="1"/>
    <col min="9465" max="9465" width="14.1640625" style="1" customWidth="1"/>
    <col min="9466" max="9466" width="16.83203125" style="1" customWidth="1"/>
    <col min="9467" max="9469" width="19" style="1" customWidth="1"/>
    <col min="9470" max="9470" width="16.83203125" style="1" customWidth="1"/>
    <col min="9471" max="9472" width="6.1640625" style="1" customWidth="1"/>
    <col min="9473" max="9720" width="9.1640625" style="1"/>
    <col min="9721" max="9721" width="14.1640625" style="1" customWidth="1"/>
    <col min="9722" max="9722" width="16.83203125" style="1" customWidth="1"/>
    <col min="9723" max="9725" width="19" style="1" customWidth="1"/>
    <col min="9726" max="9726" width="16.83203125" style="1" customWidth="1"/>
    <col min="9727" max="9728" width="6.1640625" style="1" customWidth="1"/>
    <col min="9729" max="9976" width="9.1640625" style="1"/>
    <col min="9977" max="9977" width="14.1640625" style="1" customWidth="1"/>
    <col min="9978" max="9978" width="16.83203125" style="1" customWidth="1"/>
    <col min="9979" max="9981" width="19" style="1" customWidth="1"/>
    <col min="9982" max="9982" width="16.83203125" style="1" customWidth="1"/>
    <col min="9983" max="9984" width="6.1640625" style="1" customWidth="1"/>
    <col min="9985" max="10232" width="9.1640625" style="1"/>
    <col min="10233" max="10233" width="14.1640625" style="1" customWidth="1"/>
    <col min="10234" max="10234" width="16.83203125" style="1" customWidth="1"/>
    <col min="10235" max="10237" width="19" style="1" customWidth="1"/>
    <col min="10238" max="10238" width="16.83203125" style="1" customWidth="1"/>
    <col min="10239" max="10240" width="6.1640625" style="1" customWidth="1"/>
    <col min="10241" max="10488" width="9.1640625" style="1"/>
    <col min="10489" max="10489" width="14.1640625" style="1" customWidth="1"/>
    <col min="10490" max="10490" width="16.83203125" style="1" customWidth="1"/>
    <col min="10491" max="10493" width="19" style="1" customWidth="1"/>
    <col min="10494" max="10494" width="16.83203125" style="1" customWidth="1"/>
    <col min="10495" max="10496" width="6.1640625" style="1" customWidth="1"/>
    <col min="10497" max="10744" width="9.1640625" style="1"/>
    <col min="10745" max="10745" width="14.1640625" style="1" customWidth="1"/>
    <col min="10746" max="10746" width="16.83203125" style="1" customWidth="1"/>
    <col min="10747" max="10749" width="19" style="1" customWidth="1"/>
    <col min="10750" max="10750" width="16.83203125" style="1" customWidth="1"/>
    <col min="10751" max="10752" width="6.1640625" style="1" customWidth="1"/>
    <col min="10753" max="11000" width="9.1640625" style="1"/>
    <col min="11001" max="11001" width="14.1640625" style="1" customWidth="1"/>
    <col min="11002" max="11002" width="16.83203125" style="1" customWidth="1"/>
    <col min="11003" max="11005" width="19" style="1" customWidth="1"/>
    <col min="11006" max="11006" width="16.83203125" style="1" customWidth="1"/>
    <col min="11007" max="11008" width="6.1640625" style="1" customWidth="1"/>
    <col min="11009" max="11256" width="9.1640625" style="1"/>
    <col min="11257" max="11257" width="14.1640625" style="1" customWidth="1"/>
    <col min="11258" max="11258" width="16.83203125" style="1" customWidth="1"/>
    <col min="11259" max="11261" width="19" style="1" customWidth="1"/>
    <col min="11262" max="11262" width="16.83203125" style="1" customWidth="1"/>
    <col min="11263" max="11264" width="6.1640625" style="1" customWidth="1"/>
    <col min="11265" max="11512" width="9.1640625" style="1"/>
    <col min="11513" max="11513" width="14.1640625" style="1" customWidth="1"/>
    <col min="11514" max="11514" width="16.83203125" style="1" customWidth="1"/>
    <col min="11515" max="11517" width="19" style="1" customWidth="1"/>
    <col min="11518" max="11518" width="16.83203125" style="1" customWidth="1"/>
    <col min="11519" max="11520" width="6.1640625" style="1" customWidth="1"/>
    <col min="11521" max="11768" width="9.1640625" style="1"/>
    <col min="11769" max="11769" width="14.1640625" style="1" customWidth="1"/>
    <col min="11770" max="11770" width="16.83203125" style="1" customWidth="1"/>
    <col min="11771" max="11773" width="19" style="1" customWidth="1"/>
    <col min="11774" max="11774" width="16.83203125" style="1" customWidth="1"/>
    <col min="11775" max="11776" width="6.1640625" style="1" customWidth="1"/>
    <col min="11777" max="12024" width="9.1640625" style="1"/>
    <col min="12025" max="12025" width="14.1640625" style="1" customWidth="1"/>
    <col min="12026" max="12026" width="16.83203125" style="1" customWidth="1"/>
    <col min="12027" max="12029" width="19" style="1" customWidth="1"/>
    <col min="12030" max="12030" width="16.83203125" style="1" customWidth="1"/>
    <col min="12031" max="12032" width="6.1640625" style="1" customWidth="1"/>
    <col min="12033" max="12280" width="9.1640625" style="1"/>
    <col min="12281" max="12281" width="14.1640625" style="1" customWidth="1"/>
    <col min="12282" max="12282" width="16.83203125" style="1" customWidth="1"/>
    <col min="12283" max="12285" width="19" style="1" customWidth="1"/>
    <col min="12286" max="12286" width="16.83203125" style="1" customWidth="1"/>
    <col min="12287" max="12288" width="6.1640625" style="1" customWidth="1"/>
    <col min="12289" max="12536" width="9.1640625" style="1"/>
    <col min="12537" max="12537" width="14.1640625" style="1" customWidth="1"/>
    <col min="12538" max="12538" width="16.83203125" style="1" customWidth="1"/>
    <col min="12539" max="12541" width="19" style="1" customWidth="1"/>
    <col min="12542" max="12542" width="16.83203125" style="1" customWidth="1"/>
    <col min="12543" max="12544" width="6.1640625" style="1" customWidth="1"/>
    <col min="12545" max="12792" width="9.1640625" style="1"/>
    <col min="12793" max="12793" width="14.1640625" style="1" customWidth="1"/>
    <col min="12794" max="12794" width="16.83203125" style="1" customWidth="1"/>
    <col min="12795" max="12797" width="19" style="1" customWidth="1"/>
    <col min="12798" max="12798" width="16.83203125" style="1" customWidth="1"/>
    <col min="12799" max="12800" width="6.1640625" style="1" customWidth="1"/>
    <col min="12801" max="13048" width="9.1640625" style="1"/>
    <col min="13049" max="13049" width="14.1640625" style="1" customWidth="1"/>
    <col min="13050" max="13050" width="16.83203125" style="1" customWidth="1"/>
    <col min="13051" max="13053" width="19" style="1" customWidth="1"/>
    <col min="13054" max="13054" width="16.83203125" style="1" customWidth="1"/>
    <col min="13055" max="13056" width="6.1640625" style="1" customWidth="1"/>
    <col min="13057" max="13304" width="9.1640625" style="1"/>
    <col min="13305" max="13305" width="14.1640625" style="1" customWidth="1"/>
    <col min="13306" max="13306" width="16.83203125" style="1" customWidth="1"/>
    <col min="13307" max="13309" width="19" style="1" customWidth="1"/>
    <col min="13310" max="13310" width="16.83203125" style="1" customWidth="1"/>
    <col min="13311" max="13312" width="6.1640625" style="1" customWidth="1"/>
    <col min="13313" max="13560" width="9.1640625" style="1"/>
    <col min="13561" max="13561" width="14.1640625" style="1" customWidth="1"/>
    <col min="13562" max="13562" width="16.83203125" style="1" customWidth="1"/>
    <col min="13563" max="13565" width="19" style="1" customWidth="1"/>
    <col min="13566" max="13566" width="16.83203125" style="1" customWidth="1"/>
    <col min="13567" max="13568" width="6.1640625" style="1" customWidth="1"/>
    <col min="13569" max="13816" width="9.1640625" style="1"/>
    <col min="13817" max="13817" width="14.1640625" style="1" customWidth="1"/>
    <col min="13818" max="13818" width="16.83203125" style="1" customWidth="1"/>
    <col min="13819" max="13821" width="19" style="1" customWidth="1"/>
    <col min="13822" max="13822" width="16.83203125" style="1" customWidth="1"/>
    <col min="13823" max="13824" width="6.1640625" style="1" customWidth="1"/>
    <col min="13825" max="14072" width="9.1640625" style="1"/>
    <col min="14073" max="14073" width="14.1640625" style="1" customWidth="1"/>
    <col min="14074" max="14074" width="16.83203125" style="1" customWidth="1"/>
    <col min="14075" max="14077" width="19" style="1" customWidth="1"/>
    <col min="14078" max="14078" width="16.83203125" style="1" customWidth="1"/>
    <col min="14079" max="14080" width="6.1640625" style="1" customWidth="1"/>
    <col min="14081" max="14328" width="9.1640625" style="1"/>
    <col min="14329" max="14329" width="14.1640625" style="1" customWidth="1"/>
    <col min="14330" max="14330" width="16.83203125" style="1" customWidth="1"/>
    <col min="14331" max="14333" width="19" style="1" customWidth="1"/>
    <col min="14334" max="14334" width="16.83203125" style="1" customWidth="1"/>
    <col min="14335" max="14336" width="6.1640625" style="1" customWidth="1"/>
    <col min="14337" max="14584" width="9.1640625" style="1"/>
    <col min="14585" max="14585" width="14.1640625" style="1" customWidth="1"/>
    <col min="14586" max="14586" width="16.83203125" style="1" customWidth="1"/>
    <col min="14587" max="14589" width="19" style="1" customWidth="1"/>
    <col min="14590" max="14590" width="16.83203125" style="1" customWidth="1"/>
    <col min="14591" max="14592" width="6.1640625" style="1" customWidth="1"/>
    <col min="14593" max="14840" width="9.1640625" style="1"/>
    <col min="14841" max="14841" width="14.1640625" style="1" customWidth="1"/>
    <col min="14842" max="14842" width="16.83203125" style="1" customWidth="1"/>
    <col min="14843" max="14845" width="19" style="1" customWidth="1"/>
    <col min="14846" max="14846" width="16.83203125" style="1" customWidth="1"/>
    <col min="14847" max="14848" width="6.1640625" style="1" customWidth="1"/>
    <col min="14849" max="15096" width="9.1640625" style="1"/>
    <col min="15097" max="15097" width="14.1640625" style="1" customWidth="1"/>
    <col min="15098" max="15098" width="16.83203125" style="1" customWidth="1"/>
    <col min="15099" max="15101" width="19" style="1" customWidth="1"/>
    <col min="15102" max="15102" width="16.83203125" style="1" customWidth="1"/>
    <col min="15103" max="15104" width="6.1640625" style="1" customWidth="1"/>
    <col min="15105" max="15352" width="9.1640625" style="1"/>
    <col min="15353" max="15353" width="14.1640625" style="1" customWidth="1"/>
    <col min="15354" max="15354" width="16.83203125" style="1" customWidth="1"/>
    <col min="15355" max="15357" width="19" style="1" customWidth="1"/>
    <col min="15358" max="15358" width="16.83203125" style="1" customWidth="1"/>
    <col min="15359" max="15360" width="6.1640625" style="1" customWidth="1"/>
    <col min="15361" max="15608" width="9.1640625" style="1"/>
    <col min="15609" max="15609" width="14.1640625" style="1" customWidth="1"/>
    <col min="15610" max="15610" width="16.83203125" style="1" customWidth="1"/>
    <col min="15611" max="15613" width="19" style="1" customWidth="1"/>
    <col min="15614" max="15614" width="16.83203125" style="1" customWidth="1"/>
    <col min="15615" max="15616" width="6.1640625" style="1" customWidth="1"/>
    <col min="15617" max="15864" width="9.1640625" style="1"/>
    <col min="15865" max="15865" width="14.1640625" style="1" customWidth="1"/>
    <col min="15866" max="15866" width="16.83203125" style="1" customWidth="1"/>
    <col min="15867" max="15869" width="19" style="1" customWidth="1"/>
    <col min="15870" max="15870" width="16.83203125" style="1" customWidth="1"/>
    <col min="15871" max="15872" width="6.1640625" style="1" customWidth="1"/>
    <col min="15873" max="16120" width="9.1640625" style="1"/>
    <col min="16121" max="16121" width="14.1640625" style="1" customWidth="1"/>
    <col min="16122" max="16122" width="16.83203125" style="1" customWidth="1"/>
    <col min="16123" max="16125" width="19" style="1" customWidth="1"/>
    <col min="16126" max="16126" width="16.83203125" style="1" customWidth="1"/>
    <col min="16127" max="16128" width="6.1640625" style="1" customWidth="1"/>
    <col min="16129" max="16384" width="9.1640625" style="1"/>
  </cols>
  <sheetData>
    <row r="1" spans="1:9" ht="24.75" customHeight="1">
      <c r="A1" s="148" t="s">
        <v>57</v>
      </c>
      <c r="B1" s="148"/>
      <c r="C1" s="148"/>
      <c r="D1" s="148"/>
      <c r="E1" s="148"/>
      <c r="F1" s="148"/>
    </row>
    <row r="2" spans="1:9" ht="14.25">
      <c r="A2" s="103"/>
      <c r="B2" s="27"/>
      <c r="C2" s="27"/>
      <c r="D2" s="27"/>
      <c r="F2" s="28" t="s">
        <v>58</v>
      </c>
      <c r="G2" s="28"/>
      <c r="I2" s="28"/>
    </row>
    <row r="3" spans="1:9" ht="14.25">
      <c r="A3" s="131" t="s">
        <v>168</v>
      </c>
      <c r="B3" s="131"/>
      <c r="F3" s="28" t="s">
        <v>2</v>
      </c>
      <c r="G3" s="28"/>
      <c r="I3" s="28"/>
    </row>
    <row r="4" spans="1:9" s="86" customFormat="1" ht="28.5" customHeight="1">
      <c r="A4" s="180" t="s">
        <v>60</v>
      </c>
      <c r="B4" s="181"/>
      <c r="C4" s="182"/>
      <c r="D4" s="183" t="s">
        <v>61</v>
      </c>
      <c r="E4" s="183"/>
      <c r="F4" s="183" t="s">
        <v>23</v>
      </c>
    </row>
    <row r="5" spans="1:9" s="86" customFormat="1" ht="20.25" customHeight="1">
      <c r="A5" s="184" t="s">
        <v>141</v>
      </c>
      <c r="B5" s="185" t="s">
        <v>142</v>
      </c>
      <c r="C5" s="185" t="s">
        <v>143</v>
      </c>
      <c r="D5" s="185" t="s">
        <v>141</v>
      </c>
      <c r="E5" s="185" t="s">
        <v>142</v>
      </c>
      <c r="F5" s="185" t="s">
        <v>143</v>
      </c>
    </row>
    <row r="6" spans="1:9" s="86" customFormat="1" ht="21" customHeight="1">
      <c r="A6" s="184"/>
      <c r="B6" s="185" t="s">
        <v>23</v>
      </c>
      <c r="C6" s="185" t="s">
        <v>23</v>
      </c>
      <c r="D6" s="186" t="s">
        <v>23</v>
      </c>
      <c r="E6" s="186" t="s">
        <v>23</v>
      </c>
      <c r="F6" s="186" t="s">
        <v>23</v>
      </c>
    </row>
    <row r="7" spans="1:9" s="86" customFormat="1" ht="24" customHeight="1">
      <c r="A7" s="104" t="s">
        <v>62</v>
      </c>
      <c r="B7" s="101" t="s">
        <v>63</v>
      </c>
      <c r="C7" s="87">
        <v>1121.9100000000001</v>
      </c>
      <c r="D7" s="87" t="s">
        <v>67</v>
      </c>
      <c r="E7" s="87" t="s">
        <v>68</v>
      </c>
      <c r="F7" s="87">
        <v>791.97</v>
      </c>
    </row>
    <row r="8" spans="1:9" s="86" customFormat="1" ht="24" customHeight="1">
      <c r="A8" s="104" t="s">
        <v>144</v>
      </c>
      <c r="B8" s="101" t="s">
        <v>64</v>
      </c>
      <c r="C8" s="88">
        <v>277.92</v>
      </c>
      <c r="D8" s="115" t="s">
        <v>516</v>
      </c>
      <c r="E8" s="88" t="s">
        <v>69</v>
      </c>
      <c r="F8" s="88">
        <v>166.71</v>
      </c>
    </row>
    <row r="9" spans="1:9" s="86" customFormat="1" ht="24" customHeight="1">
      <c r="A9" s="104" t="s">
        <v>145</v>
      </c>
      <c r="B9" s="101" t="s">
        <v>65</v>
      </c>
      <c r="C9" s="88">
        <v>168.18</v>
      </c>
      <c r="D9" s="115" t="s">
        <v>517</v>
      </c>
      <c r="E9" s="88" t="s">
        <v>70</v>
      </c>
      <c r="F9" s="88">
        <v>17.350000000000001</v>
      </c>
    </row>
    <row r="10" spans="1:9" s="86" customFormat="1" ht="24" customHeight="1">
      <c r="A10" s="102" t="s">
        <v>146</v>
      </c>
      <c r="B10" s="101" t="s">
        <v>66</v>
      </c>
      <c r="C10" s="88">
        <v>110.98</v>
      </c>
      <c r="D10" s="115" t="s">
        <v>518</v>
      </c>
      <c r="E10" s="88" t="s">
        <v>71</v>
      </c>
      <c r="F10" s="88">
        <v>0.59</v>
      </c>
    </row>
    <row r="11" spans="1:9" s="86" customFormat="1" ht="24" customHeight="1">
      <c r="A11" s="105" t="s">
        <v>147</v>
      </c>
      <c r="B11" s="88" t="s">
        <v>148</v>
      </c>
      <c r="C11" s="88">
        <v>0</v>
      </c>
      <c r="D11" s="115" t="s">
        <v>519</v>
      </c>
      <c r="E11" s="88" t="s">
        <v>72</v>
      </c>
      <c r="F11" s="88">
        <v>18.38</v>
      </c>
    </row>
    <row r="12" spans="1:9" s="86" customFormat="1" ht="24" customHeight="1">
      <c r="A12" s="102" t="s">
        <v>149</v>
      </c>
      <c r="B12" s="101" t="s">
        <v>150</v>
      </c>
      <c r="C12" s="88">
        <v>162.9</v>
      </c>
      <c r="D12" s="115" t="s">
        <v>520</v>
      </c>
      <c r="E12" s="88" t="s">
        <v>475</v>
      </c>
      <c r="F12" s="88">
        <v>51.63</v>
      </c>
    </row>
    <row r="13" spans="1:9" s="86" customFormat="1" ht="24" customHeight="1">
      <c r="A13" s="102" t="s">
        <v>151</v>
      </c>
      <c r="B13" s="101" t="s">
        <v>152</v>
      </c>
      <c r="C13" s="88">
        <v>83.68</v>
      </c>
      <c r="D13" s="88" t="s">
        <v>476</v>
      </c>
      <c r="E13" s="88" t="s">
        <v>477</v>
      </c>
      <c r="F13" s="88">
        <v>0</v>
      </c>
    </row>
    <row r="14" spans="1:9" s="86" customFormat="1" ht="24" customHeight="1">
      <c r="A14" s="102" t="s">
        <v>450</v>
      </c>
      <c r="B14" s="101" t="s">
        <v>451</v>
      </c>
      <c r="C14" s="88">
        <v>41.66</v>
      </c>
      <c r="D14" s="89" t="s">
        <v>478</v>
      </c>
      <c r="E14" s="90" t="s">
        <v>479</v>
      </c>
      <c r="F14" s="88">
        <v>37.200000000000003</v>
      </c>
    </row>
    <row r="15" spans="1:9" s="86" customFormat="1" ht="24" customHeight="1">
      <c r="A15" s="102" t="s">
        <v>452</v>
      </c>
      <c r="B15" s="101" t="s">
        <v>453</v>
      </c>
      <c r="C15" s="88">
        <v>44.71</v>
      </c>
      <c r="D15" s="89" t="s">
        <v>480</v>
      </c>
      <c r="E15" s="90" t="s">
        <v>481</v>
      </c>
      <c r="F15" s="88">
        <v>95.91</v>
      </c>
    </row>
    <row r="16" spans="1:9" s="86" customFormat="1" ht="21" customHeight="1">
      <c r="A16" s="105" t="s">
        <v>454</v>
      </c>
      <c r="B16" s="88" t="s">
        <v>455</v>
      </c>
      <c r="C16" s="88">
        <v>0</v>
      </c>
      <c r="D16" s="88" t="s">
        <v>482</v>
      </c>
      <c r="E16" s="88" t="s">
        <v>483</v>
      </c>
      <c r="F16" s="88">
        <v>0</v>
      </c>
    </row>
    <row r="17" spans="1:6" s="86" customFormat="1" ht="21" customHeight="1">
      <c r="A17" s="105" t="s">
        <v>456</v>
      </c>
      <c r="B17" s="88" t="s">
        <v>457</v>
      </c>
      <c r="C17" s="88">
        <v>9.08</v>
      </c>
      <c r="D17" s="88" t="s">
        <v>484</v>
      </c>
      <c r="E17" s="88" t="s">
        <v>485</v>
      </c>
      <c r="F17" s="88">
        <v>6.42</v>
      </c>
    </row>
    <row r="18" spans="1:6" s="86" customFormat="1" ht="21" customHeight="1">
      <c r="A18" s="105" t="s">
        <v>458</v>
      </c>
      <c r="B18" s="88" t="s">
        <v>426</v>
      </c>
      <c r="C18" s="109">
        <v>88.84</v>
      </c>
      <c r="D18" s="88" t="s">
        <v>486</v>
      </c>
      <c r="E18" s="88" t="s">
        <v>487</v>
      </c>
      <c r="F18" s="88">
        <v>0</v>
      </c>
    </row>
    <row r="19" spans="1:6" s="86" customFormat="1" ht="21" customHeight="1">
      <c r="A19" s="105" t="s">
        <v>459</v>
      </c>
      <c r="B19" s="107" t="s">
        <v>460</v>
      </c>
      <c r="C19" s="110">
        <v>13.68</v>
      </c>
      <c r="D19" s="108" t="s">
        <v>488</v>
      </c>
      <c r="E19" s="88" t="s">
        <v>489</v>
      </c>
      <c r="F19" s="109">
        <v>3.09</v>
      </c>
    </row>
    <row r="20" spans="1:6" ht="21" customHeight="1">
      <c r="A20" s="105" t="s">
        <v>461</v>
      </c>
      <c r="B20" s="107" t="s">
        <v>462</v>
      </c>
      <c r="C20" s="88">
        <v>120.26</v>
      </c>
      <c r="D20" s="88" t="s">
        <v>490</v>
      </c>
      <c r="E20" s="107" t="s">
        <v>491</v>
      </c>
      <c r="F20" s="111">
        <v>8.24</v>
      </c>
    </row>
    <row r="21" spans="1:6" ht="21" customHeight="1">
      <c r="A21" s="105" t="s">
        <v>463</v>
      </c>
      <c r="B21" s="107" t="s">
        <v>464</v>
      </c>
      <c r="C21" s="88">
        <f>C26+C27+C28</f>
        <v>1327.0100000000002</v>
      </c>
      <c r="D21" s="88" t="s">
        <v>492</v>
      </c>
      <c r="E21" s="107" t="s">
        <v>493</v>
      </c>
      <c r="F21" s="111">
        <v>21.76</v>
      </c>
    </row>
    <row r="22" spans="1:6" ht="21" customHeight="1">
      <c r="A22" s="106" t="s">
        <v>473</v>
      </c>
      <c r="B22" s="107" t="s">
        <v>465</v>
      </c>
      <c r="C22" s="88">
        <v>0</v>
      </c>
      <c r="D22" s="88" t="s">
        <v>494</v>
      </c>
      <c r="E22" s="107" t="s">
        <v>495</v>
      </c>
      <c r="F22" s="111">
        <v>0</v>
      </c>
    </row>
    <row r="23" spans="1:6" ht="21" customHeight="1">
      <c r="A23" s="106" t="s">
        <v>474</v>
      </c>
      <c r="B23" s="107" t="s">
        <v>466</v>
      </c>
      <c r="C23" s="88">
        <v>0</v>
      </c>
      <c r="D23" s="88" t="s">
        <v>496</v>
      </c>
      <c r="E23" s="107" t="s">
        <v>497</v>
      </c>
      <c r="F23" s="111">
        <v>0</v>
      </c>
    </row>
    <row r="24" spans="1:6" ht="21" customHeight="1">
      <c r="A24" s="105" t="s">
        <v>467</v>
      </c>
      <c r="B24" s="107" t="s">
        <v>468</v>
      </c>
      <c r="C24" s="88">
        <v>0</v>
      </c>
      <c r="D24" s="88" t="s">
        <v>498</v>
      </c>
      <c r="E24" s="107" t="s">
        <v>499</v>
      </c>
      <c r="F24" s="111">
        <v>0</v>
      </c>
    </row>
    <row r="25" spans="1:6" ht="21" customHeight="1">
      <c r="A25" s="105" t="s">
        <v>469</v>
      </c>
      <c r="B25" s="107" t="s">
        <v>470</v>
      </c>
      <c r="C25" s="88">
        <v>0</v>
      </c>
      <c r="D25" s="88" t="s">
        <v>500</v>
      </c>
      <c r="E25" s="107" t="s">
        <v>501</v>
      </c>
      <c r="F25" s="111">
        <v>86.39</v>
      </c>
    </row>
    <row r="26" spans="1:6" ht="21" customHeight="1">
      <c r="A26" s="113" t="s">
        <v>471</v>
      </c>
      <c r="B26" s="114" t="s">
        <v>472</v>
      </c>
      <c r="C26" s="88">
        <v>1300.6300000000001</v>
      </c>
      <c r="D26" s="88" t="s">
        <v>502</v>
      </c>
      <c r="E26" s="107" t="s">
        <v>503</v>
      </c>
      <c r="F26" s="111">
        <v>0</v>
      </c>
    </row>
    <row r="27" spans="1:6" ht="21" customHeight="1">
      <c r="A27" s="111"/>
      <c r="B27" s="107" t="s">
        <v>521</v>
      </c>
      <c r="C27" s="88">
        <v>2.74</v>
      </c>
      <c r="D27" s="108" t="s">
        <v>504</v>
      </c>
      <c r="E27" s="107" t="s">
        <v>505</v>
      </c>
      <c r="F27" s="111">
        <v>8.19</v>
      </c>
    </row>
    <row r="28" spans="1:6" ht="21" customHeight="1">
      <c r="A28" s="111"/>
      <c r="B28" s="107" t="s">
        <v>522</v>
      </c>
      <c r="C28" s="88">
        <v>23.64</v>
      </c>
      <c r="D28" s="108" t="s">
        <v>506</v>
      </c>
      <c r="E28" s="107" t="s">
        <v>507</v>
      </c>
      <c r="F28" s="111">
        <v>9.6</v>
      </c>
    </row>
    <row r="29" spans="1:6" ht="21" customHeight="1">
      <c r="A29" s="111"/>
      <c r="B29" s="111"/>
      <c r="C29" s="112"/>
      <c r="D29" s="108" t="s">
        <v>508</v>
      </c>
      <c r="E29" s="107" t="s">
        <v>509</v>
      </c>
      <c r="F29" s="111">
        <v>15.38</v>
      </c>
    </row>
    <row r="30" spans="1:6" ht="21" customHeight="1">
      <c r="A30" s="111"/>
      <c r="B30" s="111"/>
      <c r="C30" s="112"/>
      <c r="D30" s="108" t="s">
        <v>510</v>
      </c>
      <c r="E30" s="107" t="s">
        <v>511</v>
      </c>
      <c r="F30" s="111">
        <v>37.65</v>
      </c>
    </row>
    <row r="31" spans="1:6" ht="21" customHeight="1">
      <c r="A31" s="111"/>
      <c r="B31" s="111"/>
      <c r="C31" s="112"/>
      <c r="D31" s="108" t="s">
        <v>512</v>
      </c>
      <c r="E31" s="107" t="s">
        <v>513</v>
      </c>
      <c r="F31" s="111">
        <v>0</v>
      </c>
    </row>
    <row r="32" spans="1:6" ht="21" customHeight="1">
      <c r="A32" s="111"/>
      <c r="B32" s="111"/>
      <c r="C32" s="112"/>
      <c r="D32" s="108" t="s">
        <v>514</v>
      </c>
      <c r="E32" s="107" t="s">
        <v>515</v>
      </c>
      <c r="F32" s="111">
        <v>207.49</v>
      </c>
    </row>
    <row r="33" spans="1:6" s="86" customFormat="1" ht="21" customHeight="1">
      <c r="A33" s="178" t="s">
        <v>153</v>
      </c>
      <c r="B33" s="179"/>
      <c r="C33" s="87">
        <v>2448.9299999999998</v>
      </c>
      <c r="D33" s="176" t="s">
        <v>154</v>
      </c>
      <c r="E33" s="177"/>
      <c r="F33" s="87">
        <v>791.97</v>
      </c>
    </row>
    <row r="34" spans="1:6" ht="21.75" customHeight="1">
      <c r="A34" s="165" t="s">
        <v>73</v>
      </c>
      <c r="B34" s="165"/>
      <c r="C34" s="165"/>
      <c r="D34" s="165"/>
      <c r="E34" s="165"/>
    </row>
  </sheetData>
  <mergeCells count="12">
    <mergeCell ref="D33:E33"/>
    <mergeCell ref="A33:B33"/>
    <mergeCell ref="A1:F1"/>
    <mergeCell ref="A34:E34"/>
    <mergeCell ref="A4:C4"/>
    <mergeCell ref="D4:F4"/>
    <mergeCell ref="A5:A6"/>
    <mergeCell ref="B5:B6"/>
    <mergeCell ref="C5:C6"/>
    <mergeCell ref="D5:D6"/>
    <mergeCell ref="E5:E6"/>
    <mergeCell ref="F5:F6"/>
  </mergeCells>
  <phoneticPr fontId="46" type="noConversion"/>
  <printOptions horizontalCentered="1"/>
  <pageMargins left="0.39370078740157483" right="0.39370078740157483" top="0.78740157480314965" bottom="0.78740157480314965" header="0.31496062992125984" footer="0.31496062992125984"/>
  <pageSetup paperSize="9" scale="90" orientation="portrait"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J185"/>
  <sheetViews>
    <sheetView workbookViewId="0">
      <selection activeCell="N13" sqref="N13"/>
    </sheetView>
  </sheetViews>
  <sheetFormatPr defaultColWidth="9" defaultRowHeight="14.25"/>
  <cols>
    <col min="1" max="1" width="11.1640625" style="14" customWidth="1"/>
    <col min="2" max="2" width="42.5" style="15" customWidth="1"/>
    <col min="3" max="3" width="12.5" style="15" customWidth="1"/>
    <col min="4" max="4" width="12.1640625" style="15" customWidth="1"/>
    <col min="5" max="5" width="11.33203125" style="16" customWidth="1"/>
    <col min="6" max="6" width="13.1640625" style="16" customWidth="1"/>
    <col min="7" max="7" width="16" style="16" customWidth="1"/>
    <col min="8" max="8" width="11.5" style="15" customWidth="1"/>
    <col min="9" max="255" width="9.33203125" style="15"/>
    <col min="256" max="258" width="7.6640625" style="15" customWidth="1"/>
    <col min="259" max="259" width="55.1640625" style="15" customWidth="1"/>
    <col min="260" max="260" width="27.83203125" style="15" customWidth="1"/>
    <col min="261" max="263" width="19.1640625" style="15" customWidth="1"/>
    <col min="264" max="511" width="9.33203125" style="15"/>
    <col min="512" max="514" width="7.6640625" style="15" customWidth="1"/>
    <col min="515" max="515" width="55.1640625" style="15" customWidth="1"/>
    <col min="516" max="516" width="27.83203125" style="15" customWidth="1"/>
    <col min="517" max="519" width="19.1640625" style="15" customWidth="1"/>
    <col min="520" max="767" width="9.33203125" style="15"/>
    <col min="768" max="770" width="7.6640625" style="15" customWidth="1"/>
    <col min="771" max="771" width="55.1640625" style="15" customWidth="1"/>
    <col min="772" max="772" width="27.83203125" style="15" customWidth="1"/>
    <col min="773" max="775" width="19.1640625" style="15" customWidth="1"/>
    <col min="776" max="1023" width="9.33203125" style="15"/>
    <col min="1024" max="1026" width="7.6640625" style="15" customWidth="1"/>
    <col min="1027" max="1027" width="55.1640625" style="15" customWidth="1"/>
    <col min="1028" max="1028" width="27.83203125" style="15" customWidth="1"/>
    <col min="1029" max="1031" width="19.1640625" style="15" customWidth="1"/>
    <col min="1032" max="1279" width="9.33203125" style="15"/>
    <col min="1280" max="1282" width="7.6640625" style="15" customWidth="1"/>
    <col min="1283" max="1283" width="55.1640625" style="15" customWidth="1"/>
    <col min="1284" max="1284" width="27.83203125" style="15" customWidth="1"/>
    <col min="1285" max="1287" width="19.1640625" style="15" customWidth="1"/>
    <col min="1288" max="1535" width="9.33203125" style="15"/>
    <col min="1536" max="1538" width="7.6640625" style="15" customWidth="1"/>
    <col min="1539" max="1539" width="55.1640625" style="15" customWidth="1"/>
    <col min="1540" max="1540" width="27.83203125" style="15" customWidth="1"/>
    <col min="1541" max="1543" width="19.1640625" style="15" customWidth="1"/>
    <col min="1544" max="1791" width="9.33203125" style="15"/>
    <col min="1792" max="1794" width="7.6640625" style="15" customWidth="1"/>
    <col min="1795" max="1795" width="55.1640625" style="15" customWidth="1"/>
    <col min="1796" max="1796" width="27.83203125" style="15" customWidth="1"/>
    <col min="1797" max="1799" width="19.1640625" style="15" customWidth="1"/>
    <col min="1800" max="2047" width="9.33203125" style="15"/>
    <col min="2048" max="2050" width="7.6640625" style="15" customWidth="1"/>
    <col min="2051" max="2051" width="55.1640625" style="15" customWidth="1"/>
    <col min="2052" max="2052" width="27.83203125" style="15" customWidth="1"/>
    <col min="2053" max="2055" width="19.1640625" style="15" customWidth="1"/>
    <col min="2056" max="2303" width="9.33203125" style="15"/>
    <col min="2304" max="2306" width="7.6640625" style="15" customWidth="1"/>
    <col min="2307" max="2307" width="55.1640625" style="15" customWidth="1"/>
    <col min="2308" max="2308" width="27.83203125" style="15" customWidth="1"/>
    <col min="2309" max="2311" width="19.1640625" style="15" customWidth="1"/>
    <col min="2312" max="2559" width="9.33203125" style="15"/>
    <col min="2560" max="2562" width="7.6640625" style="15" customWidth="1"/>
    <col min="2563" max="2563" width="55.1640625" style="15" customWidth="1"/>
    <col min="2564" max="2564" width="27.83203125" style="15" customWidth="1"/>
    <col min="2565" max="2567" width="19.1640625" style="15" customWidth="1"/>
    <col min="2568" max="2815" width="9.33203125" style="15"/>
    <col min="2816" max="2818" width="7.6640625" style="15" customWidth="1"/>
    <col min="2819" max="2819" width="55.1640625" style="15" customWidth="1"/>
    <col min="2820" max="2820" width="27.83203125" style="15" customWidth="1"/>
    <col min="2821" max="2823" width="19.1640625" style="15" customWidth="1"/>
    <col min="2824" max="3071" width="9.33203125" style="15"/>
    <col min="3072" max="3074" width="7.6640625" style="15" customWidth="1"/>
    <col min="3075" max="3075" width="55.1640625" style="15" customWidth="1"/>
    <col min="3076" max="3076" width="27.83203125" style="15" customWidth="1"/>
    <col min="3077" max="3079" width="19.1640625" style="15" customWidth="1"/>
    <col min="3080" max="3327" width="9.33203125" style="15"/>
    <col min="3328" max="3330" width="7.6640625" style="15" customWidth="1"/>
    <col min="3331" max="3331" width="55.1640625" style="15" customWidth="1"/>
    <col min="3332" max="3332" width="27.83203125" style="15" customWidth="1"/>
    <col min="3333" max="3335" width="19.1640625" style="15" customWidth="1"/>
    <col min="3336" max="3583" width="9.33203125" style="15"/>
    <col min="3584" max="3586" width="7.6640625" style="15" customWidth="1"/>
    <col min="3587" max="3587" width="55.1640625" style="15" customWidth="1"/>
    <col min="3588" max="3588" width="27.83203125" style="15" customWidth="1"/>
    <col min="3589" max="3591" width="19.1640625" style="15" customWidth="1"/>
    <col min="3592" max="3839" width="9.33203125" style="15"/>
    <col min="3840" max="3842" width="7.6640625" style="15" customWidth="1"/>
    <col min="3843" max="3843" width="55.1640625" style="15" customWidth="1"/>
    <col min="3844" max="3844" width="27.83203125" style="15" customWidth="1"/>
    <col min="3845" max="3847" width="19.1640625" style="15" customWidth="1"/>
    <col min="3848" max="4095" width="9.33203125" style="15"/>
    <col min="4096" max="4098" width="7.6640625" style="15" customWidth="1"/>
    <col min="4099" max="4099" width="55.1640625" style="15" customWidth="1"/>
    <col min="4100" max="4100" width="27.83203125" style="15" customWidth="1"/>
    <col min="4101" max="4103" width="19.1640625" style="15" customWidth="1"/>
    <col min="4104" max="4351" width="9.33203125" style="15"/>
    <col min="4352" max="4354" width="7.6640625" style="15" customWidth="1"/>
    <col min="4355" max="4355" width="55.1640625" style="15" customWidth="1"/>
    <col min="4356" max="4356" width="27.83203125" style="15" customWidth="1"/>
    <col min="4357" max="4359" width="19.1640625" style="15" customWidth="1"/>
    <col min="4360" max="4607" width="9.33203125" style="15"/>
    <col min="4608" max="4610" width="7.6640625" style="15" customWidth="1"/>
    <col min="4611" max="4611" width="55.1640625" style="15" customWidth="1"/>
    <col min="4612" max="4612" width="27.83203125" style="15" customWidth="1"/>
    <col min="4613" max="4615" width="19.1640625" style="15" customWidth="1"/>
    <col min="4616" max="4863" width="9.33203125" style="15"/>
    <col min="4864" max="4866" width="7.6640625" style="15" customWidth="1"/>
    <col min="4867" max="4867" width="55.1640625" style="15" customWidth="1"/>
    <col min="4868" max="4868" width="27.83203125" style="15" customWidth="1"/>
    <col min="4869" max="4871" width="19.1640625" style="15" customWidth="1"/>
    <col min="4872" max="5119" width="9.33203125" style="15"/>
    <col min="5120" max="5122" width="7.6640625" style="15" customWidth="1"/>
    <col min="5123" max="5123" width="55.1640625" style="15" customWidth="1"/>
    <col min="5124" max="5124" width="27.83203125" style="15" customWidth="1"/>
    <col min="5125" max="5127" width="19.1640625" style="15" customWidth="1"/>
    <col min="5128" max="5375" width="9.33203125" style="15"/>
    <col min="5376" max="5378" width="7.6640625" style="15" customWidth="1"/>
    <col min="5379" max="5379" width="55.1640625" style="15" customWidth="1"/>
    <col min="5380" max="5380" width="27.83203125" style="15" customWidth="1"/>
    <col min="5381" max="5383" width="19.1640625" style="15" customWidth="1"/>
    <col min="5384" max="5631" width="9.33203125" style="15"/>
    <col min="5632" max="5634" width="7.6640625" style="15" customWidth="1"/>
    <col min="5635" max="5635" width="55.1640625" style="15" customWidth="1"/>
    <col min="5636" max="5636" width="27.83203125" style="15" customWidth="1"/>
    <col min="5637" max="5639" width="19.1640625" style="15" customWidth="1"/>
    <col min="5640" max="5887" width="9.33203125" style="15"/>
    <col min="5888" max="5890" width="7.6640625" style="15" customWidth="1"/>
    <col min="5891" max="5891" width="55.1640625" style="15" customWidth="1"/>
    <col min="5892" max="5892" width="27.83203125" style="15" customWidth="1"/>
    <col min="5893" max="5895" width="19.1640625" style="15" customWidth="1"/>
    <col min="5896" max="6143" width="9.33203125" style="15"/>
    <col min="6144" max="6146" width="7.6640625" style="15" customWidth="1"/>
    <col min="6147" max="6147" width="55.1640625" style="15" customWidth="1"/>
    <col min="6148" max="6148" width="27.83203125" style="15" customWidth="1"/>
    <col min="6149" max="6151" width="19.1640625" style="15" customWidth="1"/>
    <col min="6152" max="6399" width="9.33203125" style="15"/>
    <col min="6400" max="6402" width="7.6640625" style="15" customWidth="1"/>
    <col min="6403" max="6403" width="55.1640625" style="15" customWidth="1"/>
    <col min="6404" max="6404" width="27.83203125" style="15" customWidth="1"/>
    <col min="6405" max="6407" width="19.1640625" style="15" customWidth="1"/>
    <col min="6408" max="6655" width="9.33203125" style="15"/>
    <col min="6656" max="6658" width="7.6640625" style="15" customWidth="1"/>
    <col min="6659" max="6659" width="55.1640625" style="15" customWidth="1"/>
    <col min="6660" max="6660" width="27.83203125" style="15" customWidth="1"/>
    <col min="6661" max="6663" width="19.1640625" style="15" customWidth="1"/>
    <col min="6664" max="6911" width="9.33203125" style="15"/>
    <col min="6912" max="6914" width="7.6640625" style="15" customWidth="1"/>
    <col min="6915" max="6915" width="55.1640625" style="15" customWidth="1"/>
    <col min="6916" max="6916" width="27.83203125" style="15" customWidth="1"/>
    <col min="6917" max="6919" width="19.1640625" style="15" customWidth="1"/>
    <col min="6920" max="7167" width="9.33203125" style="15"/>
    <col min="7168" max="7170" width="7.6640625" style="15" customWidth="1"/>
    <col min="7171" max="7171" width="55.1640625" style="15" customWidth="1"/>
    <col min="7172" max="7172" width="27.83203125" style="15" customWidth="1"/>
    <col min="7173" max="7175" width="19.1640625" style="15" customWidth="1"/>
    <col min="7176" max="7423" width="9.33203125" style="15"/>
    <col min="7424" max="7426" width="7.6640625" style="15" customWidth="1"/>
    <col min="7427" max="7427" width="55.1640625" style="15" customWidth="1"/>
    <col min="7428" max="7428" width="27.83203125" style="15" customWidth="1"/>
    <col min="7429" max="7431" width="19.1640625" style="15" customWidth="1"/>
    <col min="7432" max="7679" width="9.33203125" style="15"/>
    <col min="7680" max="7682" width="7.6640625" style="15" customWidth="1"/>
    <col min="7683" max="7683" width="55.1640625" style="15" customWidth="1"/>
    <col min="7684" max="7684" width="27.83203125" style="15" customWidth="1"/>
    <col min="7685" max="7687" width="19.1640625" style="15" customWidth="1"/>
    <col min="7688" max="7935" width="9.33203125" style="15"/>
    <col min="7936" max="7938" width="7.6640625" style="15" customWidth="1"/>
    <col min="7939" max="7939" width="55.1640625" style="15" customWidth="1"/>
    <col min="7940" max="7940" width="27.83203125" style="15" customWidth="1"/>
    <col min="7941" max="7943" width="19.1640625" style="15" customWidth="1"/>
    <col min="7944" max="8191" width="9.33203125" style="15"/>
    <col min="8192" max="8194" width="7.6640625" style="15" customWidth="1"/>
    <col min="8195" max="8195" width="55.1640625" style="15" customWidth="1"/>
    <col min="8196" max="8196" width="27.83203125" style="15" customWidth="1"/>
    <col min="8197" max="8199" width="19.1640625" style="15" customWidth="1"/>
    <col min="8200" max="8447" width="9.33203125" style="15"/>
    <col min="8448" max="8450" width="7.6640625" style="15" customWidth="1"/>
    <col min="8451" max="8451" width="55.1640625" style="15" customWidth="1"/>
    <col min="8452" max="8452" width="27.83203125" style="15" customWidth="1"/>
    <col min="8453" max="8455" width="19.1640625" style="15" customWidth="1"/>
    <col min="8456" max="8703" width="9.33203125" style="15"/>
    <col min="8704" max="8706" width="7.6640625" style="15" customWidth="1"/>
    <col min="8707" max="8707" width="55.1640625" style="15" customWidth="1"/>
    <col min="8708" max="8708" width="27.83203125" style="15" customWidth="1"/>
    <col min="8709" max="8711" width="19.1640625" style="15" customWidth="1"/>
    <col min="8712" max="8959" width="9.33203125" style="15"/>
    <col min="8960" max="8962" width="7.6640625" style="15" customWidth="1"/>
    <col min="8963" max="8963" width="55.1640625" style="15" customWidth="1"/>
    <col min="8964" max="8964" width="27.83203125" style="15" customWidth="1"/>
    <col min="8965" max="8967" width="19.1640625" style="15" customWidth="1"/>
    <col min="8968" max="9215" width="9.33203125" style="15"/>
    <col min="9216" max="9218" width="7.6640625" style="15" customWidth="1"/>
    <col min="9219" max="9219" width="55.1640625" style="15" customWidth="1"/>
    <col min="9220" max="9220" width="27.83203125" style="15" customWidth="1"/>
    <col min="9221" max="9223" width="19.1640625" style="15" customWidth="1"/>
    <col min="9224" max="9471" width="9.33203125" style="15"/>
    <col min="9472" max="9474" width="7.6640625" style="15" customWidth="1"/>
    <col min="9475" max="9475" width="55.1640625" style="15" customWidth="1"/>
    <col min="9476" max="9476" width="27.83203125" style="15" customWidth="1"/>
    <col min="9477" max="9479" width="19.1640625" style="15" customWidth="1"/>
    <col min="9480" max="9727" width="9.33203125" style="15"/>
    <col min="9728" max="9730" width="7.6640625" style="15" customWidth="1"/>
    <col min="9731" max="9731" width="55.1640625" style="15" customWidth="1"/>
    <col min="9732" max="9732" width="27.83203125" style="15" customWidth="1"/>
    <col min="9733" max="9735" width="19.1640625" style="15" customWidth="1"/>
    <col min="9736" max="9983" width="9.33203125" style="15"/>
    <col min="9984" max="9986" width="7.6640625" style="15" customWidth="1"/>
    <col min="9987" max="9987" width="55.1640625" style="15" customWidth="1"/>
    <col min="9988" max="9988" width="27.83203125" style="15" customWidth="1"/>
    <col min="9989" max="9991" width="19.1640625" style="15" customWidth="1"/>
    <col min="9992" max="10239" width="9.33203125" style="15"/>
    <col min="10240" max="10242" width="7.6640625" style="15" customWidth="1"/>
    <col min="10243" max="10243" width="55.1640625" style="15" customWidth="1"/>
    <col min="10244" max="10244" width="27.83203125" style="15" customWidth="1"/>
    <col min="10245" max="10247" width="19.1640625" style="15" customWidth="1"/>
    <col min="10248" max="10495" width="9.33203125" style="15"/>
    <col min="10496" max="10498" width="7.6640625" style="15" customWidth="1"/>
    <col min="10499" max="10499" width="55.1640625" style="15" customWidth="1"/>
    <col min="10500" max="10500" width="27.83203125" style="15" customWidth="1"/>
    <col min="10501" max="10503" width="19.1640625" style="15" customWidth="1"/>
    <col min="10504" max="10751" width="9.33203125" style="15"/>
    <col min="10752" max="10754" width="7.6640625" style="15" customWidth="1"/>
    <col min="10755" max="10755" width="55.1640625" style="15" customWidth="1"/>
    <col min="10756" max="10756" width="27.83203125" style="15" customWidth="1"/>
    <col min="10757" max="10759" width="19.1640625" style="15" customWidth="1"/>
    <col min="10760" max="11007" width="9.33203125" style="15"/>
    <col min="11008" max="11010" width="7.6640625" style="15" customWidth="1"/>
    <col min="11011" max="11011" width="55.1640625" style="15" customWidth="1"/>
    <col min="11012" max="11012" width="27.83203125" style="15" customWidth="1"/>
    <col min="11013" max="11015" width="19.1640625" style="15" customWidth="1"/>
    <col min="11016" max="11263" width="9.33203125" style="15"/>
    <col min="11264" max="11266" width="7.6640625" style="15" customWidth="1"/>
    <col min="11267" max="11267" width="55.1640625" style="15" customWidth="1"/>
    <col min="11268" max="11268" width="27.83203125" style="15" customWidth="1"/>
    <col min="11269" max="11271" width="19.1640625" style="15" customWidth="1"/>
    <col min="11272" max="11519" width="9.33203125" style="15"/>
    <col min="11520" max="11522" width="7.6640625" style="15" customWidth="1"/>
    <col min="11523" max="11523" width="55.1640625" style="15" customWidth="1"/>
    <col min="11524" max="11524" width="27.83203125" style="15" customWidth="1"/>
    <col min="11525" max="11527" width="19.1640625" style="15" customWidth="1"/>
    <col min="11528" max="11775" width="9.33203125" style="15"/>
    <col min="11776" max="11778" width="7.6640625" style="15" customWidth="1"/>
    <col min="11779" max="11779" width="55.1640625" style="15" customWidth="1"/>
    <col min="11780" max="11780" width="27.83203125" style="15" customWidth="1"/>
    <col min="11781" max="11783" width="19.1640625" style="15" customWidth="1"/>
    <col min="11784" max="12031" width="9.33203125" style="15"/>
    <col min="12032" max="12034" width="7.6640625" style="15" customWidth="1"/>
    <col min="12035" max="12035" width="55.1640625" style="15" customWidth="1"/>
    <col min="12036" max="12036" width="27.83203125" style="15" customWidth="1"/>
    <col min="12037" max="12039" width="19.1640625" style="15" customWidth="1"/>
    <col min="12040" max="12287" width="9.33203125" style="15"/>
    <col min="12288" max="12290" width="7.6640625" style="15" customWidth="1"/>
    <col min="12291" max="12291" width="55.1640625" style="15" customWidth="1"/>
    <col min="12292" max="12292" width="27.83203125" style="15" customWidth="1"/>
    <col min="12293" max="12295" width="19.1640625" style="15" customWidth="1"/>
    <col min="12296" max="12543" width="9.33203125" style="15"/>
    <col min="12544" max="12546" width="7.6640625" style="15" customWidth="1"/>
    <col min="12547" max="12547" width="55.1640625" style="15" customWidth="1"/>
    <col min="12548" max="12548" width="27.83203125" style="15" customWidth="1"/>
    <col min="12549" max="12551" width="19.1640625" style="15" customWidth="1"/>
    <col min="12552" max="12799" width="9.33203125" style="15"/>
    <col min="12800" max="12802" width="7.6640625" style="15" customWidth="1"/>
    <col min="12803" max="12803" width="55.1640625" style="15" customWidth="1"/>
    <col min="12804" max="12804" width="27.83203125" style="15" customWidth="1"/>
    <col min="12805" max="12807" width="19.1640625" style="15" customWidth="1"/>
    <col min="12808" max="13055" width="9.33203125" style="15"/>
    <col min="13056" max="13058" width="7.6640625" style="15" customWidth="1"/>
    <col min="13059" max="13059" width="55.1640625" style="15" customWidth="1"/>
    <col min="13060" max="13060" width="27.83203125" style="15" customWidth="1"/>
    <col min="13061" max="13063" width="19.1640625" style="15" customWidth="1"/>
    <col min="13064" max="13311" width="9.33203125" style="15"/>
    <col min="13312" max="13314" width="7.6640625" style="15" customWidth="1"/>
    <col min="13315" max="13315" width="55.1640625" style="15" customWidth="1"/>
    <col min="13316" max="13316" width="27.83203125" style="15" customWidth="1"/>
    <col min="13317" max="13319" width="19.1640625" style="15" customWidth="1"/>
    <col min="13320" max="13567" width="9.33203125" style="15"/>
    <col min="13568" max="13570" width="7.6640625" style="15" customWidth="1"/>
    <col min="13571" max="13571" width="55.1640625" style="15" customWidth="1"/>
    <col min="13572" max="13572" width="27.83203125" style="15" customWidth="1"/>
    <col min="13573" max="13575" width="19.1640625" style="15" customWidth="1"/>
    <col min="13576" max="13823" width="9.33203125" style="15"/>
    <col min="13824" max="13826" width="7.6640625" style="15" customWidth="1"/>
    <col min="13827" max="13827" width="55.1640625" style="15" customWidth="1"/>
    <col min="13828" max="13828" width="27.83203125" style="15" customWidth="1"/>
    <col min="13829" max="13831" width="19.1640625" style="15" customWidth="1"/>
    <col min="13832" max="14079" width="9.33203125" style="15"/>
    <col min="14080" max="14082" width="7.6640625" style="15" customWidth="1"/>
    <col min="14083" max="14083" width="55.1640625" style="15" customWidth="1"/>
    <col min="14084" max="14084" width="27.83203125" style="15" customWidth="1"/>
    <col min="14085" max="14087" width="19.1640625" style="15" customWidth="1"/>
    <col min="14088" max="14335" width="9.33203125" style="15"/>
    <col min="14336" max="14338" width="7.6640625" style="15" customWidth="1"/>
    <col min="14339" max="14339" width="55.1640625" style="15" customWidth="1"/>
    <col min="14340" max="14340" width="27.83203125" style="15" customWidth="1"/>
    <col min="14341" max="14343" width="19.1640625" style="15" customWidth="1"/>
    <col min="14344" max="14591" width="9.33203125" style="15"/>
    <col min="14592" max="14594" width="7.6640625" style="15" customWidth="1"/>
    <col min="14595" max="14595" width="55.1640625" style="15" customWidth="1"/>
    <col min="14596" max="14596" width="27.83203125" style="15" customWidth="1"/>
    <col min="14597" max="14599" width="19.1640625" style="15" customWidth="1"/>
    <col min="14600" max="14847" width="9.33203125" style="15"/>
    <col min="14848" max="14850" width="7.6640625" style="15" customWidth="1"/>
    <col min="14851" max="14851" width="55.1640625" style="15" customWidth="1"/>
    <col min="14852" max="14852" width="27.83203125" style="15" customWidth="1"/>
    <col min="14853" max="14855" width="19.1640625" style="15" customWidth="1"/>
    <col min="14856" max="15103" width="9.33203125" style="15"/>
    <col min="15104" max="15106" width="7.6640625" style="15" customWidth="1"/>
    <col min="15107" max="15107" width="55.1640625" style="15" customWidth="1"/>
    <col min="15108" max="15108" width="27.83203125" style="15" customWidth="1"/>
    <col min="15109" max="15111" width="19.1640625" style="15" customWidth="1"/>
    <col min="15112" max="15359" width="9.33203125" style="15"/>
    <col min="15360" max="15362" width="7.6640625" style="15" customWidth="1"/>
    <col min="15363" max="15363" width="55.1640625" style="15" customWidth="1"/>
    <col min="15364" max="15364" width="27.83203125" style="15" customWidth="1"/>
    <col min="15365" max="15367" width="19.1640625" style="15" customWidth="1"/>
    <col min="15368" max="15615" width="9.33203125" style="15"/>
    <col min="15616" max="15618" width="7.6640625" style="15" customWidth="1"/>
    <col min="15619" max="15619" width="55.1640625" style="15" customWidth="1"/>
    <col min="15620" max="15620" width="27.83203125" style="15" customWidth="1"/>
    <col min="15621" max="15623" width="19.1640625" style="15" customWidth="1"/>
    <col min="15624" max="15871" width="9.33203125" style="15"/>
    <col min="15872" max="15874" width="7.6640625" style="15" customWidth="1"/>
    <col min="15875" max="15875" width="55.1640625" style="15" customWidth="1"/>
    <col min="15876" max="15876" width="27.83203125" style="15" customWidth="1"/>
    <col min="15877" max="15879" width="19.1640625" style="15" customWidth="1"/>
    <col min="15880" max="16127" width="9.33203125" style="15"/>
    <col min="16128" max="16130" width="7.6640625" style="15" customWidth="1"/>
    <col min="16131" max="16131" width="55.1640625" style="15" customWidth="1"/>
    <col min="16132" max="16132" width="27.83203125" style="15" customWidth="1"/>
    <col min="16133" max="16135" width="19.1640625" style="15" customWidth="1"/>
    <col min="16136" max="16384" width="9.33203125" style="15"/>
  </cols>
  <sheetData>
    <row r="1" spans="1:10" ht="25.5">
      <c r="A1" s="148" t="s">
        <v>74</v>
      </c>
      <c r="B1" s="149"/>
      <c r="C1" s="149"/>
      <c r="D1" s="149"/>
      <c r="E1" s="149"/>
      <c r="F1" s="149"/>
      <c r="G1" s="149"/>
      <c r="H1" s="149"/>
    </row>
    <row r="2" spans="1:10" ht="15" customHeight="1">
      <c r="A2" s="2"/>
      <c r="B2" s="17"/>
      <c r="C2" s="17"/>
      <c r="D2" s="17"/>
      <c r="E2" s="17"/>
      <c r="F2" s="18"/>
      <c r="G2" s="4"/>
      <c r="H2" s="4" t="s">
        <v>75</v>
      </c>
    </row>
    <row r="3" spans="1:10" ht="15" customHeight="1">
      <c r="A3" s="150" t="s">
        <v>166</v>
      </c>
      <c r="B3" s="150"/>
      <c r="C3" s="19"/>
      <c r="D3" s="20"/>
      <c r="E3" s="18"/>
      <c r="F3" s="18"/>
      <c r="G3" s="18"/>
      <c r="H3" s="4" t="s">
        <v>2</v>
      </c>
    </row>
    <row r="4" spans="1:10" ht="20.25" customHeight="1">
      <c r="A4" s="189" t="s">
        <v>30</v>
      </c>
      <c r="B4" s="191" t="s">
        <v>31</v>
      </c>
      <c r="C4" s="191" t="s">
        <v>16</v>
      </c>
      <c r="D4" s="187" t="s">
        <v>55</v>
      </c>
      <c r="E4" s="187" t="s">
        <v>76</v>
      </c>
      <c r="F4" s="187"/>
      <c r="G4" s="187"/>
      <c r="H4" s="187" t="s">
        <v>17</v>
      </c>
    </row>
    <row r="5" spans="1:10" ht="20.25" customHeight="1">
      <c r="A5" s="190"/>
      <c r="B5" s="191"/>
      <c r="C5" s="191"/>
      <c r="D5" s="187"/>
      <c r="E5" s="21" t="s">
        <v>34</v>
      </c>
      <c r="F5" s="21" t="s">
        <v>39</v>
      </c>
      <c r="G5" s="21" t="s">
        <v>40</v>
      </c>
      <c r="H5" s="187"/>
    </row>
    <row r="6" spans="1:10" ht="21" customHeight="1">
      <c r="A6" s="188" t="s">
        <v>34</v>
      </c>
      <c r="B6" s="188"/>
      <c r="C6" s="22"/>
      <c r="D6" s="23">
        <v>190.61</v>
      </c>
      <c r="E6" s="23">
        <v>190.61</v>
      </c>
      <c r="F6" s="23"/>
      <c r="G6" s="23">
        <v>190.61</v>
      </c>
      <c r="H6" s="22"/>
    </row>
    <row r="7" spans="1:10" ht="21" customHeight="1">
      <c r="A7" s="116" t="s">
        <v>379</v>
      </c>
      <c r="B7" s="116" t="s">
        <v>78</v>
      </c>
      <c r="C7" s="117"/>
      <c r="D7" s="118">
        <v>72.180000000000007</v>
      </c>
      <c r="E7" s="118">
        <v>72.180000000000007</v>
      </c>
      <c r="F7" s="118"/>
      <c r="G7" s="118">
        <v>72.180000000000007</v>
      </c>
      <c r="H7" s="117"/>
    </row>
    <row r="8" spans="1:10" ht="21" customHeight="1">
      <c r="A8" s="116" t="s">
        <v>392</v>
      </c>
      <c r="B8" s="116" t="s">
        <v>393</v>
      </c>
      <c r="C8" s="117"/>
      <c r="D8" s="118">
        <v>72.180000000000007</v>
      </c>
      <c r="E8" s="118">
        <v>72.180000000000007</v>
      </c>
      <c r="F8" s="118"/>
      <c r="G8" s="118">
        <v>72.180000000000007</v>
      </c>
      <c r="H8" s="117"/>
    </row>
    <row r="9" spans="1:10" ht="21" customHeight="1">
      <c r="A9" s="116" t="s">
        <v>394</v>
      </c>
      <c r="B9" s="116" t="s">
        <v>395</v>
      </c>
      <c r="C9" s="117"/>
      <c r="D9" s="118">
        <v>72.180000000000007</v>
      </c>
      <c r="E9" s="118">
        <v>72.180000000000007</v>
      </c>
      <c r="F9" s="118"/>
      <c r="G9" s="118">
        <v>72.180000000000007</v>
      </c>
      <c r="H9" s="117"/>
    </row>
    <row r="10" spans="1:10" ht="21" customHeight="1">
      <c r="A10" s="119" t="s">
        <v>439</v>
      </c>
      <c r="B10" s="119" t="s">
        <v>440</v>
      </c>
      <c r="C10" s="117"/>
      <c r="D10" s="117">
        <v>118.43</v>
      </c>
      <c r="E10" s="117">
        <v>118.43</v>
      </c>
      <c r="F10" s="117"/>
      <c r="G10" s="117">
        <v>118.43</v>
      </c>
      <c r="H10" s="117"/>
    </row>
    <row r="11" spans="1:10" ht="21" customHeight="1">
      <c r="A11" s="116" t="s">
        <v>441</v>
      </c>
      <c r="B11" s="119" t="s">
        <v>442</v>
      </c>
      <c r="C11" s="117"/>
      <c r="D11" s="117">
        <v>118.43</v>
      </c>
      <c r="E11" s="117">
        <v>118.43</v>
      </c>
      <c r="F11" s="117"/>
      <c r="G11" s="117">
        <v>118.43</v>
      </c>
      <c r="H11" s="117"/>
    </row>
    <row r="12" spans="1:10" ht="21" customHeight="1">
      <c r="A12" s="116" t="s">
        <v>443</v>
      </c>
      <c r="B12" s="119" t="s">
        <v>444</v>
      </c>
      <c r="C12" s="117"/>
      <c r="D12" s="117">
        <v>107.45</v>
      </c>
      <c r="E12" s="117">
        <v>107.45</v>
      </c>
      <c r="F12" s="117"/>
      <c r="G12" s="117">
        <v>107.45</v>
      </c>
      <c r="H12" s="117"/>
    </row>
    <row r="13" spans="1:10" s="13" customFormat="1" ht="21" customHeight="1">
      <c r="A13" s="116" t="s">
        <v>445</v>
      </c>
      <c r="B13" s="119" t="s">
        <v>446</v>
      </c>
      <c r="C13" s="117"/>
      <c r="D13" s="117">
        <v>0.4</v>
      </c>
      <c r="E13" s="117">
        <v>0.4</v>
      </c>
      <c r="F13" s="117"/>
      <c r="G13" s="117">
        <v>0.4</v>
      </c>
      <c r="H13" s="120"/>
    </row>
    <row r="14" spans="1:10" ht="21" customHeight="1">
      <c r="A14" s="119" t="s">
        <v>447</v>
      </c>
      <c r="B14" s="119" t="s">
        <v>448</v>
      </c>
      <c r="C14" s="117"/>
      <c r="D14" s="117">
        <v>10.58</v>
      </c>
      <c r="E14" s="117">
        <v>10.58</v>
      </c>
      <c r="F14" s="117"/>
      <c r="G14" s="117">
        <v>10.58</v>
      </c>
      <c r="H14" s="117"/>
    </row>
    <row r="15" spans="1:10" ht="21" customHeight="1">
      <c r="A15" s="24" t="s">
        <v>79</v>
      </c>
      <c r="B15" s="25"/>
      <c r="C15" s="25"/>
      <c r="D15" s="25"/>
      <c r="E15" s="25"/>
      <c r="F15" s="25"/>
      <c r="G15" s="25"/>
      <c r="H15" s="25"/>
    </row>
    <row r="16" spans="1:10" ht="21" customHeight="1">
      <c r="A16" s="130"/>
      <c r="B16" s="25"/>
      <c r="C16" s="25"/>
      <c r="D16" s="25"/>
      <c r="E16" s="25"/>
      <c r="F16" s="25"/>
      <c r="G16" s="25"/>
      <c r="H16" s="25"/>
      <c r="I16" s="26"/>
      <c r="J16" s="26"/>
    </row>
    <row r="17" spans="5:7" ht="21" customHeight="1">
      <c r="E17" s="15"/>
      <c r="F17" s="15"/>
      <c r="G17" s="15"/>
    </row>
    <row r="18" spans="5:7" ht="21" customHeight="1">
      <c r="E18" s="15"/>
      <c r="F18" s="15"/>
      <c r="G18" s="15"/>
    </row>
    <row r="19" spans="5:7" ht="21" customHeight="1">
      <c r="E19" s="15"/>
      <c r="F19" s="15"/>
      <c r="G19" s="15"/>
    </row>
    <row r="20" spans="5:7" ht="21" customHeight="1">
      <c r="E20" s="15"/>
      <c r="F20" s="15"/>
      <c r="G20" s="15"/>
    </row>
    <row r="21" spans="5:7" ht="21" customHeight="1">
      <c r="E21" s="15"/>
      <c r="F21" s="15"/>
      <c r="G21" s="15"/>
    </row>
    <row r="22" spans="5:7" ht="21" customHeight="1">
      <c r="E22" s="15"/>
      <c r="F22" s="15"/>
      <c r="G22" s="15"/>
    </row>
    <row r="23" spans="5:7" ht="21" customHeight="1">
      <c r="E23" s="15"/>
      <c r="F23" s="15"/>
      <c r="G23" s="15"/>
    </row>
    <row r="24" spans="5:7" ht="21" customHeight="1">
      <c r="E24" s="15"/>
      <c r="F24" s="15"/>
      <c r="G24" s="15"/>
    </row>
    <row r="25" spans="5:7" ht="21" customHeight="1">
      <c r="E25" s="15"/>
      <c r="F25" s="15"/>
      <c r="G25" s="15"/>
    </row>
    <row r="26" spans="5:7" ht="21" customHeight="1">
      <c r="E26" s="15"/>
      <c r="F26" s="15"/>
      <c r="G26" s="15"/>
    </row>
    <row r="27" spans="5:7" ht="21" customHeight="1">
      <c r="E27" s="15"/>
      <c r="F27" s="15"/>
      <c r="G27" s="15"/>
    </row>
    <row r="28" spans="5:7" ht="21" customHeight="1">
      <c r="E28" s="15"/>
      <c r="F28" s="15"/>
      <c r="G28" s="15"/>
    </row>
    <row r="29" spans="5:7" ht="21" customHeight="1">
      <c r="E29" s="15"/>
      <c r="F29" s="15"/>
      <c r="G29" s="15"/>
    </row>
    <row r="30" spans="5:7" ht="21" customHeight="1">
      <c r="E30" s="15"/>
      <c r="F30" s="15"/>
      <c r="G30" s="15"/>
    </row>
    <row r="31" spans="5:7">
      <c r="E31" s="15"/>
      <c r="F31" s="15"/>
      <c r="G31" s="15"/>
    </row>
    <row r="32" spans="5:7">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row r="180" spans="5:7">
      <c r="E180" s="15"/>
      <c r="F180" s="15"/>
      <c r="G180" s="15"/>
    </row>
    <row r="181" spans="5:7">
      <c r="E181" s="15"/>
      <c r="F181" s="15"/>
      <c r="G181" s="15"/>
    </row>
    <row r="182" spans="5:7">
      <c r="E182" s="15"/>
      <c r="F182" s="15"/>
      <c r="G182" s="15"/>
    </row>
    <row r="183" spans="5:7">
      <c r="E183" s="15"/>
      <c r="F183" s="15"/>
      <c r="G183" s="15"/>
    </row>
    <row r="184" spans="5:7">
      <c r="E184" s="15"/>
      <c r="F184" s="15"/>
      <c r="G184" s="15"/>
    </row>
    <row r="185" spans="5:7">
      <c r="E185" s="15"/>
      <c r="F185" s="15"/>
      <c r="G185" s="15"/>
    </row>
  </sheetData>
  <mergeCells count="9">
    <mergeCell ref="A1:H1"/>
    <mergeCell ref="A3:B3"/>
    <mergeCell ref="E4:G4"/>
    <mergeCell ref="A6:B6"/>
    <mergeCell ref="A4:A5"/>
    <mergeCell ref="B4:B5"/>
    <mergeCell ref="C4:C5"/>
    <mergeCell ref="D4:D5"/>
    <mergeCell ref="H4:H5"/>
  </mergeCells>
  <phoneticPr fontId="46" type="noConversion"/>
  <conditionalFormatting sqref="G2 H6:IU14 B15:IU38">
    <cfRule type="expression" dxfId="9" priority="1" stopIfTrue="1">
      <formula>含公式的单元格</formula>
    </cfRule>
  </conditionalFormatting>
  <conditionalFormatting sqref="H3 A1:A2 B3:E4 A6 I1:IU1 B5 D5:E6 I5:IU5 H4:IU4 J2:IU3 B41:IU65520 A7:E14 F5:G14">
    <cfRule type="expression" dxfId="8" priority="4" stopIfTrue="1">
      <formula>含公式的单元格</formula>
    </cfRule>
  </conditionalFormatting>
  <printOptions horizontalCentered="1"/>
  <pageMargins left="0.39370078740157483" right="0.39370078740157483" top="0.78740157480314965" bottom="0.78740157480314965" header="0.31496062992125984" footer="0.31496062992125984"/>
  <pageSetup paperSize="9" scale="90" orientation="portrait"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1"/>
  <sheetViews>
    <sheetView workbookViewId="0">
      <selection activeCell="J23" sqref="J23"/>
    </sheetView>
  </sheetViews>
  <sheetFormatPr defaultRowHeight="11.25"/>
  <cols>
    <col min="3" max="3" width="4.1640625" customWidth="1"/>
    <col min="4" max="4" width="28.6640625" customWidth="1"/>
    <col min="5" max="6" width="21.5" customWidth="1"/>
    <col min="7" max="7" width="18.5" customWidth="1"/>
  </cols>
  <sheetData>
    <row r="1" spans="1:8" ht="25.5">
      <c r="A1" s="195" t="s">
        <v>133</v>
      </c>
      <c r="B1" s="195"/>
      <c r="C1" s="195"/>
      <c r="D1" s="195"/>
      <c r="E1" s="195"/>
      <c r="F1" s="195"/>
      <c r="G1" s="195"/>
      <c r="H1" s="67"/>
    </row>
    <row r="2" spans="1:8" ht="13.5">
      <c r="A2" s="68"/>
      <c r="B2" s="68"/>
      <c r="C2" s="68"/>
      <c r="D2" s="68"/>
      <c r="E2" s="68"/>
      <c r="F2" s="68"/>
      <c r="G2" s="91" t="s">
        <v>155</v>
      </c>
    </row>
    <row r="3" spans="1:8" ht="14.25">
      <c r="A3" s="93" t="s">
        <v>524</v>
      </c>
      <c r="B3" s="68"/>
      <c r="C3" s="68"/>
      <c r="D3" s="70"/>
      <c r="E3" s="68"/>
      <c r="F3" s="68"/>
      <c r="G3" s="69" t="s">
        <v>2</v>
      </c>
    </row>
    <row r="4" spans="1:8" ht="18.75" customHeight="1">
      <c r="A4" s="196" t="s">
        <v>5</v>
      </c>
      <c r="B4" s="196" t="s">
        <v>5</v>
      </c>
      <c r="C4" s="196" t="s">
        <v>5</v>
      </c>
      <c r="D4" s="196" t="s">
        <v>5</v>
      </c>
      <c r="E4" s="197" t="s">
        <v>76</v>
      </c>
      <c r="F4" s="197" t="s">
        <v>76</v>
      </c>
      <c r="G4" s="197" t="s">
        <v>76</v>
      </c>
    </row>
    <row r="5" spans="1:8" ht="18.75" customHeight="1">
      <c r="A5" s="198" t="s">
        <v>30</v>
      </c>
      <c r="B5" s="198" t="s">
        <v>30</v>
      </c>
      <c r="C5" s="198" t="s">
        <v>30</v>
      </c>
      <c r="D5" s="198" t="s">
        <v>59</v>
      </c>
      <c r="E5" s="198" t="s">
        <v>34</v>
      </c>
      <c r="F5" s="198" t="s">
        <v>39</v>
      </c>
      <c r="G5" s="198" t="s">
        <v>40</v>
      </c>
    </row>
    <row r="6" spans="1:8" ht="18.75" customHeight="1">
      <c r="A6" s="198" t="s">
        <v>30</v>
      </c>
      <c r="B6" s="198" t="s">
        <v>30</v>
      </c>
      <c r="C6" s="198" t="s">
        <v>30</v>
      </c>
      <c r="D6" s="198" t="s">
        <v>59</v>
      </c>
      <c r="E6" s="198" t="s">
        <v>34</v>
      </c>
      <c r="F6" s="198" t="s">
        <v>39</v>
      </c>
      <c r="G6" s="198" t="s">
        <v>40</v>
      </c>
    </row>
    <row r="7" spans="1:8" ht="18.75" customHeight="1">
      <c r="A7" s="198" t="s">
        <v>30</v>
      </c>
      <c r="B7" s="198" t="s">
        <v>30</v>
      </c>
      <c r="C7" s="198" t="s">
        <v>30</v>
      </c>
      <c r="D7" s="198" t="s">
        <v>59</v>
      </c>
      <c r="E7" s="198" t="s">
        <v>34</v>
      </c>
      <c r="F7" s="198" t="s">
        <v>39</v>
      </c>
      <c r="G7" s="198" t="s">
        <v>40</v>
      </c>
    </row>
    <row r="8" spans="1:8" ht="18.75" customHeight="1">
      <c r="A8" s="192" t="s">
        <v>34</v>
      </c>
      <c r="B8" s="192" t="s">
        <v>34</v>
      </c>
      <c r="C8" s="192" t="s">
        <v>34</v>
      </c>
      <c r="D8" s="192" t="s">
        <v>34</v>
      </c>
      <c r="E8" s="132"/>
      <c r="F8" s="132"/>
      <c r="G8" s="132"/>
    </row>
    <row r="9" spans="1:8" ht="18.75" customHeight="1">
      <c r="A9" s="193" t="s">
        <v>523</v>
      </c>
      <c r="B9" s="193"/>
      <c r="C9" s="193"/>
      <c r="D9" s="133"/>
      <c r="E9" s="132"/>
      <c r="F9" s="132"/>
      <c r="G9" s="132"/>
    </row>
    <row r="10" spans="1:8" ht="18.75" customHeight="1">
      <c r="A10" s="193"/>
      <c r="B10" s="193"/>
      <c r="C10" s="193"/>
      <c r="D10" s="133"/>
      <c r="E10" s="132"/>
      <c r="F10" s="132"/>
      <c r="G10" s="132"/>
    </row>
    <row r="11" spans="1:8" ht="18.75" customHeight="1">
      <c r="A11" s="194" t="s">
        <v>543</v>
      </c>
      <c r="B11" s="194"/>
      <c r="C11" s="194"/>
      <c r="D11" s="194"/>
      <c r="E11" s="194"/>
      <c r="F11" s="194"/>
      <c r="G11" s="194"/>
    </row>
  </sheetData>
  <mergeCells count="12">
    <mergeCell ref="A8:D8"/>
    <mergeCell ref="A9:C9"/>
    <mergeCell ref="A10:C10"/>
    <mergeCell ref="A11:G11"/>
    <mergeCell ref="A1:G1"/>
    <mergeCell ref="A4:D4"/>
    <mergeCell ref="E4:G4"/>
    <mergeCell ref="A5:C7"/>
    <mergeCell ref="D5:D7"/>
    <mergeCell ref="E5:E7"/>
    <mergeCell ref="F5:F7"/>
    <mergeCell ref="G5:G7"/>
  </mergeCells>
  <phoneticPr fontId="1" type="noConversion"/>
  <conditionalFormatting sqref="A1">
    <cfRule type="expression" dxfId="7" priority="4" stopIfTrue="1">
      <formula>含公式的单元格</formula>
    </cfRule>
  </conditionalFormatting>
  <conditionalFormatting sqref="A3">
    <cfRule type="expression" dxfId="6" priority="3" stopIfTrue="1">
      <formula>含公式的单元格</formula>
    </cfRule>
  </conditionalFormatting>
  <conditionalFormatting sqref="G2">
    <cfRule type="expression" dxfId="5" priority="2" stopIfTrue="1">
      <formula>含公式的单元格</formula>
    </cfRule>
  </conditionalFormatting>
  <conditionalFormatting sqref="G3">
    <cfRule type="expression" dxfId="4" priority="1" stopIfTrue="1">
      <formula>含公式的单元格</formula>
    </cfRule>
  </conditionalFormatting>
  <printOptions horizontalCentered="1"/>
  <pageMargins left="0.31496062992125984"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vt:i4>
      </vt:variant>
    </vt:vector>
  </HeadingPairs>
  <TitlesOfParts>
    <vt:vector size="11"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lpstr>财政拨款收入支出决算总表!Print_Area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xbany</cp:lastModifiedBy>
  <cp:lastPrinted>2023-11-10T05:40:01Z</cp:lastPrinted>
  <dcterms:created xsi:type="dcterms:W3CDTF">2014-07-25T07:49:00Z</dcterms:created>
  <dcterms:modified xsi:type="dcterms:W3CDTF">2023-11-10T05:40:03Z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