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0" activeTab="17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sharedStrings.xml><?xml version="1.0" encoding="utf-8"?>
<sst xmlns="http://schemas.openxmlformats.org/spreadsheetml/2006/main" count="1832" uniqueCount="553">
  <si>
    <t>2022年渝北区古路镇农业服务中心部门预算公开表（目录）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</si>
  <si>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</si>
  <si>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</si>
  <si>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</si>
  <si>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</si>
  <si>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</si>
  <si>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</si>
  <si>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</si>
  <si>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</si>
  <si>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</si>
  <si>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</si>
  <si>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</si>
  <si>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</si>
  <si>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</si>
  <si>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</si>
  <si>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</si>
  <si>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</si>
  <si>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</si>
  <si>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</si>
  <si>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</si>
  <si>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</si>
  <si>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</si>
  <si>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</si>
  <si>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</si>
  <si>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</si>
  <si>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</si>
  <si>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</si>
  <si>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</si>
  <si>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</si>
  <si>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</si>
  <si>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</si>
  <si>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</si>
  <si>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</si>
  <si>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</si>
  <si>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</si>
  <si>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</si>
  <si>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</si>
  <si>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</si>
  <si>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</si>
  <si>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</si>
  <si>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单位全称：重庆市渝北区古路镇农业服务中心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</si>
  <si>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</si>
  <si>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</si>
  <si>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</si>
  <si>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</si>
  <si>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</si>
  <si>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</si>
  <si>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</si>
  <si>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</si>
  <si>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</si>
  <si>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</si>
  <si>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</si>
  <si>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</si>
  <si>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</si>
  <si>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</si>
  <si>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</si>
  <si>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</si>
  <si>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</si>
  <si>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</si>
  <si>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自然资源海洋气象等支出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</si>
  <si>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</si>
  <si>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</si>
  <si>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</si>
  <si>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</si>
  <si>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</si>
  <si>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</si>
  <si>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</si>
  <si>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</si>
  <si>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</si>
  <si>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</si>
  <si>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</si>
  <si>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</si>
  <si>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</si>
  <si>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</si>
  <si>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</si>
  <si>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</si>
  <si>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</si>
  <si>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</si>
  <si>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</si>
  <si>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</si>
  <si>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</si>
  <si>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</si>
  <si>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</si>
  <si>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</si>
  <si>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</si>
  <si>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</si>
  <si>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</si>
  <si>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</si>
  <si>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</si>
  <si>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</si>
  <si>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</si>
  <si>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</si>
  <si>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</si>
  <si>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</si>
  <si>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2130108</t>
    </r>
  </si>
  <si>
    <r>
      <rPr>
        <sz val="10"/>
        <color rgb="FF000000"/>
        <rFont val="Dialog.plain"/>
        <charset val="134"/>
      </rPr>
      <t>  病虫害控制</t>
    </r>
  </si>
  <si>
    <r>
      <rPr>
        <sz val="10"/>
        <color rgb="FF000000"/>
        <rFont val="Dialog.plain"/>
        <charset val="134"/>
      </rPr>
      <t>  2130122</t>
    </r>
  </si>
  <si>
    <r>
      <rPr>
        <sz val="10"/>
        <color rgb="FF000000"/>
        <rFont val="Dialog.plain"/>
        <charset val="134"/>
      </rPr>
      <t>  农业生产发展</t>
    </r>
  </si>
  <si>
    <r>
      <rPr>
        <sz val="10"/>
        <color rgb="FF000000"/>
        <rFont val="Dialog.plain"/>
        <charset val="134"/>
      </rPr>
      <t>  2130135</t>
    </r>
  </si>
  <si>
    <r>
      <rPr>
        <sz val="10"/>
        <color rgb="FF000000"/>
        <rFont val="Dialog.plain"/>
        <charset val="134"/>
      </rPr>
      <t>  农业资源保护修复与利用</t>
    </r>
  </si>
  <si>
    <r>
      <rPr>
        <sz val="10"/>
        <color rgb="FF000000"/>
        <rFont val="Dialog.plain"/>
        <charset val="134"/>
      </rPr>
      <t>  2130199</t>
    </r>
  </si>
  <si>
    <r>
      <rPr>
        <sz val="10"/>
        <color rgb="FF000000"/>
        <rFont val="Dialog.plain"/>
        <charset val="134"/>
      </rPr>
      <t>  其他农业农村支出</t>
    </r>
  </si>
  <si>
    <r>
      <rPr>
        <sz val="10"/>
        <color rgb="FF000000"/>
        <rFont val="Dialog.plain"/>
        <charset val="134"/>
      </rPr>
      <t> 21302</t>
    </r>
  </si>
  <si>
    <r>
      <rPr>
        <sz val="10"/>
        <color rgb="FF000000"/>
        <rFont val="Dialog.plain"/>
        <charset val="134"/>
      </rPr>
      <t> 林业和草原</t>
    </r>
  </si>
  <si>
    <r>
      <rPr>
        <sz val="10"/>
        <color rgb="FF000000"/>
        <rFont val="Dialog.plain"/>
        <charset val="134"/>
      </rPr>
      <t>  2130205</t>
    </r>
  </si>
  <si>
    <r>
      <rPr>
        <sz val="10"/>
        <color rgb="FF000000"/>
        <rFont val="Dialog.plain"/>
        <charset val="134"/>
      </rPr>
      <t>  森林资源培育</t>
    </r>
  </si>
  <si>
    <r>
      <rPr>
        <sz val="10"/>
        <color rgb="FF000000"/>
        <rFont val="Dialog.plain"/>
        <charset val="134"/>
      </rPr>
      <t>  2130207</t>
    </r>
  </si>
  <si>
    <r>
      <rPr>
        <sz val="10"/>
        <color rgb="FF000000"/>
        <rFont val="Dialog.plain"/>
        <charset val="134"/>
      </rPr>
      <t>  森林资源管理</t>
    </r>
  </si>
  <si>
    <t>  2130209</t>
  </si>
  <si>
    <t xml:space="preserve">  森林生态效益补偿</t>
  </si>
  <si>
    <r>
      <rPr>
        <sz val="10"/>
        <color rgb="FF000000"/>
        <rFont val="Dialog.plain"/>
        <charset val="134"/>
      </rPr>
      <t>  2130234</t>
    </r>
  </si>
  <si>
    <r>
      <rPr>
        <sz val="10"/>
        <color rgb="FF000000"/>
        <rFont val="Dialog.plain"/>
        <charset val="134"/>
      </rPr>
      <t>  林业草原防灾减灾</t>
    </r>
  </si>
  <si>
    <r>
      <rPr>
        <sz val="10"/>
        <color rgb="FF000000"/>
        <rFont val="Dialog.plain"/>
        <charset val="134"/>
      </rPr>
      <t>  2130299</t>
    </r>
  </si>
  <si>
    <r>
      <rPr>
        <sz val="10"/>
        <color rgb="FF000000"/>
        <rFont val="Dialog.plain"/>
        <charset val="134"/>
      </rPr>
      <t>  其他林业和草原支出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</si>
  <si>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</si>
  <si>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</si>
  <si>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2130306</t>
    </r>
  </si>
  <si>
    <r>
      <rPr>
        <sz val="10"/>
        <color rgb="FF000000"/>
        <rFont val="Dialog.plain"/>
        <charset val="134"/>
      </rPr>
      <t>  水利工程运行与维护</t>
    </r>
  </si>
  <si>
    <r>
      <rPr>
        <sz val="10"/>
        <color rgb="FF000000"/>
        <rFont val="Dialog.plain"/>
        <charset val="134"/>
      </rPr>
      <t>  2130311</t>
    </r>
  </si>
  <si>
    <r>
      <rPr>
        <sz val="10"/>
        <color rgb="FF000000"/>
        <rFont val="Dialog.plain"/>
        <charset val="134"/>
      </rPr>
      <t>  水资源节约管理与保护</t>
    </r>
  </si>
  <si>
    <r>
      <rPr>
        <sz val="10"/>
        <color rgb="FF000000"/>
        <rFont val="Dialog.plain"/>
        <charset val="134"/>
      </rPr>
      <t>  2130399</t>
    </r>
  </si>
  <si>
    <r>
      <rPr>
        <sz val="10"/>
        <color rgb="FF000000"/>
        <rFont val="Dialog.plain"/>
        <charset val="134"/>
      </rPr>
      <t>  其他水利支出</t>
    </r>
  </si>
  <si>
    <t> 21307</t>
  </si>
  <si>
    <t xml:space="preserve"> 农村综合改革</t>
  </si>
  <si>
    <t>  2130701</t>
  </si>
  <si>
    <t xml:space="preserve">  对村级公益事业建设的补助</t>
  </si>
  <si>
    <t>220</t>
  </si>
  <si>
    <r>
      <rPr>
        <sz val="10"/>
        <color rgb="FF000000"/>
        <rFont val="Dialog.plain"/>
        <charset val="134"/>
      </rPr>
      <t> 22099</t>
    </r>
  </si>
  <si>
    <r>
      <rPr>
        <sz val="10"/>
        <color rgb="FF000000"/>
        <rFont val="Dialog.plain"/>
        <charset val="134"/>
      </rPr>
      <t> 其他自然资源海洋气象等支出</t>
    </r>
  </si>
  <si>
    <r>
      <rPr>
        <sz val="10"/>
        <color rgb="FF000000"/>
        <rFont val="Dialog.plain"/>
        <charset val="134"/>
      </rPr>
      <t>  2209999</t>
    </r>
  </si>
  <si>
    <r>
      <rPr>
        <sz val="10"/>
        <color rgb="FF000000"/>
        <rFont val="Dialog.plain"/>
        <charset val="134"/>
      </rPr>
      <t>  其他自然资源海洋气象等支出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</si>
  <si>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</si>
  <si>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</si>
  <si>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</si>
  <si>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</si>
  <si>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</si>
  <si>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</si>
  <si>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</si>
  <si>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</si>
  <si>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</si>
  <si>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</si>
  <si>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</si>
  <si>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</si>
  <si>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</si>
  <si>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</si>
  <si>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</si>
  <si>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</si>
  <si>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</si>
  <si>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</si>
  <si>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</si>
  <si>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</si>
  <si>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</si>
  <si>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</si>
  <si>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</si>
  <si>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</si>
  <si>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</si>
  <si>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</si>
  <si>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</si>
  <si>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</si>
  <si>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</si>
  <si>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</si>
  <si>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</si>
  <si>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</si>
  <si>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</si>
  <si>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</si>
  <si>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</si>
  <si>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</si>
  <si>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</si>
  <si>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</si>
  <si>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</si>
  <si>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</si>
  <si>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</si>
  <si>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</si>
  <si>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</si>
  <si>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</si>
  <si>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</si>
  <si>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</si>
  <si>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</si>
  <si>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</si>
  <si>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</si>
  <si>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</si>
  <si>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</si>
  <si>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</si>
  <si>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</si>
  <si>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</si>
  <si>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</si>
  <si>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</si>
  <si>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</si>
  <si>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</si>
  <si>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</si>
  <si>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</si>
  <si>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</si>
  <si>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</si>
  <si>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</si>
  <si>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</si>
  <si>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部门公开表4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</si>
  <si>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</si>
  <si>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</si>
  <si>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</si>
  <si>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</si>
  <si>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</si>
  <si>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</si>
  <si>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</si>
  <si>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</si>
  <si>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</si>
  <si>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</si>
  <si>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</si>
  <si>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</si>
  <si>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</si>
  <si>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</si>
  <si>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</si>
  <si>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</si>
  <si>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</si>
  <si>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</si>
  <si>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</si>
  <si>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</si>
  <si>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</si>
  <si>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</si>
  <si>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</si>
  <si>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说明：本单位无该项收支，故此表无数据。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</si>
  <si>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</si>
  <si>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</si>
  <si>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</si>
  <si>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</si>
  <si>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</si>
  <si>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</si>
  <si>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</si>
  <si>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</si>
  <si>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</si>
  <si>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</si>
  <si>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</si>
  <si>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</si>
  <si>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</si>
  <si>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</si>
  <si>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</si>
  <si>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</si>
  <si>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</si>
  <si>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</si>
  <si>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</si>
  <si>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</si>
  <si>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</si>
  <si>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</si>
  <si>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</si>
  <si>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</si>
  <si>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</si>
  <si>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</si>
  <si>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</si>
  <si>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</si>
  <si>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</si>
  <si>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</si>
  <si>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</si>
  <si>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</si>
  <si>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</si>
  <si>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</si>
  <si>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</si>
  <si>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</si>
  <si>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</si>
  <si>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</si>
  <si>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</si>
  <si>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</si>
  <si>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</si>
  <si>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</si>
  <si>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</si>
  <si>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</si>
  <si>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</si>
  <si>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</si>
  <si>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</si>
  <si>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</si>
  <si>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</si>
  <si>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</si>
  <si>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</si>
  <si>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</si>
  <si>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</si>
  <si>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</si>
  <si>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</si>
  <si>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</si>
  <si>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</si>
  <si>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</si>
  <si>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</si>
  <si>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</si>
  <si>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</si>
  <si>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</si>
  <si>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</si>
  <si>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</si>
  <si>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</si>
  <si>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2130108</t>
    </r>
  </si>
  <si>
    <r>
      <rPr>
        <sz val="9"/>
        <color rgb="FF000000"/>
        <rFont val="Dialog.plain"/>
        <charset val="134"/>
      </rPr>
      <t>  病虫害控制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</si>
  <si>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</si>
  <si>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</si>
  <si>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 2130135</t>
    </r>
  </si>
  <si>
    <r>
      <rPr>
        <sz val="9"/>
        <color rgb="FF000000"/>
        <rFont val="Dialog.plain"/>
        <charset val="134"/>
      </rPr>
      <t>  农业资源保护修复与利用</t>
    </r>
  </si>
  <si>
    <r>
      <rPr>
        <sz val="9"/>
        <color rgb="FF000000"/>
        <rFont val="Dialog.plain"/>
        <charset val="134"/>
      </rPr>
      <t>  2130199</t>
    </r>
  </si>
  <si>
    <r>
      <rPr>
        <sz val="9"/>
        <color rgb="FF000000"/>
        <rFont val="Dialog.plain"/>
        <charset val="134"/>
      </rPr>
      <t>  其他农业农村支出</t>
    </r>
  </si>
  <si>
    <r>
      <rPr>
        <sz val="9"/>
        <color rgb="FF000000"/>
        <rFont val="Dialog.plain"/>
        <charset val="134"/>
      </rPr>
      <t> 21302</t>
    </r>
  </si>
  <si>
    <r>
      <rPr>
        <sz val="9"/>
        <color rgb="FF000000"/>
        <rFont val="Dialog.plain"/>
        <charset val="134"/>
      </rPr>
      <t> 林业和草原</t>
    </r>
  </si>
  <si>
    <r>
      <rPr>
        <sz val="9"/>
        <color rgb="FF000000"/>
        <rFont val="Dialog.plain"/>
        <charset val="134"/>
      </rPr>
      <t>  2130205</t>
    </r>
  </si>
  <si>
    <r>
      <rPr>
        <sz val="9"/>
        <color rgb="FF000000"/>
        <rFont val="Dialog.plain"/>
        <charset val="134"/>
      </rPr>
      <t>  森林资源培育</t>
    </r>
  </si>
  <si>
    <r>
      <rPr>
        <sz val="9"/>
        <color rgb="FF000000"/>
        <rFont val="Dialog.plain"/>
        <charset val="134"/>
      </rPr>
      <t>  2130207</t>
    </r>
  </si>
  <si>
    <r>
      <rPr>
        <sz val="9"/>
        <color rgb="FF000000"/>
        <rFont val="Dialog.plain"/>
        <charset val="134"/>
      </rPr>
      <t>  森林资源管理</t>
    </r>
  </si>
  <si>
    <r>
      <rPr>
        <sz val="9"/>
        <color rgb="FF000000"/>
        <rFont val="Dialog.plain"/>
        <charset val="134"/>
      </rPr>
      <t>  2130234</t>
    </r>
  </si>
  <si>
    <r>
      <rPr>
        <sz val="9"/>
        <color rgb="FF000000"/>
        <rFont val="Dialog.plain"/>
        <charset val="134"/>
      </rPr>
      <t>  林业草原防灾减灾</t>
    </r>
  </si>
  <si>
    <r>
      <rPr>
        <sz val="9"/>
        <color rgb="FF000000"/>
        <rFont val="Dialog.plain"/>
        <charset val="134"/>
      </rPr>
      <t>  2130299</t>
    </r>
  </si>
  <si>
    <r>
      <rPr>
        <sz val="9"/>
        <color rgb="FF000000"/>
        <rFont val="Dialog.plain"/>
        <charset val="134"/>
      </rPr>
      <t>  其他林业和草原支出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</si>
  <si>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</si>
  <si>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</si>
  <si>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2130306</t>
    </r>
  </si>
  <si>
    <r>
      <rPr>
        <sz val="9"/>
        <color rgb="FF000000"/>
        <rFont val="Dialog.plain"/>
        <charset val="134"/>
      </rPr>
      <t>  水利工程运行与维护</t>
    </r>
  </si>
  <si>
    <r>
      <rPr>
        <sz val="9"/>
        <color rgb="FF000000"/>
        <rFont val="Dialog.plain"/>
        <charset val="134"/>
      </rPr>
      <t>  2130311</t>
    </r>
  </si>
  <si>
    <r>
      <rPr>
        <sz val="9"/>
        <color rgb="FF000000"/>
        <rFont val="Dialog.plain"/>
        <charset val="134"/>
      </rPr>
      <t>  水资源节约管理与保护</t>
    </r>
  </si>
  <si>
    <r>
      <rPr>
        <sz val="9"/>
        <color rgb="FF000000"/>
        <rFont val="Dialog.plain"/>
        <charset val="134"/>
      </rPr>
      <t>  2130399</t>
    </r>
  </si>
  <si>
    <r>
      <rPr>
        <sz val="9"/>
        <color rgb="FF000000"/>
        <rFont val="Dialog.plain"/>
        <charset val="134"/>
      </rPr>
      <t>  其他水利支出</t>
    </r>
  </si>
  <si>
    <r>
      <rPr>
        <sz val="9"/>
        <color rgb="FF000000"/>
        <rFont val="Dialog.plain"/>
        <charset val="134"/>
      </rPr>
      <t> 22099</t>
    </r>
  </si>
  <si>
    <r>
      <rPr>
        <sz val="9"/>
        <color rgb="FF000000"/>
        <rFont val="Dialog.plain"/>
        <charset val="134"/>
      </rPr>
      <t> 其他自然资源海洋气象等支出</t>
    </r>
  </si>
  <si>
    <r>
      <rPr>
        <sz val="9"/>
        <color rgb="FF000000"/>
        <rFont val="Dialog.plain"/>
        <charset val="134"/>
      </rPr>
      <t>  2209999</t>
    </r>
  </si>
  <si>
    <r>
      <rPr>
        <sz val="9"/>
        <color rgb="FF000000"/>
        <rFont val="Dialog.plain"/>
        <charset val="134"/>
      </rPr>
      <t>  其他自然资源海洋气象等支出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</si>
  <si>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</si>
  <si>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</si>
  <si>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</si>
  <si>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</si>
  <si>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</si>
  <si>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</si>
  <si>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</si>
  <si>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</si>
  <si>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</si>
  <si>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</si>
  <si>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</si>
  <si>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</si>
  <si>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</si>
  <si>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</si>
  <si>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</si>
  <si>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</si>
  <si>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</si>
  <si>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</si>
  <si>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</si>
  <si>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</si>
  <si>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</si>
  <si>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</si>
  <si>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</si>
  <si>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</si>
  <si>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</si>
  <si>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2130108</t>
    </r>
  </si>
  <si>
    <r>
      <rPr>
        <sz val="12"/>
        <color rgb="FF000000"/>
        <rFont val="Dialog.plain"/>
        <charset val="134"/>
      </rPr>
      <t>  病虫害控制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</si>
  <si>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</si>
  <si>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</si>
  <si>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 2130135</t>
    </r>
  </si>
  <si>
    <r>
      <rPr>
        <sz val="12"/>
        <color rgb="FF000000"/>
        <rFont val="Dialog.plain"/>
        <charset val="134"/>
      </rPr>
      <t>  农业资源保护修复与利用</t>
    </r>
  </si>
  <si>
    <r>
      <rPr>
        <sz val="12"/>
        <color rgb="FF000000"/>
        <rFont val="Dialog.plain"/>
        <charset val="134"/>
      </rPr>
      <t>  2130199</t>
    </r>
  </si>
  <si>
    <r>
      <rPr>
        <sz val="12"/>
        <color rgb="FF000000"/>
        <rFont val="Dialog.plain"/>
        <charset val="134"/>
      </rPr>
      <t>  其他农业农村支出</t>
    </r>
  </si>
  <si>
    <r>
      <rPr>
        <sz val="12"/>
        <color rgb="FF000000"/>
        <rFont val="Dialog.plain"/>
        <charset val="134"/>
      </rPr>
      <t> 21302</t>
    </r>
  </si>
  <si>
    <r>
      <rPr>
        <sz val="12"/>
        <color rgb="FF000000"/>
        <rFont val="Dialog.plain"/>
        <charset val="134"/>
      </rPr>
      <t> 林业和草原</t>
    </r>
  </si>
  <si>
    <r>
      <rPr>
        <sz val="12"/>
        <color rgb="FF000000"/>
        <rFont val="Dialog.plain"/>
        <charset val="134"/>
      </rPr>
      <t>  2130205</t>
    </r>
  </si>
  <si>
    <r>
      <rPr>
        <sz val="12"/>
        <color rgb="FF000000"/>
        <rFont val="Dialog.plain"/>
        <charset val="134"/>
      </rPr>
      <t>  森林资源培育</t>
    </r>
  </si>
  <si>
    <r>
      <rPr>
        <sz val="12"/>
        <color rgb="FF000000"/>
        <rFont val="Dialog.plain"/>
        <charset val="134"/>
      </rPr>
      <t>  2130207</t>
    </r>
  </si>
  <si>
    <r>
      <rPr>
        <sz val="12"/>
        <color rgb="FF000000"/>
        <rFont val="Dialog.plain"/>
        <charset val="134"/>
      </rPr>
      <t>  森林资源管理</t>
    </r>
  </si>
  <si>
    <r>
      <rPr>
        <sz val="12"/>
        <color rgb="FF000000"/>
        <rFont val="Dialog.plain"/>
        <charset val="134"/>
      </rPr>
      <t>  2130234</t>
    </r>
  </si>
  <si>
    <r>
      <rPr>
        <sz val="12"/>
        <color rgb="FF000000"/>
        <rFont val="Dialog.plain"/>
        <charset val="134"/>
      </rPr>
      <t>  林业草原防灾减灾</t>
    </r>
  </si>
  <si>
    <r>
      <rPr>
        <sz val="12"/>
        <color rgb="FF000000"/>
        <rFont val="Dialog.plain"/>
        <charset val="134"/>
      </rPr>
      <t>  2130299</t>
    </r>
  </si>
  <si>
    <r>
      <rPr>
        <sz val="12"/>
        <color rgb="FF000000"/>
        <rFont val="Dialog.plain"/>
        <charset val="134"/>
      </rPr>
      <t>  其他林业和草原支出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</si>
  <si>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</si>
  <si>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</si>
  <si>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2130306</t>
    </r>
  </si>
  <si>
    <r>
      <rPr>
        <sz val="12"/>
        <color rgb="FF000000"/>
        <rFont val="Dialog.plain"/>
        <charset val="134"/>
      </rPr>
      <t>  水利工程运行与维护</t>
    </r>
  </si>
  <si>
    <r>
      <rPr>
        <sz val="12"/>
        <color rgb="FF000000"/>
        <rFont val="Dialog.plain"/>
        <charset val="134"/>
      </rPr>
      <t>  2130311</t>
    </r>
  </si>
  <si>
    <r>
      <rPr>
        <sz val="12"/>
        <color rgb="FF000000"/>
        <rFont val="Dialog.plain"/>
        <charset val="134"/>
      </rPr>
      <t>  水资源节约管理与保护</t>
    </r>
  </si>
  <si>
    <r>
      <rPr>
        <sz val="12"/>
        <color rgb="FF000000"/>
        <rFont val="Dialog.plain"/>
        <charset val="134"/>
      </rPr>
      <t>  2130399</t>
    </r>
  </si>
  <si>
    <r>
      <rPr>
        <sz val="12"/>
        <color rgb="FF000000"/>
        <rFont val="Dialog.plain"/>
        <charset val="134"/>
      </rPr>
      <t>  其他水利支出</t>
    </r>
  </si>
  <si>
    <r>
      <rPr>
        <sz val="12"/>
        <color rgb="FF000000"/>
        <rFont val="Dialog.plain"/>
        <charset val="134"/>
      </rPr>
      <t> 22099</t>
    </r>
  </si>
  <si>
    <r>
      <rPr>
        <sz val="12"/>
        <color rgb="FF000000"/>
        <rFont val="Dialog.plain"/>
        <charset val="134"/>
      </rPr>
      <t> 其他自然资源海洋气象等支出</t>
    </r>
  </si>
  <si>
    <r>
      <rPr>
        <sz val="12"/>
        <color rgb="FF000000"/>
        <rFont val="Dialog.plain"/>
        <charset val="134"/>
      </rPr>
      <t>  2209999</t>
    </r>
  </si>
  <si>
    <r>
      <rPr>
        <sz val="12"/>
        <color rgb="FF000000"/>
        <rFont val="Dialog.plain"/>
        <charset val="134"/>
      </rPr>
      <t>  其他自然资源海洋气象等支出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</si>
  <si>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</si>
  <si>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</si>
  <si>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</si>
  <si>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</si>
  <si>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部门公开表12</t>
  </si>
  <si>
    <t>2022年渝北区部门一般公共预算财政拨款项目支出预算表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</si>
  <si>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</si>
  <si>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</si>
  <si>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</si>
  <si>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</si>
  <si>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资本性支出（一）</t>
    </r>
  </si>
  <si>
    <r>
      <rPr>
        <sz val="12"/>
        <color rgb="FF000000"/>
        <rFont val="Dialog.plain"/>
        <charset val="134"/>
      </rPr>
      <t> 50602</t>
    </r>
  </si>
  <si>
    <r>
      <rPr>
        <sz val="12"/>
        <color rgb="FF000000"/>
        <rFont val="Dialog.plain"/>
        <charset val="134"/>
      </rPr>
      <t> 资本性支出（二）</t>
    </r>
  </si>
  <si>
    <t>507</t>
  </si>
  <si>
    <t>对企业补助</t>
  </si>
  <si>
    <r>
      <rPr>
        <sz val="12"/>
        <color rgb="FF000000"/>
        <rFont val="Dialog.plain"/>
        <charset val="134"/>
      </rPr>
      <t> 50701</t>
    </r>
  </si>
  <si>
    <r>
      <rPr>
        <sz val="12"/>
        <color rgb="FF000000"/>
        <rFont val="Dialog.plain"/>
        <charset val="134"/>
      </rPr>
      <t> 费用补贴</t>
    </r>
  </si>
  <si>
    <r>
      <rPr>
        <sz val="12"/>
        <color rgb="FF000000"/>
        <rFont val="Dialog.plain"/>
        <charset val="134"/>
      </rPr>
      <t> 50903</t>
    </r>
  </si>
  <si>
    <r>
      <rPr>
        <sz val="12"/>
        <color rgb="FF000000"/>
        <rFont val="Dialog.plain"/>
        <charset val="134"/>
      </rPr>
      <t> 个人农业生产补贴</t>
    </r>
  </si>
  <si>
    <t>部门公开表13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</si>
  <si>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</si>
  <si>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</si>
  <si>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</si>
  <si>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</si>
  <si>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30203</t>
    </r>
  </si>
  <si>
    <r>
      <rPr>
        <sz val="12"/>
        <color rgb="FF000000"/>
        <rFont val="Dialog.plain"/>
        <charset val="134"/>
      </rPr>
      <t> 咨询费</t>
    </r>
  </si>
  <si>
    <r>
      <rPr>
        <sz val="12"/>
        <color rgb="FF000000"/>
        <rFont val="Dialog.plain"/>
        <charset val="134"/>
      </rPr>
      <t> 30218</t>
    </r>
  </si>
  <si>
    <r>
      <rPr>
        <sz val="12"/>
        <color rgb="FF000000"/>
        <rFont val="Dialog.plain"/>
        <charset val="134"/>
      </rPr>
      <t> 专用材料费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</si>
  <si>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</si>
  <si>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</si>
  <si>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</si>
  <si>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</si>
  <si>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30299</t>
    </r>
  </si>
  <si>
    <r>
      <rPr>
        <sz val="12"/>
        <color rgb="FF000000"/>
        <rFont val="Dialog.plain"/>
        <charset val="134"/>
      </rPr>
      <t> 其他商品和服务支出</t>
    </r>
  </si>
  <si>
    <r>
      <rPr>
        <sz val="12"/>
        <color rgb="FF000000"/>
        <rFont val="Dialog.plain"/>
        <charset val="134"/>
      </rPr>
      <t> 30310</t>
    </r>
  </si>
  <si>
    <t>309</t>
  </si>
  <si>
    <t>资本性支出（基本建设）</t>
  </si>
  <si>
    <r>
      <rPr>
        <sz val="12"/>
        <color rgb="FF000000"/>
        <rFont val="Dialog.plain"/>
        <charset val="134"/>
      </rPr>
      <t> 30905</t>
    </r>
  </si>
  <si>
    <r>
      <rPr>
        <sz val="12"/>
        <color rgb="FF000000"/>
        <rFont val="Dialog.plain"/>
        <charset val="134"/>
      </rPr>
      <t> 基础设施建设</t>
    </r>
  </si>
  <si>
    <t>310</t>
  </si>
  <si>
    <t>资本性支出</t>
  </si>
  <si>
    <r>
      <rPr>
        <sz val="12"/>
        <color rgb="FF000000"/>
        <rFont val="Dialog.plain"/>
        <charset val="134"/>
      </rPr>
      <t> 31005</t>
    </r>
  </si>
  <si>
    <r>
      <rPr>
        <sz val="12"/>
        <color rgb="FF000000"/>
        <rFont val="Dialog.plain"/>
        <charset val="134"/>
      </rPr>
      <t> 31006</t>
    </r>
  </si>
  <si>
    <r>
      <rPr>
        <sz val="12"/>
        <color rgb="FF000000"/>
        <rFont val="Dialog.plain"/>
        <charset val="134"/>
      </rPr>
      <t> 大型修缮</t>
    </r>
  </si>
  <si>
    <t>312</t>
  </si>
  <si>
    <r>
      <rPr>
        <sz val="12"/>
        <color rgb="FF000000"/>
        <rFont val="Dialog.plain"/>
        <charset val="134"/>
      </rPr>
      <t> 31204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</si>
  <si>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</si>
  <si>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</si>
  <si>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</si>
  <si>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</si>
  <si>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</si>
  <si>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</si>
  <si>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</si>
  <si>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</si>
  <si>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</si>
  <si>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</si>
  <si>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</si>
  <si>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</si>
  <si>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</si>
  <si>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</si>
  <si>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</si>
  <si>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</si>
  <si>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</si>
  <si>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913</t>
  </si>
  <si>
    <t>重庆市渝北区古路镇人民政府</t>
  </si>
  <si>
    <r>
      <rPr>
        <sz val="10"/>
        <color rgb="FF000000"/>
        <rFont val="Dialog.plain"/>
        <charset val="134"/>
      </rPr>
      <t> 913</t>
    </r>
  </si>
  <si>
    <r>
      <rPr>
        <sz val="10"/>
        <color rgb="FF000000"/>
        <rFont val="Dialog.plain"/>
        <charset val="134"/>
      </rPr>
      <t> 重庆市渝北区古路镇人民政府</t>
    </r>
  </si>
  <si>
    <t>913201</t>
  </si>
  <si>
    <t>重庆市渝北区古路镇农业服务中心</t>
  </si>
  <si>
    <t>2130108</t>
  </si>
  <si>
    <t>病虫害控制</t>
  </si>
  <si>
    <t>动植物疫情防控</t>
  </si>
  <si>
    <t>2130299</t>
  </si>
  <si>
    <t>其他林业和草原支出</t>
  </si>
  <si>
    <t>林长制工作经费</t>
  </si>
  <si>
    <t>2130199</t>
  </si>
  <si>
    <t>其他农业农村支出</t>
  </si>
  <si>
    <t>防汛抗旱经费</t>
  </si>
  <si>
    <t>2130234</t>
  </si>
  <si>
    <t>林业草原防灾减灾</t>
  </si>
  <si>
    <t>森林防火检查站补助</t>
  </si>
  <si>
    <t>森林防火以奖代补</t>
  </si>
  <si>
    <t>红枫水库项目建议书编制</t>
  </si>
  <si>
    <t>2130311</t>
  </si>
  <si>
    <t>水资源节约管理与保护</t>
  </si>
  <si>
    <t>实施河长制河道常规保护费</t>
  </si>
  <si>
    <t>2130399</t>
  </si>
  <si>
    <t>其他水利支出</t>
  </si>
  <si>
    <t>农村自来水水价补贴</t>
  </si>
  <si>
    <t>2130306</t>
  </si>
  <si>
    <t>水利工程运行与维护</t>
  </si>
  <si>
    <t>集中供水工程运行维护费</t>
  </si>
  <si>
    <t>2130205</t>
  </si>
  <si>
    <t>森林资源培育</t>
  </si>
  <si>
    <t>高速公路及长江租用土地</t>
  </si>
  <si>
    <t>松材线虫病防治</t>
  </si>
  <si>
    <t>红枫基地停车场建设</t>
  </si>
  <si>
    <t>下号水库建设经费</t>
  </si>
  <si>
    <t>柑橘大实蝇疫情防控资金</t>
  </si>
  <si>
    <t>2130122</t>
  </si>
  <si>
    <t>农业生产发展</t>
  </si>
  <si>
    <t>水产养殖种质资源普查</t>
  </si>
  <si>
    <t>耕地地力保护工作经费</t>
  </si>
  <si>
    <t>2017年森林提质增效行动（宅基地绿化）</t>
  </si>
  <si>
    <t>2017年森林提质增效行动（聚居点绿化）</t>
  </si>
  <si>
    <t>2017年森林提质增效行动（林区道路生物防火阻隔带）</t>
  </si>
  <si>
    <t>2020年国土绿化提升行动</t>
  </si>
  <si>
    <t>森林防火隔离带抚育经费</t>
  </si>
  <si>
    <t>2209999</t>
  </si>
  <si>
    <t>其他自然资源海洋气象等支出</t>
  </si>
  <si>
    <t>重点生态保护修复治理资金（2019年国土绿化）</t>
  </si>
  <si>
    <t>森林提质增效补助</t>
  </si>
  <si>
    <t>2021年结转-古路镇-农业服务中心-市级农业专项资金（农业生产发展）--农机购置补贴监管及农机装备水平提升</t>
  </si>
  <si>
    <t>2021年结转-古路镇-农业服务中心-清算下达2020年森林植被恢复费（第一批）-（2021年国土绿化第一批资金）</t>
  </si>
  <si>
    <t>2130207</t>
  </si>
  <si>
    <t>森林资源管理</t>
  </si>
  <si>
    <t>2020年结转-古路镇-农业服务中心-古路镇森林资源管护支出</t>
  </si>
  <si>
    <t>2130135</t>
  </si>
  <si>
    <t>农业资源保护修复与利用</t>
  </si>
  <si>
    <t>2020年结转-古路镇-农业服务中心-古路镇农业资源与生态保护--植物疫情监控防疫</t>
  </si>
  <si>
    <t>2020年结转-古路镇-农业服务中心-古路镇国土绿化提升行动</t>
  </si>
  <si>
    <t>2020年结转-古路镇-农业服务中心-农业资源与生态保护--植物疫情监控防疫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</si>
  <si>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</si>
  <si>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</si>
  <si>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</si>
  <si>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</si>
  <si>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</si>
  <si>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</si>
  <si>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</si>
  <si>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部门公开表16</t>
  </si>
  <si>
    <t>部门(单位)名称</t>
  </si>
  <si>
    <t>部门支出预算数</t>
  </si>
  <si>
    <t>当年整体绩效目标</t>
  </si>
  <si>
    <t>执行本级政府的决议和上级国家行政机关的决定和命令，围绕镇党委政府中心工作，认真贯彻落实党在农村的各项方针政策，宣传农业政策法规，推广农业技术，防控动植物疫病，监管农产品质量安全，协助有关部门管理各种农业违法案件。</t>
  </si>
  <si>
    <t>绩效指标</t>
  </si>
  <si>
    <t>指标</t>
  </si>
  <si>
    <t>指标权重</t>
  </si>
  <si>
    <t>计量单位</t>
  </si>
  <si>
    <t>指标性质</t>
  </si>
  <si>
    <t>指标值</t>
  </si>
  <si>
    <t>预算执行率</t>
  </si>
  <si>
    <t>%</t>
  </si>
  <si>
    <t>≥</t>
  </si>
  <si>
    <t>生态环境改善效果</t>
  </si>
  <si>
    <t>定性</t>
  </si>
  <si>
    <t>优</t>
  </si>
  <si>
    <t>森林火灾发生率</t>
  </si>
  <si>
    <t>起</t>
  </si>
  <si>
    <t>=</t>
  </si>
  <si>
    <t>松材线虫治理</t>
  </si>
  <si>
    <t>良</t>
  </si>
  <si>
    <t>居民饮水保障</t>
  </si>
  <si>
    <t>有效改善</t>
  </si>
  <si>
    <t>好</t>
  </si>
  <si>
    <t>群众满意度</t>
  </si>
  <si>
    <t>95</t>
  </si>
  <si>
    <t>部门公开表17</t>
  </si>
  <si>
    <t>编制单位：重庆市渝北区古路镇农业服务中心</t>
  </si>
  <si>
    <t>专项资金名称</t>
  </si>
  <si>
    <t>集中供水运行维护费</t>
  </si>
  <si>
    <t>业务主管部门</t>
  </si>
  <si>
    <t>农业服务中心</t>
  </si>
  <si>
    <t>当年预算</t>
  </si>
  <si>
    <t>项目概况</t>
  </si>
  <si>
    <t>全镇3个水厂、8个集中式水厂管理，以及供水管网的运行维护</t>
  </si>
  <si>
    <t>立项依据</t>
  </si>
  <si>
    <t>《渝北区村镇集中供水工程管理办法》（渝北府办法[2017]35号）</t>
  </si>
  <si>
    <t>当年绩效目标</t>
  </si>
  <si>
    <t>对水厂及供水管网进行维护，确保辖区群众饮水安全</t>
  </si>
  <si>
    <t>管理水厂数量</t>
  </si>
  <si>
    <t>个</t>
  </si>
  <si>
    <t>运行维护时间</t>
  </si>
  <si>
    <t>月</t>
  </si>
  <si>
    <t>运行维护成本</t>
  </si>
  <si>
    <t>万元</t>
  </si>
  <si>
    <t>≤</t>
  </si>
  <si>
    <t xml:space="preserve"> 群众满意度</t>
  </si>
  <si>
    <t>部门公开表18</t>
  </si>
  <si>
    <t>支出功能科目编码</t>
  </si>
  <si>
    <t>支出功能科目名称</t>
  </si>
  <si>
    <t>预算金额</t>
  </si>
  <si>
    <t>备注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</si>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</sst>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6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sz val="16"/>
      <name val="方正小标宋_GBK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10"/>
      <color rgb="FF000000"/>
      <name val="Dialog.plain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4" borderId="14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" borderId="13" applyNumberFormat="0" applyFon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6" fillId="12" borderId="17" applyNumberFormat="0" applyAlignment="0" applyProtection="0">
      <alignment vertical="center"/>
    </xf>
    <xf numFmtId="0" fontId="54" fillId="12" borderId="14" applyNumberFormat="0" applyAlignment="0" applyProtection="0">
      <alignment vertical="center"/>
    </xf>
    <xf numFmtId="0" fontId="62" fillId="21" borderId="18" applyNumberFormat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4" fontId="13" fillId="0" borderId="5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2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>
      <alignment vertical="center"/>
    </xf>
    <xf numFmtId="4" fontId="33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right" vertical="center"/>
    </xf>
    <xf numFmtId="4" fontId="40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4" fontId="13" fillId="0" borderId="3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42" fillId="0" borderId="2" xfId="0" applyFont="1" applyBorder="1" applyAlignment="1">
      <alignment horizontal="left" vertical="center"/>
    </xf>
    <xf numFmtId="0" fontId="43" fillId="2" borderId="2" xfId="0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workbookViewId="0">
      <selection activeCell="C13" sqref="C13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87.125" customWidth="1"/>
    <col min="4" max="4" width="9.76666666666667" customWidth="1"/>
  </cols>
  <sheetData>
    <row r="1" ht="45.2" customHeight="1" spans="1:3">
      <c r="A1" s="122" t="s">
        <v>0</v>
      </c>
      <c r="B1" s="122"/>
      <c r="C1" s="122"/>
    </row>
    <row r="2" ht="25.6" customHeight="1" spans="1:3">
      <c r="A2" s="81" t="s">
        <v>1</v>
      </c>
      <c r="B2" s="81" t="s">
        <v>2</v>
      </c>
      <c r="C2" s="81"/>
    </row>
    <row r="3" ht="25.6" customHeight="1" spans="1:3">
      <c r="A3" s="81">
        <v>1</v>
      </c>
      <c r="B3" s="43" t="s">
        <v>3</v>
      </c>
      <c r="C3" s="43" t="s">
        <v>4</v>
      </c>
    </row>
    <row r="4" ht="29.35" customHeight="1" spans="1:3">
      <c r="A4" s="81">
        <v>2</v>
      </c>
      <c r="B4" s="43" t="s">
        <v>5</v>
      </c>
      <c r="C4" s="43" t="s">
        <v>6</v>
      </c>
    </row>
    <row r="5" ht="24.1" customHeight="1" spans="1:3">
      <c r="A5" s="81">
        <v>3</v>
      </c>
      <c r="B5" s="43" t="s">
        <v>7</v>
      </c>
      <c r="C5" s="43" t="s">
        <v>8</v>
      </c>
    </row>
    <row r="6" ht="21.85" customHeight="1" spans="1:3">
      <c r="A6" s="81">
        <v>4</v>
      </c>
      <c r="B6" s="43" t="s">
        <v>9</v>
      </c>
      <c r="C6" s="43" t="s">
        <v>10</v>
      </c>
    </row>
    <row r="7" ht="22.6" customHeight="1" spans="1:3">
      <c r="A7" s="81">
        <v>5</v>
      </c>
      <c r="B7" s="43" t="s">
        <v>11</v>
      </c>
      <c r="C7" s="43" t="s">
        <v>12</v>
      </c>
    </row>
    <row r="8" ht="27.1" customHeight="1" spans="1:3">
      <c r="A8" s="81">
        <v>6</v>
      </c>
      <c r="B8" s="43" t="s">
        <v>13</v>
      </c>
      <c r="C8" s="43" t="s">
        <v>14</v>
      </c>
    </row>
    <row r="9" ht="25.6" customHeight="1" spans="1:3">
      <c r="A9" s="81">
        <v>7</v>
      </c>
      <c r="B9" s="43" t="s">
        <v>15</v>
      </c>
      <c r="C9" s="43" t="s">
        <v>16</v>
      </c>
    </row>
    <row r="10" ht="24.1" customHeight="1" spans="1:3">
      <c r="A10" s="81">
        <v>8</v>
      </c>
      <c r="B10" s="43" t="s">
        <v>17</v>
      </c>
      <c r="C10" s="43" t="s">
        <v>18</v>
      </c>
    </row>
    <row r="11" ht="27.1" customHeight="1" spans="1:3">
      <c r="A11" s="81">
        <v>9</v>
      </c>
      <c r="B11" s="43" t="s">
        <v>19</v>
      </c>
      <c r="C11" s="43" t="s">
        <v>20</v>
      </c>
    </row>
    <row r="12" ht="21.85" customHeight="1" spans="1:3">
      <c r="A12" s="81">
        <v>10</v>
      </c>
      <c r="B12" s="43" t="s">
        <v>21</v>
      </c>
      <c r="C12" s="43" t="s">
        <v>22</v>
      </c>
    </row>
    <row r="13" ht="20.35" customHeight="1" spans="1:3">
      <c r="A13" s="81">
        <v>11</v>
      </c>
      <c r="B13" s="43" t="s">
        <v>23</v>
      </c>
      <c r="C13" s="43" t="s">
        <v>24</v>
      </c>
    </row>
    <row r="14" ht="21.1" customHeight="1" spans="1:3">
      <c r="A14" s="81">
        <v>12</v>
      </c>
      <c r="B14" s="43" t="s">
        <v>25</v>
      </c>
      <c r="C14" s="43" t="s">
        <v>26</v>
      </c>
    </row>
    <row r="15" ht="22.6" customHeight="1" spans="1:3">
      <c r="A15" s="81">
        <v>13</v>
      </c>
      <c r="B15" s="43" t="s">
        <v>27</v>
      </c>
      <c r="C15" s="123" t="s">
        <v>28</v>
      </c>
    </row>
    <row r="16" ht="23.35" customHeight="1" spans="1:3">
      <c r="A16" s="81">
        <v>14</v>
      </c>
      <c r="B16" s="124" t="s">
        <v>29</v>
      </c>
      <c r="C16" s="125" t="s">
        <v>30</v>
      </c>
    </row>
    <row r="17" ht="23.35" customHeight="1" spans="1:3">
      <c r="A17" s="81">
        <v>15</v>
      </c>
      <c r="B17" s="124" t="s">
        <v>31</v>
      </c>
      <c r="C17" s="125" t="s">
        <v>32</v>
      </c>
    </row>
    <row r="18" ht="23.35" customHeight="1" spans="1:3">
      <c r="A18" s="81">
        <v>16</v>
      </c>
      <c r="B18" s="124" t="s">
        <v>33</v>
      </c>
      <c r="C18" s="125" t="s">
        <v>34</v>
      </c>
    </row>
    <row r="19" ht="23.35" customHeight="1" spans="1:3">
      <c r="A19" s="81">
        <v>17</v>
      </c>
      <c r="B19" s="124" t="s">
        <v>35</v>
      </c>
      <c r="C19" s="125" t="s">
        <v>36</v>
      </c>
    </row>
    <row r="20" ht="23.35" customHeight="1" spans="1:3">
      <c r="A20" s="81">
        <v>18</v>
      </c>
      <c r="B20" s="124" t="s">
        <v>37</v>
      </c>
      <c r="C20" s="125" t="s">
        <v>38</v>
      </c>
    </row>
  </sheetData>
  <mergeCells count="2">
    <mergeCell ref="A1:C1"/>
    <mergeCell ref="B2:C2"/>
  </mergeCells>
  <printOptions horizontalCentered="1"/>
  <pageMargins left="0.550694444444444" right="0.472222222222222" top="0.268999993801117" bottom="0.268999993801117" header="0" footer="0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19" sqref="C19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4.3" customHeight="1" spans="1:2">
      <c r="A1" s="8"/>
      <c r="B1" s="32" t="s">
        <v>39</v>
      </c>
    </row>
    <row r="2" ht="14.3" customHeight="1"/>
    <row r="3" ht="35.4" customHeight="1" spans="2:8">
      <c r="B3" s="33" t="s">
        <v>4</v>
      </c>
      <c r="C3" s="33"/>
      <c r="D3" s="33"/>
      <c r="E3" s="33"/>
      <c r="F3" s="33"/>
      <c r="G3" s="33"/>
      <c r="H3" s="33"/>
    </row>
    <row r="4" ht="18.05" customHeight="1" spans="2:8">
      <c r="B4" s="3" t="s">
        <v>40</v>
      </c>
      <c r="C4" s="3"/>
      <c r="D4" s="3"/>
      <c r="E4" s="8"/>
      <c r="F4" s="8"/>
      <c r="G4" s="8"/>
      <c r="H4" s="71" t="s">
        <v>41</v>
      </c>
    </row>
    <row r="5" ht="37.65" customHeight="1" spans="2:8">
      <c r="B5" s="56" t="s">
        <v>42</v>
      </c>
      <c r="C5" s="56"/>
      <c r="D5" s="56" t="s">
        <v>43</v>
      </c>
      <c r="E5" s="56"/>
      <c r="F5" s="56"/>
      <c r="G5" s="56"/>
      <c r="H5" s="56"/>
    </row>
    <row r="6" ht="37.65" customHeight="1" spans="2:8">
      <c r="B6" s="73" t="s">
        <v>44</v>
      </c>
      <c r="C6" s="73" t="s">
        <v>45</v>
      </c>
      <c r="D6" s="73" t="s">
        <v>44</v>
      </c>
      <c r="E6" s="73" t="s">
        <v>46</v>
      </c>
      <c r="F6" s="56" t="s">
        <v>47</v>
      </c>
      <c r="G6" s="56" t="s">
        <v>48</v>
      </c>
      <c r="H6" s="56" t="s">
        <v>49</v>
      </c>
    </row>
    <row r="7" ht="21.1" customHeight="1" spans="2:8">
      <c r="B7" s="74" t="s">
        <v>50</v>
      </c>
      <c r="C7" s="118">
        <v>17057503.51</v>
      </c>
      <c r="D7" s="74" t="s">
        <v>51</v>
      </c>
      <c r="E7" s="118">
        <v>17057503.51</v>
      </c>
      <c r="F7" s="118">
        <v>17057503.51</v>
      </c>
      <c r="G7" s="118" t="s">
        <v>52</v>
      </c>
      <c r="H7" s="118" t="s">
        <v>52</v>
      </c>
    </row>
    <row r="8" ht="20.35" customHeight="1" spans="2:8">
      <c r="B8" s="62" t="s">
        <v>53</v>
      </c>
      <c r="C8" s="75">
        <v>17057503.51</v>
      </c>
      <c r="D8" s="62" t="s">
        <v>54</v>
      </c>
      <c r="E8" s="75">
        <v>339056.32</v>
      </c>
      <c r="F8" s="75">
        <v>339056.32</v>
      </c>
      <c r="G8" s="75" t="s">
        <v>52</v>
      </c>
      <c r="H8" s="75" t="s">
        <v>52</v>
      </c>
    </row>
    <row r="9" ht="20.35" customHeight="1" spans="2:8">
      <c r="B9" s="62" t="s">
        <v>55</v>
      </c>
      <c r="C9" s="75" t="s">
        <v>52</v>
      </c>
      <c r="D9" s="62" t="s">
        <v>56</v>
      </c>
      <c r="E9" s="75">
        <v>160156.8</v>
      </c>
      <c r="F9" s="75">
        <v>160156.8</v>
      </c>
      <c r="G9" s="75" t="s">
        <v>52</v>
      </c>
      <c r="H9" s="75" t="s">
        <v>52</v>
      </c>
    </row>
    <row r="10" ht="20.35" customHeight="1" spans="2:8">
      <c r="B10" s="62" t="s">
        <v>57</v>
      </c>
      <c r="C10" s="75" t="s">
        <v>52</v>
      </c>
      <c r="D10" s="62" t="s">
        <v>58</v>
      </c>
      <c r="E10" s="75">
        <v>12837455.19</v>
      </c>
      <c r="F10" s="75">
        <v>12837455.19</v>
      </c>
      <c r="G10" s="75" t="s">
        <v>52</v>
      </c>
      <c r="H10" s="75" t="s">
        <v>52</v>
      </c>
    </row>
    <row r="11" ht="20.35" customHeight="1" spans="2:8">
      <c r="B11" s="62"/>
      <c r="C11" s="75" t="s">
        <v>52</v>
      </c>
      <c r="D11" s="62" t="s">
        <v>59</v>
      </c>
      <c r="E11" s="75">
        <v>3560700</v>
      </c>
      <c r="F11" s="75">
        <v>3560700</v>
      </c>
      <c r="G11" s="75" t="s">
        <v>52</v>
      </c>
      <c r="H11" s="75" t="s">
        <v>52</v>
      </c>
    </row>
    <row r="12" ht="20.35" customHeight="1" spans="2:8">
      <c r="B12" s="62"/>
      <c r="C12" s="75" t="s">
        <v>52</v>
      </c>
      <c r="D12" s="62" t="s">
        <v>60</v>
      </c>
      <c r="E12" s="75">
        <v>160135.2</v>
      </c>
      <c r="F12" s="75">
        <v>160135.2</v>
      </c>
      <c r="G12" s="75" t="s">
        <v>52</v>
      </c>
      <c r="H12" s="75" t="s">
        <v>52</v>
      </c>
    </row>
    <row r="13" ht="14.3" customHeight="1" spans="2:8">
      <c r="B13" s="47"/>
      <c r="C13" s="119"/>
      <c r="D13" s="47"/>
      <c r="E13" s="119"/>
      <c r="F13" s="119"/>
      <c r="G13" s="119"/>
      <c r="H13" s="119"/>
    </row>
    <row r="14" ht="19.55" customHeight="1" spans="2:8">
      <c r="B14" s="28" t="s">
        <v>61</v>
      </c>
      <c r="C14" s="120"/>
      <c r="D14" s="28" t="s">
        <v>62</v>
      </c>
      <c r="E14" s="119"/>
      <c r="F14" s="119"/>
      <c r="G14" s="119"/>
      <c r="H14" s="119"/>
    </row>
    <row r="15" ht="18.8" customHeight="1" spans="2:8">
      <c r="B15" s="121" t="s">
        <v>53</v>
      </c>
      <c r="C15" s="120"/>
      <c r="D15" s="47"/>
      <c r="E15" s="119"/>
      <c r="F15" s="119"/>
      <c r="G15" s="119"/>
      <c r="H15" s="119"/>
    </row>
    <row r="16" ht="18.05" customHeight="1" spans="2:8">
      <c r="B16" s="121" t="s">
        <v>55</v>
      </c>
      <c r="C16" s="120"/>
      <c r="D16" s="47"/>
      <c r="E16" s="119"/>
      <c r="F16" s="119"/>
      <c r="G16" s="119"/>
      <c r="H16" s="119"/>
    </row>
    <row r="17" ht="18.05" customHeight="1" spans="2:8">
      <c r="B17" s="121" t="s">
        <v>57</v>
      </c>
      <c r="C17" s="120"/>
      <c r="D17" s="47"/>
      <c r="E17" s="119"/>
      <c r="F17" s="119"/>
      <c r="G17" s="119"/>
      <c r="H17" s="119"/>
    </row>
    <row r="18" ht="14.3" customHeight="1" spans="2:8">
      <c r="B18" s="47"/>
      <c r="C18" s="119"/>
      <c r="D18" s="47"/>
      <c r="E18" s="119"/>
      <c r="F18" s="119"/>
      <c r="G18" s="119"/>
      <c r="H18" s="119"/>
    </row>
    <row r="19" ht="21.1" customHeight="1" spans="2:8">
      <c r="B19" s="74" t="s">
        <v>63</v>
      </c>
      <c r="C19" s="118">
        <v>17057503.51</v>
      </c>
      <c r="D19" s="74" t="s">
        <v>64</v>
      </c>
      <c r="E19" s="118">
        <v>17057503.51</v>
      </c>
      <c r="F19" s="118">
        <v>17057503.51</v>
      </c>
      <c r="G19" s="118" t="s">
        <v>52</v>
      </c>
      <c r="H19" s="118" t="s">
        <v>52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3" workbookViewId="0">
      <selection activeCell="K13" sqref="K13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7.5" style="106" customWidth="1"/>
    <col min="9" max="9" width="9.76666666666667" customWidth="1"/>
  </cols>
  <sheetData>
    <row r="1" ht="14.3" customHeight="1" spans="1:7">
      <c r="A1" s="8"/>
      <c r="B1" s="9" t="s">
        <v>65</v>
      </c>
      <c r="C1" s="8"/>
      <c r="E1" s="8"/>
      <c r="F1" s="8"/>
      <c r="G1" s="8"/>
    </row>
    <row r="2" ht="14.3" customHeight="1"/>
    <row r="3" ht="18.8" customHeight="1" spans="2:7">
      <c r="B3" s="107" t="s">
        <v>6</v>
      </c>
      <c r="C3" s="107"/>
      <c r="D3" s="107"/>
      <c r="E3" s="107"/>
      <c r="F3" s="107"/>
      <c r="G3" s="107"/>
    </row>
    <row r="4" ht="17.3" customHeight="1" spans="2:7">
      <c r="B4" s="107"/>
      <c r="C4" s="107"/>
      <c r="D4" s="107"/>
      <c r="E4" s="107"/>
      <c r="F4" s="107"/>
      <c r="G4" s="107"/>
    </row>
    <row r="5" ht="14.3" customHeight="1" spans="2:7">
      <c r="B5" s="8"/>
      <c r="C5" s="8"/>
      <c r="E5" s="8"/>
      <c r="F5" s="8"/>
      <c r="G5" s="8"/>
    </row>
    <row r="6" ht="18.05" customHeight="1" spans="2:7">
      <c r="B6" s="3" t="s">
        <v>40</v>
      </c>
      <c r="C6" s="3"/>
      <c r="D6" s="3"/>
      <c r="E6" s="3"/>
      <c r="F6" s="3"/>
      <c r="G6" s="71" t="s">
        <v>41</v>
      </c>
    </row>
    <row r="7" ht="30.15" customHeight="1" spans="1:8">
      <c r="A7" s="108"/>
      <c r="B7" s="99" t="s">
        <v>66</v>
      </c>
      <c r="C7" s="99"/>
      <c r="D7" s="109" t="s">
        <v>67</v>
      </c>
      <c r="E7" s="99" t="s">
        <v>68</v>
      </c>
      <c r="F7" s="99"/>
      <c r="G7" s="99"/>
      <c r="H7" s="110" t="s">
        <v>69</v>
      </c>
    </row>
    <row r="8" ht="25.6" customHeight="1" spans="1:8">
      <c r="A8" s="108"/>
      <c r="B8" s="99" t="s">
        <v>70</v>
      </c>
      <c r="C8" s="99" t="s">
        <v>71</v>
      </c>
      <c r="D8" s="109"/>
      <c r="E8" s="99" t="s">
        <v>72</v>
      </c>
      <c r="F8" s="99" t="s">
        <v>73</v>
      </c>
      <c r="G8" s="99" t="s">
        <v>74</v>
      </c>
      <c r="H8" s="110"/>
    </row>
    <row r="9" ht="19.55" customHeight="1" spans="1:8">
      <c r="A9" s="108"/>
      <c r="B9" s="111" t="s">
        <v>46</v>
      </c>
      <c r="C9" s="111"/>
      <c r="D9" s="112">
        <f>D10+D15+D18+D37+D40</f>
        <v>22046005.65</v>
      </c>
      <c r="E9" s="112">
        <v>17057503.51</v>
      </c>
      <c r="F9" s="112">
        <v>3588611.98</v>
      </c>
      <c r="G9" s="112">
        <v>13468891.53</v>
      </c>
      <c r="H9" s="113">
        <f>(E9-D9)/D9*100</f>
        <v>-22.6276914702687</v>
      </c>
    </row>
    <row r="10" ht="17.3" customHeight="1" spans="1:8">
      <c r="A10" s="108"/>
      <c r="B10" s="93" t="s">
        <v>75</v>
      </c>
      <c r="C10" s="94" t="s">
        <v>54</v>
      </c>
      <c r="D10" s="114">
        <f>D11</f>
        <v>670818.24</v>
      </c>
      <c r="E10" s="114">
        <v>339056.32</v>
      </c>
      <c r="F10" s="114">
        <v>339056.32</v>
      </c>
      <c r="G10" s="114" t="s">
        <v>52</v>
      </c>
      <c r="H10" s="113">
        <f t="shared" ref="H10:H42" si="0">(E10-D10)/D10*100</f>
        <v>-49.4563057796401</v>
      </c>
    </row>
    <row r="11" ht="15.05" customHeight="1" spans="1:8">
      <c r="A11" s="108"/>
      <c r="B11" s="93" t="s">
        <v>76</v>
      </c>
      <c r="C11" s="94" t="s">
        <v>77</v>
      </c>
      <c r="D11" s="114">
        <f>SUM(D12:D14)</f>
        <v>670818.24</v>
      </c>
      <c r="E11" s="114">
        <v>339056.32</v>
      </c>
      <c r="F11" s="114">
        <v>339056.32</v>
      </c>
      <c r="G11" s="114" t="s">
        <v>52</v>
      </c>
      <c r="H11" s="113">
        <f t="shared" si="0"/>
        <v>-49.4563057796401</v>
      </c>
    </row>
    <row r="12" ht="16.55" customHeight="1" spans="1:8">
      <c r="A12" s="108"/>
      <c r="B12" s="93" t="s">
        <v>78</v>
      </c>
      <c r="C12" s="94" t="s">
        <v>79</v>
      </c>
      <c r="D12" s="114">
        <v>207212.16</v>
      </c>
      <c r="E12" s="114">
        <v>212090.88</v>
      </c>
      <c r="F12" s="114">
        <v>212090.88</v>
      </c>
      <c r="G12" s="114" t="s">
        <v>52</v>
      </c>
      <c r="H12" s="113">
        <f t="shared" si="0"/>
        <v>2.35445641800172</v>
      </c>
    </row>
    <row r="13" ht="16.55" customHeight="1" spans="1:8">
      <c r="A13" s="108"/>
      <c r="B13" s="93" t="s">
        <v>80</v>
      </c>
      <c r="C13" s="94" t="s">
        <v>81</v>
      </c>
      <c r="D13" s="114">
        <v>103606.08</v>
      </c>
      <c r="E13" s="114">
        <v>106045.44</v>
      </c>
      <c r="F13" s="114">
        <v>106045.44</v>
      </c>
      <c r="G13" s="114" t="s">
        <v>52</v>
      </c>
      <c r="H13" s="113">
        <f t="shared" si="0"/>
        <v>2.35445641800172</v>
      </c>
    </row>
    <row r="14" ht="16.55" customHeight="1" spans="1:8">
      <c r="A14" s="108"/>
      <c r="B14" s="93" t="s">
        <v>82</v>
      </c>
      <c r="C14" s="94" t="s">
        <v>83</v>
      </c>
      <c r="D14" s="114">
        <v>360000</v>
      </c>
      <c r="E14" s="114">
        <v>20920</v>
      </c>
      <c r="F14" s="114">
        <v>20920</v>
      </c>
      <c r="G14" s="114" t="s">
        <v>52</v>
      </c>
      <c r="H14" s="113">
        <f t="shared" si="0"/>
        <v>-94.1888888888889</v>
      </c>
    </row>
    <row r="15" ht="17.3" customHeight="1" spans="1:8">
      <c r="A15" s="108"/>
      <c r="B15" s="93" t="s">
        <v>84</v>
      </c>
      <c r="C15" s="94" t="s">
        <v>56</v>
      </c>
      <c r="D15" s="114">
        <f>D16</f>
        <v>262308.15</v>
      </c>
      <c r="E15" s="114">
        <v>160156.8</v>
      </c>
      <c r="F15" s="114">
        <v>160156.8</v>
      </c>
      <c r="G15" s="114" t="s">
        <v>52</v>
      </c>
      <c r="H15" s="113">
        <f t="shared" si="0"/>
        <v>-38.9432619611705</v>
      </c>
    </row>
    <row r="16" ht="15.05" customHeight="1" spans="1:8">
      <c r="A16" s="108"/>
      <c r="B16" s="93" t="s">
        <v>85</v>
      </c>
      <c r="C16" s="94" t="s">
        <v>86</v>
      </c>
      <c r="D16" s="114">
        <f>D17</f>
        <v>262308.15</v>
      </c>
      <c r="E16" s="114">
        <v>160156.8</v>
      </c>
      <c r="F16" s="114">
        <v>160156.8</v>
      </c>
      <c r="G16" s="114" t="s">
        <v>52</v>
      </c>
      <c r="H16" s="113">
        <f t="shared" si="0"/>
        <v>-38.9432619611705</v>
      </c>
    </row>
    <row r="17" ht="16.55" customHeight="1" spans="1:8">
      <c r="A17" s="108"/>
      <c r="B17" s="93" t="s">
        <v>87</v>
      </c>
      <c r="C17" s="94" t="s">
        <v>88</v>
      </c>
      <c r="D17" s="114">
        <v>262308.15</v>
      </c>
      <c r="E17" s="114">
        <v>160156.8</v>
      </c>
      <c r="F17" s="114">
        <v>160156.8</v>
      </c>
      <c r="G17" s="114" t="s">
        <v>52</v>
      </c>
      <c r="H17" s="113">
        <f t="shared" si="0"/>
        <v>-38.9432619611705</v>
      </c>
    </row>
    <row r="18" ht="17.3" customHeight="1" spans="1:8">
      <c r="A18" s="108"/>
      <c r="B18" s="93" t="s">
        <v>89</v>
      </c>
      <c r="C18" s="94" t="s">
        <v>58</v>
      </c>
      <c r="D18" s="114">
        <f>D19+D25+D31+D35</f>
        <v>16976319.9</v>
      </c>
      <c r="E18" s="114">
        <v>12837455.19</v>
      </c>
      <c r="F18" s="114">
        <v>2929263.66</v>
      </c>
      <c r="G18" s="114">
        <v>9908191.53</v>
      </c>
      <c r="H18" s="113">
        <f t="shared" si="0"/>
        <v>-24.3802233604234</v>
      </c>
    </row>
    <row r="19" ht="15.05" customHeight="1" spans="1:8">
      <c r="A19" s="108"/>
      <c r="B19" s="93" t="s">
        <v>90</v>
      </c>
      <c r="C19" s="94" t="s">
        <v>91</v>
      </c>
      <c r="D19" s="114">
        <f>SUM(D20:D24)</f>
        <v>3324823.74</v>
      </c>
      <c r="E19" s="114">
        <v>4080399.66</v>
      </c>
      <c r="F19" s="114">
        <v>2929263.66</v>
      </c>
      <c r="G19" s="114">
        <v>1151136</v>
      </c>
      <c r="H19" s="113">
        <f t="shared" si="0"/>
        <v>22.7252924992649</v>
      </c>
    </row>
    <row r="20" ht="16.55" customHeight="1" spans="1:8">
      <c r="A20" s="108"/>
      <c r="B20" s="93" t="s">
        <v>92</v>
      </c>
      <c r="C20" s="94" t="s">
        <v>93</v>
      </c>
      <c r="D20" s="114">
        <v>2887202.74</v>
      </c>
      <c r="E20" s="114">
        <v>2929263.66</v>
      </c>
      <c r="F20" s="114">
        <v>2929263.66</v>
      </c>
      <c r="G20" s="114" t="s">
        <v>52</v>
      </c>
      <c r="H20" s="113">
        <f t="shared" si="0"/>
        <v>1.45680521209258</v>
      </c>
    </row>
    <row r="21" ht="16.55" customHeight="1" spans="1:8">
      <c r="A21" s="108"/>
      <c r="B21" s="93" t="s">
        <v>94</v>
      </c>
      <c r="C21" s="94" t="s">
        <v>95</v>
      </c>
      <c r="D21" s="114">
        <v>350000</v>
      </c>
      <c r="E21" s="114">
        <v>672190</v>
      </c>
      <c r="F21" s="114" t="s">
        <v>52</v>
      </c>
      <c r="G21" s="114">
        <v>672190</v>
      </c>
      <c r="H21" s="113">
        <f t="shared" si="0"/>
        <v>92.0542857142857</v>
      </c>
    </row>
    <row r="22" ht="16.55" customHeight="1" spans="1:8">
      <c r="A22" s="108"/>
      <c r="B22" s="93" t="s">
        <v>96</v>
      </c>
      <c r="C22" s="94" t="s">
        <v>97</v>
      </c>
      <c r="D22" s="114">
        <v>21395</v>
      </c>
      <c r="E22" s="114">
        <v>32470</v>
      </c>
      <c r="F22" s="114" t="s">
        <v>52</v>
      </c>
      <c r="G22" s="114">
        <v>32470</v>
      </c>
      <c r="H22" s="113">
        <f t="shared" si="0"/>
        <v>51.7644309418088</v>
      </c>
    </row>
    <row r="23" ht="16.55" customHeight="1" spans="1:8">
      <c r="A23" s="108"/>
      <c r="B23" s="93" t="s">
        <v>98</v>
      </c>
      <c r="C23" s="94" t="s">
        <v>99</v>
      </c>
      <c r="D23" s="114">
        <v>16226</v>
      </c>
      <c r="E23" s="114">
        <v>41076</v>
      </c>
      <c r="F23" s="114" t="s">
        <v>52</v>
      </c>
      <c r="G23" s="114">
        <v>41076</v>
      </c>
      <c r="H23" s="113">
        <f t="shared" si="0"/>
        <v>153.149266609146</v>
      </c>
    </row>
    <row r="24" ht="16.55" customHeight="1" spans="1:8">
      <c r="A24" s="108"/>
      <c r="B24" s="93" t="s">
        <v>100</v>
      </c>
      <c r="C24" s="94" t="s">
        <v>101</v>
      </c>
      <c r="D24" s="114">
        <v>50000</v>
      </c>
      <c r="E24" s="114">
        <v>405400</v>
      </c>
      <c r="F24" s="114" t="s">
        <v>52</v>
      </c>
      <c r="G24" s="114">
        <v>405400</v>
      </c>
      <c r="H24" s="113">
        <f t="shared" si="0"/>
        <v>710.8</v>
      </c>
    </row>
    <row r="25" ht="15.05" customHeight="1" spans="1:8">
      <c r="A25" s="108"/>
      <c r="B25" s="93" t="s">
        <v>102</v>
      </c>
      <c r="C25" s="94" t="s">
        <v>103</v>
      </c>
      <c r="D25" s="114">
        <f>SUM(D26:D30)</f>
        <v>12487783.06</v>
      </c>
      <c r="E25" s="114">
        <v>7837515.53</v>
      </c>
      <c r="F25" s="114" t="s">
        <v>52</v>
      </c>
      <c r="G25" s="114">
        <v>7837515.53</v>
      </c>
      <c r="H25" s="113">
        <f t="shared" si="0"/>
        <v>-37.2385355163273</v>
      </c>
    </row>
    <row r="26" ht="16.55" customHeight="1" spans="1:8">
      <c r="A26" s="108"/>
      <c r="B26" s="93" t="s">
        <v>104</v>
      </c>
      <c r="C26" s="94" t="s">
        <v>105</v>
      </c>
      <c r="D26" s="114">
        <v>10846907.77</v>
      </c>
      <c r="E26" s="114">
        <v>6628929.53</v>
      </c>
      <c r="F26" s="114" t="s">
        <v>52</v>
      </c>
      <c r="G26" s="114">
        <v>6628929.53</v>
      </c>
      <c r="H26" s="113">
        <f t="shared" si="0"/>
        <v>-38.8864580527359</v>
      </c>
    </row>
    <row r="27" ht="16.55" customHeight="1" spans="1:8">
      <c r="A27" s="108"/>
      <c r="B27" s="93" t="s">
        <v>106</v>
      </c>
      <c r="C27" s="94" t="s">
        <v>107</v>
      </c>
      <c r="D27" s="114">
        <v>129424</v>
      </c>
      <c r="E27" s="114">
        <v>8054</v>
      </c>
      <c r="F27" s="114" t="s">
        <v>52</v>
      </c>
      <c r="G27" s="114">
        <v>8054</v>
      </c>
      <c r="H27" s="113">
        <f t="shared" si="0"/>
        <v>-93.7770428977624</v>
      </c>
    </row>
    <row r="28" ht="16.55" customHeight="1" spans="1:8">
      <c r="A28" s="108"/>
      <c r="B28" s="115" t="s">
        <v>108</v>
      </c>
      <c r="C28" s="116" t="s">
        <v>109</v>
      </c>
      <c r="D28" s="114">
        <v>193128.49</v>
      </c>
      <c r="E28" s="114"/>
      <c r="F28" s="114"/>
      <c r="G28" s="114"/>
      <c r="H28" s="113">
        <f t="shared" si="0"/>
        <v>-100</v>
      </c>
    </row>
    <row r="29" ht="16.55" customHeight="1" spans="1:8">
      <c r="A29" s="108"/>
      <c r="B29" s="93" t="s">
        <v>110</v>
      </c>
      <c r="C29" s="94" t="s">
        <v>111</v>
      </c>
      <c r="D29" s="114">
        <v>1318322.8</v>
      </c>
      <c r="E29" s="114">
        <v>1130532</v>
      </c>
      <c r="F29" s="114" t="s">
        <v>52</v>
      </c>
      <c r="G29" s="114">
        <v>1130532</v>
      </c>
      <c r="H29" s="113">
        <f t="shared" si="0"/>
        <v>-14.2446751281249</v>
      </c>
    </row>
    <row r="30" ht="16.55" customHeight="1" spans="1:8">
      <c r="A30" s="108"/>
      <c r="B30" s="93" t="s">
        <v>112</v>
      </c>
      <c r="C30" s="94" t="s">
        <v>113</v>
      </c>
      <c r="D30" s="114"/>
      <c r="E30" s="114">
        <v>70000</v>
      </c>
      <c r="F30" s="114" t="s">
        <v>52</v>
      </c>
      <c r="G30" s="114">
        <v>70000</v>
      </c>
      <c r="H30" s="113">
        <v>100</v>
      </c>
    </row>
    <row r="31" ht="15.05" customHeight="1" spans="1:8">
      <c r="A31" s="108"/>
      <c r="B31" s="93" t="s">
        <v>114</v>
      </c>
      <c r="C31" s="94" t="s">
        <v>115</v>
      </c>
      <c r="D31" s="114">
        <f>SUM(D32:D34)</f>
        <v>930213.1</v>
      </c>
      <c r="E31" s="114">
        <v>919540</v>
      </c>
      <c r="F31" s="114" t="s">
        <v>52</v>
      </c>
      <c r="G31" s="114">
        <v>919540</v>
      </c>
      <c r="H31" s="113">
        <f t="shared" si="0"/>
        <v>-1.14738225036822</v>
      </c>
    </row>
    <row r="32" ht="16.55" customHeight="1" spans="1:8">
      <c r="A32" s="108"/>
      <c r="B32" s="93" t="s">
        <v>116</v>
      </c>
      <c r="C32" s="94" t="s">
        <v>117</v>
      </c>
      <c r="D32" s="114">
        <v>651813.1</v>
      </c>
      <c r="E32" s="114">
        <v>450340</v>
      </c>
      <c r="F32" s="114" t="s">
        <v>52</v>
      </c>
      <c r="G32" s="114">
        <v>450340</v>
      </c>
      <c r="H32" s="113">
        <f t="shared" si="0"/>
        <v>-30.9096426567677</v>
      </c>
    </row>
    <row r="33" ht="16.55" customHeight="1" spans="1:8">
      <c r="A33" s="108"/>
      <c r="B33" s="93" t="s">
        <v>118</v>
      </c>
      <c r="C33" s="94" t="s">
        <v>119</v>
      </c>
      <c r="D33" s="114">
        <v>278400</v>
      </c>
      <c r="E33" s="114">
        <v>224200</v>
      </c>
      <c r="F33" s="114" t="s">
        <v>52</v>
      </c>
      <c r="G33" s="114">
        <v>224200</v>
      </c>
      <c r="H33" s="113">
        <f t="shared" si="0"/>
        <v>-19.4683908045977</v>
      </c>
    </row>
    <row r="34" ht="16.55" customHeight="1" spans="1:8">
      <c r="A34" s="108"/>
      <c r="B34" s="93" t="s">
        <v>120</v>
      </c>
      <c r="C34" s="94" t="s">
        <v>121</v>
      </c>
      <c r="D34" s="114"/>
      <c r="E34" s="114">
        <v>245000</v>
      </c>
      <c r="F34" s="114" t="s">
        <v>52</v>
      </c>
      <c r="G34" s="114">
        <v>245000</v>
      </c>
      <c r="H34" s="113">
        <v>100</v>
      </c>
    </row>
    <row r="35" ht="16.55" customHeight="1" spans="1:8">
      <c r="A35" s="108"/>
      <c r="B35" s="115" t="s">
        <v>122</v>
      </c>
      <c r="C35" s="116" t="s">
        <v>123</v>
      </c>
      <c r="D35" s="114">
        <f>D36</f>
        <v>233500</v>
      </c>
      <c r="E35" s="114"/>
      <c r="F35" s="114"/>
      <c r="G35" s="114"/>
      <c r="H35" s="113">
        <f t="shared" si="0"/>
        <v>-100</v>
      </c>
    </row>
    <row r="36" ht="16.55" customHeight="1" spans="1:8">
      <c r="A36" s="108"/>
      <c r="B36" s="115" t="s">
        <v>124</v>
      </c>
      <c r="C36" s="116" t="s">
        <v>125</v>
      </c>
      <c r="D36" s="114">
        <v>233500</v>
      </c>
      <c r="E36" s="114"/>
      <c r="F36" s="114"/>
      <c r="G36" s="114"/>
      <c r="H36" s="113">
        <f t="shared" si="0"/>
        <v>-100</v>
      </c>
    </row>
    <row r="37" ht="17.3" customHeight="1" spans="1:8">
      <c r="A37" s="108"/>
      <c r="B37" s="93" t="s">
        <v>126</v>
      </c>
      <c r="C37" s="94" t="s">
        <v>59</v>
      </c>
      <c r="D37" s="114">
        <f>D38</f>
        <v>3975000</v>
      </c>
      <c r="E37" s="114">
        <v>3560700</v>
      </c>
      <c r="F37" s="114" t="s">
        <v>52</v>
      </c>
      <c r="G37" s="114">
        <v>3560700</v>
      </c>
      <c r="H37" s="113">
        <f t="shared" si="0"/>
        <v>-10.422641509434</v>
      </c>
    </row>
    <row r="38" ht="15.05" customHeight="1" spans="1:8">
      <c r="A38" s="108"/>
      <c r="B38" s="93" t="s">
        <v>127</v>
      </c>
      <c r="C38" s="94" t="s">
        <v>128</v>
      </c>
      <c r="D38" s="114">
        <f>D39</f>
        <v>3975000</v>
      </c>
      <c r="E38" s="114">
        <v>3560700</v>
      </c>
      <c r="F38" s="114" t="s">
        <v>52</v>
      </c>
      <c r="G38" s="114">
        <v>3560700</v>
      </c>
      <c r="H38" s="113">
        <f t="shared" si="0"/>
        <v>-10.422641509434</v>
      </c>
    </row>
    <row r="39" ht="16.55" customHeight="1" spans="1:8">
      <c r="A39" s="108"/>
      <c r="B39" s="93" t="s">
        <v>129</v>
      </c>
      <c r="C39" s="94" t="s">
        <v>130</v>
      </c>
      <c r="D39" s="114">
        <v>3975000</v>
      </c>
      <c r="E39" s="114">
        <v>3560700</v>
      </c>
      <c r="F39" s="114" t="s">
        <v>52</v>
      </c>
      <c r="G39" s="114">
        <v>3560700</v>
      </c>
      <c r="H39" s="113">
        <f t="shared" si="0"/>
        <v>-10.422641509434</v>
      </c>
    </row>
    <row r="40" ht="17.3" customHeight="1" spans="1:8">
      <c r="A40" s="108"/>
      <c r="B40" s="93" t="s">
        <v>131</v>
      </c>
      <c r="C40" s="94" t="s">
        <v>60</v>
      </c>
      <c r="D40" s="114">
        <f>D41</f>
        <v>161559.36</v>
      </c>
      <c r="E40" s="114">
        <v>160135.2</v>
      </c>
      <c r="F40" s="114">
        <v>160135.2</v>
      </c>
      <c r="G40" s="114" t="s">
        <v>52</v>
      </c>
      <c r="H40" s="113">
        <f t="shared" si="0"/>
        <v>-0.881508815088135</v>
      </c>
    </row>
    <row r="41" ht="15.05" customHeight="1" spans="1:8">
      <c r="A41" s="108"/>
      <c r="B41" s="93" t="s">
        <v>132</v>
      </c>
      <c r="C41" s="94" t="s">
        <v>133</v>
      </c>
      <c r="D41" s="114">
        <f>D42</f>
        <v>161559.36</v>
      </c>
      <c r="E41" s="114">
        <v>160135.2</v>
      </c>
      <c r="F41" s="114">
        <v>160135.2</v>
      </c>
      <c r="G41" s="114" t="s">
        <v>52</v>
      </c>
      <c r="H41" s="113">
        <f t="shared" si="0"/>
        <v>-0.881508815088135</v>
      </c>
    </row>
    <row r="42" ht="16.55" customHeight="1" spans="1:8">
      <c r="A42" s="108"/>
      <c r="B42" s="93" t="s">
        <v>134</v>
      </c>
      <c r="C42" s="94" t="s">
        <v>135</v>
      </c>
      <c r="D42" s="114">
        <v>161559.36</v>
      </c>
      <c r="E42" s="114">
        <v>160135.2</v>
      </c>
      <c r="F42" s="114">
        <v>160135.2</v>
      </c>
      <c r="G42" s="114" t="s">
        <v>52</v>
      </c>
      <c r="H42" s="113">
        <f t="shared" si="0"/>
        <v>-0.881508815088135</v>
      </c>
    </row>
    <row r="43" ht="20.35" customHeight="1" spans="2:7">
      <c r="B43" s="117"/>
      <c r="C43" s="8"/>
      <c r="E43" s="8"/>
      <c r="F43" s="8"/>
      <c r="G43" s="8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B6" sqref="B6:C6"/>
    </sheetView>
  </sheetViews>
  <sheetFormatPr defaultColWidth="10" defaultRowHeight="13.5" outlineLevelCol="5"/>
  <cols>
    <col min="1" max="1" width="0.266666666666667" customWidth="1"/>
    <col min="2" max="2" width="18.5" customWidth="1"/>
    <col min="3" max="3" width="29.5" customWidth="1"/>
    <col min="4" max="4" width="14.625" customWidth="1"/>
    <col min="5" max="5" width="17" customWidth="1"/>
    <col min="6" max="6" width="15.5" customWidth="1"/>
    <col min="7" max="7" width="9.76666666666667" customWidth="1"/>
  </cols>
  <sheetData>
    <row r="1" ht="15.8" customHeight="1" spans="1:6">
      <c r="A1" s="8"/>
      <c r="B1" s="104" t="s">
        <v>136</v>
      </c>
      <c r="C1" s="76"/>
      <c r="D1" s="76"/>
      <c r="E1" s="76"/>
      <c r="F1" s="76"/>
    </row>
    <row r="2" ht="14.3" customHeight="1"/>
    <row r="3" ht="14.3" customHeight="1" spans="2:6">
      <c r="B3" s="85" t="s">
        <v>137</v>
      </c>
      <c r="C3" s="85"/>
      <c r="D3" s="85"/>
      <c r="E3" s="85"/>
      <c r="F3" s="85"/>
    </row>
    <row r="4" ht="14.3" customHeight="1" spans="2:6">
      <c r="B4" s="85"/>
      <c r="C4" s="85"/>
      <c r="D4" s="85"/>
      <c r="E4" s="85"/>
      <c r="F4" s="85"/>
    </row>
    <row r="5" ht="14.3" customHeight="1" spans="2:6">
      <c r="B5" s="105" t="s">
        <v>138</v>
      </c>
      <c r="C5" s="105"/>
      <c r="D5" s="105"/>
      <c r="E5" s="105"/>
      <c r="F5" s="105"/>
    </row>
    <row r="6" ht="18.05" customHeight="1" spans="2:6">
      <c r="B6" s="3" t="s">
        <v>40</v>
      </c>
      <c r="C6" s="3"/>
      <c r="D6" s="8"/>
      <c r="E6" s="8"/>
      <c r="F6" s="71" t="s">
        <v>41</v>
      </c>
    </row>
    <row r="7" ht="31.65" customHeight="1" spans="2:6">
      <c r="B7" s="97" t="s">
        <v>139</v>
      </c>
      <c r="C7" s="97"/>
      <c r="D7" s="97" t="s">
        <v>140</v>
      </c>
      <c r="E7" s="97"/>
      <c r="F7" s="97"/>
    </row>
    <row r="8" ht="24.1" customHeight="1" spans="2:6">
      <c r="B8" s="97" t="s">
        <v>141</v>
      </c>
      <c r="C8" s="97" t="s">
        <v>71</v>
      </c>
      <c r="D8" s="97" t="s">
        <v>142</v>
      </c>
      <c r="E8" s="97" t="s">
        <v>143</v>
      </c>
      <c r="F8" s="97" t="s">
        <v>144</v>
      </c>
    </row>
    <row r="9" ht="17.3" customHeight="1" spans="2:6">
      <c r="B9" s="98" t="s">
        <v>46</v>
      </c>
      <c r="C9" s="98"/>
      <c r="D9" s="92">
        <v>3588611.98</v>
      </c>
      <c r="E9" s="92">
        <v>3095493.02</v>
      </c>
      <c r="F9" s="92">
        <v>493118.96</v>
      </c>
    </row>
    <row r="10" ht="17.3" customHeight="1" spans="2:6">
      <c r="B10" s="49" t="s">
        <v>145</v>
      </c>
      <c r="C10" s="50" t="s">
        <v>146</v>
      </c>
      <c r="D10" s="96">
        <v>3074573.02</v>
      </c>
      <c r="E10" s="96">
        <v>3074573.02</v>
      </c>
      <c r="F10" s="96" t="s">
        <v>52</v>
      </c>
    </row>
    <row r="11" ht="16.55" customHeight="1" spans="2:6">
      <c r="B11" s="49" t="s">
        <v>147</v>
      </c>
      <c r="C11" s="50" t="s">
        <v>148</v>
      </c>
      <c r="D11" s="96">
        <v>712152</v>
      </c>
      <c r="E11" s="96">
        <v>712152</v>
      </c>
      <c r="F11" s="96" t="s">
        <v>52</v>
      </c>
    </row>
    <row r="12" ht="16.55" customHeight="1" spans="2:6">
      <c r="B12" s="49" t="s">
        <v>149</v>
      </c>
      <c r="C12" s="50" t="s">
        <v>150</v>
      </c>
      <c r="D12" s="96">
        <v>119328</v>
      </c>
      <c r="E12" s="96">
        <v>119328</v>
      </c>
      <c r="F12" s="96" t="s">
        <v>52</v>
      </c>
    </row>
    <row r="13" ht="16.55" customHeight="1" spans="2:6">
      <c r="B13" s="49" t="s">
        <v>151</v>
      </c>
      <c r="C13" s="50" t="s">
        <v>152</v>
      </c>
      <c r="D13" s="96">
        <v>1600688</v>
      </c>
      <c r="E13" s="96">
        <v>1600688</v>
      </c>
      <c r="F13" s="96" t="s">
        <v>52</v>
      </c>
    </row>
    <row r="14" ht="16.55" customHeight="1" spans="2:6">
      <c r="B14" s="49" t="s">
        <v>153</v>
      </c>
      <c r="C14" s="50" t="s">
        <v>154</v>
      </c>
      <c r="D14" s="96">
        <v>212090.88</v>
      </c>
      <c r="E14" s="96">
        <v>212090.88</v>
      </c>
      <c r="F14" s="96" t="s">
        <v>52</v>
      </c>
    </row>
    <row r="15" ht="16.55" customHeight="1" spans="2:6">
      <c r="B15" s="49" t="s">
        <v>155</v>
      </c>
      <c r="C15" s="50" t="s">
        <v>156</v>
      </c>
      <c r="D15" s="96">
        <v>106045.44</v>
      </c>
      <c r="E15" s="96">
        <v>106045.44</v>
      </c>
      <c r="F15" s="96" t="s">
        <v>52</v>
      </c>
    </row>
    <row r="16" ht="16.55" customHeight="1" spans="2:6">
      <c r="B16" s="49" t="s">
        <v>157</v>
      </c>
      <c r="C16" s="50" t="s">
        <v>158</v>
      </c>
      <c r="D16" s="96">
        <v>112673.28</v>
      </c>
      <c r="E16" s="96">
        <v>112673.28</v>
      </c>
      <c r="F16" s="96" t="s">
        <v>52</v>
      </c>
    </row>
    <row r="17" ht="16.55" customHeight="1" spans="2:6">
      <c r="B17" s="49" t="s">
        <v>159</v>
      </c>
      <c r="C17" s="50" t="s">
        <v>160</v>
      </c>
      <c r="D17" s="96">
        <v>23860.22</v>
      </c>
      <c r="E17" s="96">
        <v>23860.22</v>
      </c>
      <c r="F17" s="96" t="s">
        <v>52</v>
      </c>
    </row>
    <row r="18" ht="16.55" customHeight="1" spans="2:6">
      <c r="B18" s="49" t="s">
        <v>161</v>
      </c>
      <c r="C18" s="50" t="s">
        <v>162</v>
      </c>
      <c r="D18" s="96">
        <v>160135.2</v>
      </c>
      <c r="E18" s="96">
        <v>160135.2</v>
      </c>
      <c r="F18" s="96" t="s">
        <v>52</v>
      </c>
    </row>
    <row r="19" ht="16.55" customHeight="1" spans="2:6">
      <c r="B19" s="49" t="s">
        <v>163</v>
      </c>
      <c r="C19" s="50" t="s">
        <v>164</v>
      </c>
      <c r="D19" s="96">
        <v>27600</v>
      </c>
      <c r="E19" s="96">
        <v>27600</v>
      </c>
      <c r="F19" s="96" t="s">
        <v>52</v>
      </c>
    </row>
    <row r="20" ht="17.3" customHeight="1" spans="2:6">
      <c r="B20" s="49" t="s">
        <v>165</v>
      </c>
      <c r="C20" s="50" t="s">
        <v>166</v>
      </c>
      <c r="D20" s="96">
        <v>494038.96</v>
      </c>
      <c r="E20" s="96">
        <v>920</v>
      </c>
      <c r="F20" s="96">
        <v>493118.96</v>
      </c>
    </row>
    <row r="21" ht="16.55" customHeight="1" spans="2:6">
      <c r="B21" s="49" t="s">
        <v>167</v>
      </c>
      <c r="C21" s="50" t="s">
        <v>168</v>
      </c>
      <c r="D21" s="96">
        <v>86000</v>
      </c>
      <c r="E21" s="96" t="s">
        <v>52</v>
      </c>
      <c r="F21" s="96">
        <v>86000</v>
      </c>
    </row>
    <row r="22" ht="16.55" customHeight="1" spans="2:6">
      <c r="B22" s="49" t="s">
        <v>169</v>
      </c>
      <c r="C22" s="50" t="s">
        <v>170</v>
      </c>
      <c r="D22" s="96">
        <v>30000</v>
      </c>
      <c r="E22" s="96" t="s">
        <v>52</v>
      </c>
      <c r="F22" s="96">
        <v>30000</v>
      </c>
    </row>
    <row r="23" ht="16.55" customHeight="1" spans="2:6">
      <c r="B23" s="49" t="s">
        <v>171</v>
      </c>
      <c r="C23" s="50" t="s">
        <v>172</v>
      </c>
      <c r="D23" s="96">
        <v>30000</v>
      </c>
      <c r="E23" s="96" t="s">
        <v>52</v>
      </c>
      <c r="F23" s="96">
        <v>30000</v>
      </c>
    </row>
    <row r="24" ht="16.55" customHeight="1" spans="2:6">
      <c r="B24" s="49" t="s">
        <v>173</v>
      </c>
      <c r="C24" s="50" t="s">
        <v>174</v>
      </c>
      <c r="D24" s="96">
        <v>5000</v>
      </c>
      <c r="E24" s="96" t="s">
        <v>52</v>
      </c>
      <c r="F24" s="96">
        <v>5000</v>
      </c>
    </row>
    <row r="25" ht="16.55" customHeight="1" spans="2:6">
      <c r="B25" s="49" t="s">
        <v>175</v>
      </c>
      <c r="C25" s="50" t="s">
        <v>176</v>
      </c>
      <c r="D25" s="96">
        <v>10682.28</v>
      </c>
      <c r="E25" s="96" t="s">
        <v>52</v>
      </c>
      <c r="F25" s="96">
        <v>10682.28</v>
      </c>
    </row>
    <row r="26" ht="16.55" customHeight="1" spans="2:6">
      <c r="B26" s="49" t="s">
        <v>177</v>
      </c>
      <c r="C26" s="50" t="s">
        <v>178</v>
      </c>
      <c r="D26" s="96">
        <v>30000</v>
      </c>
      <c r="E26" s="96" t="s">
        <v>52</v>
      </c>
      <c r="F26" s="96">
        <v>30000</v>
      </c>
    </row>
    <row r="27" ht="16.55" customHeight="1" spans="2:6">
      <c r="B27" s="49" t="s">
        <v>179</v>
      </c>
      <c r="C27" s="50" t="s">
        <v>180</v>
      </c>
      <c r="D27" s="96">
        <v>10000</v>
      </c>
      <c r="E27" s="96" t="s">
        <v>52</v>
      </c>
      <c r="F27" s="96">
        <v>10000</v>
      </c>
    </row>
    <row r="28" ht="16.55" customHeight="1" spans="2:6">
      <c r="B28" s="49" t="s">
        <v>181</v>
      </c>
      <c r="C28" s="50" t="s">
        <v>182</v>
      </c>
      <c r="D28" s="96">
        <v>30000</v>
      </c>
      <c r="E28" s="96" t="s">
        <v>52</v>
      </c>
      <c r="F28" s="96">
        <v>30000</v>
      </c>
    </row>
    <row r="29" ht="16.55" customHeight="1" spans="2:6">
      <c r="B29" s="49" t="s">
        <v>183</v>
      </c>
      <c r="C29" s="50" t="s">
        <v>184</v>
      </c>
      <c r="D29" s="96">
        <v>26511.36</v>
      </c>
      <c r="E29" s="96" t="s">
        <v>52</v>
      </c>
      <c r="F29" s="96">
        <v>26511.36</v>
      </c>
    </row>
    <row r="30" ht="16.55" customHeight="1" spans="2:6">
      <c r="B30" s="49" t="s">
        <v>185</v>
      </c>
      <c r="C30" s="50" t="s">
        <v>186</v>
      </c>
      <c r="D30" s="96">
        <v>24925.32</v>
      </c>
      <c r="E30" s="96" t="s">
        <v>52</v>
      </c>
      <c r="F30" s="96">
        <v>24925.32</v>
      </c>
    </row>
    <row r="31" ht="16.55" customHeight="1" spans="2:6">
      <c r="B31" s="49" t="s">
        <v>187</v>
      </c>
      <c r="C31" s="50" t="s">
        <v>188</v>
      </c>
      <c r="D31" s="96">
        <v>50000</v>
      </c>
      <c r="E31" s="96" t="s">
        <v>52</v>
      </c>
      <c r="F31" s="96">
        <v>50000</v>
      </c>
    </row>
    <row r="32" ht="16.55" customHeight="1" spans="2:6">
      <c r="B32" s="49" t="s">
        <v>189</v>
      </c>
      <c r="C32" s="50" t="s">
        <v>190</v>
      </c>
      <c r="D32" s="96">
        <v>160920</v>
      </c>
      <c r="E32" s="96">
        <v>920</v>
      </c>
      <c r="F32" s="96">
        <v>160000</v>
      </c>
    </row>
    <row r="33" ht="17.3" customHeight="1" spans="2:6">
      <c r="B33" s="49" t="s">
        <v>191</v>
      </c>
      <c r="C33" s="50" t="s">
        <v>192</v>
      </c>
      <c r="D33" s="96">
        <v>20000</v>
      </c>
      <c r="E33" s="96">
        <v>20000</v>
      </c>
      <c r="F33" s="96" t="s">
        <v>52</v>
      </c>
    </row>
    <row r="34" ht="16.55" customHeight="1" spans="2:6">
      <c r="B34" s="49" t="s">
        <v>193</v>
      </c>
      <c r="C34" s="50" t="s">
        <v>194</v>
      </c>
      <c r="D34" s="96">
        <v>20000</v>
      </c>
      <c r="E34" s="96">
        <v>20000</v>
      </c>
      <c r="F34" s="96" t="s">
        <v>52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5" sqref="B5:C5"/>
    </sheetView>
  </sheetViews>
  <sheetFormatPr defaultColWidth="10" defaultRowHeight="13.5" outlineLevelCol="3"/>
  <cols>
    <col min="1" max="1" width="0.266666666666667" customWidth="1"/>
    <col min="2" max="2" width="19.25" customWidth="1"/>
    <col min="3" max="3" width="35.6916666666667" customWidth="1"/>
    <col min="4" max="4" width="32.375" customWidth="1"/>
    <col min="5" max="5" width="9.76666666666667" customWidth="1"/>
  </cols>
  <sheetData>
    <row r="1" ht="14.3" customHeight="1" spans="1:2">
      <c r="A1" s="8"/>
      <c r="B1" s="32" t="s">
        <v>195</v>
      </c>
    </row>
    <row r="2" ht="14.3" customHeight="1"/>
    <row r="3" ht="45.2" customHeight="1" spans="2:4">
      <c r="B3" s="33" t="s">
        <v>137</v>
      </c>
      <c r="C3" s="33"/>
      <c r="D3" s="33"/>
    </row>
    <row r="4" ht="24.1" customHeight="1" spans="2:4">
      <c r="B4" s="53" t="s">
        <v>196</v>
      </c>
      <c r="C4" s="53"/>
      <c r="D4" s="53"/>
    </row>
    <row r="5" ht="18.05" customHeight="1" spans="2:4">
      <c r="B5" s="3" t="s">
        <v>40</v>
      </c>
      <c r="C5" s="3"/>
      <c r="D5" s="54" t="s">
        <v>41</v>
      </c>
    </row>
    <row r="6" ht="36.9" customHeight="1" spans="2:4">
      <c r="B6" s="55" t="s">
        <v>197</v>
      </c>
      <c r="C6" s="55"/>
      <c r="D6" s="55" t="s">
        <v>198</v>
      </c>
    </row>
    <row r="7" ht="23.35" customHeight="1" spans="2:4">
      <c r="B7" s="103" t="s">
        <v>141</v>
      </c>
      <c r="C7" s="103" t="s">
        <v>71</v>
      </c>
      <c r="D7" s="55"/>
    </row>
    <row r="8" ht="18.05" customHeight="1" spans="2:4">
      <c r="B8" s="28" t="s">
        <v>46</v>
      </c>
      <c r="C8" s="28"/>
      <c r="D8" s="51">
        <v>3588611.98</v>
      </c>
    </row>
    <row r="9" ht="17.3" customHeight="1" spans="2:4">
      <c r="B9" s="57" t="s">
        <v>199</v>
      </c>
      <c r="C9" s="57" t="s">
        <v>200</v>
      </c>
      <c r="D9" s="44">
        <v>3568611.98</v>
      </c>
    </row>
    <row r="10" ht="16.55" customHeight="1" spans="2:4">
      <c r="B10" s="57" t="s">
        <v>201</v>
      </c>
      <c r="C10" s="57" t="s">
        <v>202</v>
      </c>
      <c r="D10" s="44">
        <v>3074573.02</v>
      </c>
    </row>
    <row r="11" ht="16.55" customHeight="1" spans="2:4">
      <c r="B11" s="57" t="s">
        <v>203</v>
      </c>
      <c r="C11" s="57" t="s">
        <v>204</v>
      </c>
      <c r="D11" s="44">
        <v>494038.96</v>
      </c>
    </row>
    <row r="12" ht="17.3" customHeight="1" spans="2:4">
      <c r="B12" s="57" t="s">
        <v>205</v>
      </c>
      <c r="C12" s="57" t="s">
        <v>192</v>
      </c>
      <c r="D12" s="44">
        <v>20000</v>
      </c>
    </row>
    <row r="13" ht="16.55" customHeight="1" spans="2:4">
      <c r="B13" s="57" t="s">
        <v>206</v>
      </c>
      <c r="C13" s="57" t="s">
        <v>207</v>
      </c>
      <c r="D13" s="44">
        <v>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B2" sqref="B2:M4"/>
    </sheetView>
  </sheetViews>
  <sheetFormatPr defaultColWidth="10" defaultRowHeight="13.5"/>
  <cols>
    <col min="1" max="1" width="0.408333333333333" customWidth="1"/>
    <col min="2" max="2" width="11.25" customWidth="1"/>
    <col min="3" max="3" width="9.75" customWidth="1"/>
    <col min="4" max="4" width="13.1583333333333" customWidth="1"/>
    <col min="5" max="5" width="16.2833333333333" customWidth="1"/>
    <col min="6" max="6" width="17.1" customWidth="1"/>
    <col min="7" max="7" width="12.625" customWidth="1"/>
    <col min="8" max="8" width="10.75" customWidth="1"/>
    <col min="9" max="9" width="10.5" customWidth="1"/>
    <col min="10" max="10" width="13.1583333333333" customWidth="1"/>
    <col min="11" max="11" width="16.2833333333333" customWidth="1"/>
    <col min="12" max="12" width="17.1" customWidth="1"/>
    <col min="13" max="13" width="13.125" customWidth="1"/>
    <col min="14" max="14" width="9.76666666666667" customWidth="1"/>
  </cols>
  <sheetData>
    <row r="1" ht="14.3" customHeight="1" spans="1:2">
      <c r="A1" s="8"/>
      <c r="B1" s="1" t="s">
        <v>208</v>
      </c>
    </row>
    <row r="2" ht="14.3" customHeight="1" spans="2:13">
      <c r="B2" s="60" t="s">
        <v>12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14.3" customHeight="1" spans="2:1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ht="14.3" customHeight="1" spans="2:13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ht="18.05" customHeight="1" spans="2:13">
      <c r="B5" s="86" t="s">
        <v>40</v>
      </c>
      <c r="C5" s="86"/>
      <c r="D5" s="86"/>
      <c r="E5" s="86"/>
      <c r="F5" s="86"/>
      <c r="M5" s="71" t="s">
        <v>41</v>
      </c>
    </row>
    <row r="6" ht="33.9" customHeight="1" spans="2:13">
      <c r="B6" s="99" t="s">
        <v>68</v>
      </c>
      <c r="C6" s="99"/>
      <c r="D6" s="99"/>
      <c r="E6" s="99"/>
      <c r="F6" s="99"/>
      <c r="G6" s="99"/>
      <c r="H6" s="100" t="s">
        <v>67</v>
      </c>
      <c r="I6" s="102"/>
      <c r="J6" s="102"/>
      <c r="K6" s="102"/>
      <c r="L6" s="102"/>
      <c r="M6" s="102"/>
    </row>
    <row r="7" ht="31.65" customHeight="1" spans="2:13">
      <c r="B7" s="101" t="s">
        <v>46</v>
      </c>
      <c r="C7" s="101" t="s">
        <v>209</v>
      </c>
      <c r="D7" s="101" t="s">
        <v>210</v>
      </c>
      <c r="E7" s="101"/>
      <c r="F7" s="101"/>
      <c r="G7" s="101" t="s">
        <v>211</v>
      </c>
      <c r="H7" s="102" t="s">
        <v>46</v>
      </c>
      <c r="I7" s="102" t="s">
        <v>209</v>
      </c>
      <c r="J7" s="102" t="s">
        <v>210</v>
      </c>
      <c r="K7" s="102"/>
      <c r="L7" s="102"/>
      <c r="M7" s="102" t="s">
        <v>211</v>
      </c>
    </row>
    <row r="8" ht="31.65" customHeight="1" spans="2:13">
      <c r="B8" s="102"/>
      <c r="C8" s="102"/>
      <c r="D8" s="102" t="s">
        <v>72</v>
      </c>
      <c r="E8" s="102" t="s">
        <v>212</v>
      </c>
      <c r="F8" s="102" t="s">
        <v>213</v>
      </c>
      <c r="G8" s="102"/>
      <c r="H8" s="102"/>
      <c r="I8" s="102"/>
      <c r="J8" s="102" t="s">
        <v>72</v>
      </c>
      <c r="K8" s="102" t="s">
        <v>212</v>
      </c>
      <c r="L8" s="102" t="s">
        <v>213</v>
      </c>
      <c r="M8" s="102"/>
    </row>
    <row r="9" ht="22.6" customHeight="1" spans="2:13">
      <c r="B9" s="37">
        <v>80000</v>
      </c>
      <c r="C9" s="37" t="s">
        <v>52</v>
      </c>
      <c r="D9" s="37">
        <v>50000</v>
      </c>
      <c r="E9" s="37" t="s">
        <v>52</v>
      </c>
      <c r="F9" s="37">
        <v>50000</v>
      </c>
      <c r="G9" s="37">
        <v>30000</v>
      </c>
      <c r="H9" s="37">
        <v>12000</v>
      </c>
      <c r="I9" s="37" t="s">
        <v>52</v>
      </c>
      <c r="J9" s="37" t="s">
        <v>52</v>
      </c>
      <c r="K9" s="37" t="s">
        <v>52</v>
      </c>
      <c r="L9" s="37" t="s">
        <v>52</v>
      </c>
      <c r="M9" s="37">
        <v>12000</v>
      </c>
    </row>
  </sheetData>
  <mergeCells count="12">
    <mergeCell ref="B5:F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9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8"/>
      <c r="B1" s="1" t="s">
        <v>214</v>
      </c>
      <c r="C1" s="76"/>
      <c r="D1" s="76"/>
      <c r="E1" s="76"/>
      <c r="F1" s="76"/>
    </row>
    <row r="2" ht="14.3" customHeight="1" spans="2:2">
      <c r="B2" s="8"/>
    </row>
    <row r="3" ht="21.85" customHeight="1" spans="2:6">
      <c r="B3" s="85" t="s">
        <v>215</v>
      </c>
      <c r="C3" s="85"/>
      <c r="D3" s="85"/>
      <c r="E3" s="85"/>
      <c r="F3" s="85"/>
    </row>
    <row r="4" ht="23.35" customHeight="1" spans="2:6">
      <c r="B4" s="85"/>
      <c r="C4" s="85"/>
      <c r="D4" s="85"/>
      <c r="E4" s="85"/>
      <c r="F4" s="85"/>
    </row>
    <row r="5" ht="14.3" customHeight="1" spans="2:6">
      <c r="B5" s="76"/>
      <c r="C5" s="76"/>
      <c r="D5" s="76"/>
      <c r="E5" s="76"/>
      <c r="F5" s="76"/>
    </row>
    <row r="6" ht="18.05" customHeight="1" spans="2:6">
      <c r="B6" s="3" t="s">
        <v>40</v>
      </c>
      <c r="C6" s="3"/>
      <c r="D6" s="76"/>
      <c r="E6" s="76"/>
      <c r="F6" s="71" t="s">
        <v>41</v>
      </c>
    </row>
    <row r="7" ht="29.35" customHeight="1" spans="2:6">
      <c r="B7" s="97" t="s">
        <v>70</v>
      </c>
      <c r="C7" s="97" t="s">
        <v>71</v>
      </c>
      <c r="D7" s="97" t="s">
        <v>216</v>
      </c>
      <c r="E7" s="97"/>
      <c r="F7" s="97"/>
    </row>
    <row r="8" ht="27.1" customHeight="1" spans="2:6">
      <c r="B8" s="97"/>
      <c r="C8" s="97"/>
      <c r="D8" s="97" t="s">
        <v>142</v>
      </c>
      <c r="E8" s="97" t="s">
        <v>73</v>
      </c>
      <c r="F8" s="97" t="s">
        <v>74</v>
      </c>
    </row>
    <row r="9" ht="18.05" customHeight="1" spans="2:6">
      <c r="B9" s="98" t="s">
        <v>46</v>
      </c>
      <c r="C9" s="98"/>
      <c r="D9" s="92" t="s">
        <v>52</v>
      </c>
      <c r="E9" s="92" t="s">
        <v>52</v>
      </c>
      <c r="F9" s="92" t="s">
        <v>52</v>
      </c>
    </row>
    <row r="10" ht="14.3" customHeight="1" spans="2:6">
      <c r="B10" s="49"/>
      <c r="C10" s="50"/>
      <c r="D10" s="96" t="s">
        <v>52</v>
      </c>
      <c r="E10" s="96" t="s">
        <v>52</v>
      </c>
      <c r="F10" s="96" t="s">
        <v>52</v>
      </c>
    </row>
    <row r="11" ht="14.3" customHeight="1" spans="2:6">
      <c r="B11" s="49" t="s">
        <v>217</v>
      </c>
      <c r="C11" s="50" t="s">
        <v>217</v>
      </c>
      <c r="D11" s="96" t="s">
        <v>52</v>
      </c>
      <c r="E11" s="96" t="s">
        <v>52</v>
      </c>
      <c r="F11" s="96" t="s">
        <v>52</v>
      </c>
    </row>
    <row r="12" ht="14.3" customHeight="1" spans="2:6">
      <c r="B12" s="49" t="s">
        <v>218</v>
      </c>
      <c r="C12" s="50" t="s">
        <v>218</v>
      </c>
      <c r="D12" s="96" t="s">
        <v>52</v>
      </c>
      <c r="E12" s="96" t="s">
        <v>52</v>
      </c>
      <c r="F12" s="96" t="s">
        <v>52</v>
      </c>
    </row>
    <row r="13" spans="2:2">
      <c r="B13" t="s">
        <v>219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I12" sqref="I12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1.37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8"/>
      <c r="B1" s="84" t="s">
        <v>220</v>
      </c>
      <c r="C1" s="76"/>
      <c r="D1" s="76"/>
      <c r="E1" s="76"/>
      <c r="F1" s="76"/>
    </row>
    <row r="2" ht="14.3" customHeight="1" spans="2:2">
      <c r="B2" s="8"/>
    </row>
    <row r="3" ht="21.85" customHeight="1" spans="2:6">
      <c r="B3" s="85" t="s">
        <v>221</v>
      </c>
      <c r="C3" s="85"/>
      <c r="D3" s="85"/>
      <c r="E3" s="85"/>
      <c r="F3" s="85"/>
    </row>
    <row r="4" ht="23.35" customHeight="1" spans="2:6">
      <c r="B4" s="85"/>
      <c r="C4" s="85"/>
      <c r="D4" s="85"/>
      <c r="E4" s="85"/>
      <c r="F4" s="85"/>
    </row>
    <row r="5" ht="14.3" customHeight="1" spans="2:6">
      <c r="B5" s="76"/>
      <c r="C5" s="76"/>
      <c r="D5" s="76"/>
      <c r="E5" s="76"/>
      <c r="F5" s="76"/>
    </row>
    <row r="6" ht="18.05" customHeight="1" spans="2:6">
      <c r="B6" s="86" t="s">
        <v>40</v>
      </c>
      <c r="C6" s="86"/>
      <c r="D6" s="86"/>
      <c r="E6" s="76"/>
      <c r="F6" s="71" t="s">
        <v>41</v>
      </c>
    </row>
    <row r="7" ht="29.35" customHeight="1" spans="2:6">
      <c r="B7" s="87" t="s">
        <v>70</v>
      </c>
      <c r="C7" s="87" t="s">
        <v>71</v>
      </c>
      <c r="D7" s="87" t="s">
        <v>222</v>
      </c>
      <c r="E7" s="87"/>
      <c r="F7" s="87"/>
    </row>
    <row r="8" ht="27.1" customHeight="1" spans="2:6">
      <c r="B8" s="87"/>
      <c r="C8" s="87"/>
      <c r="D8" s="88" t="s">
        <v>142</v>
      </c>
      <c r="E8" s="89" t="s">
        <v>73</v>
      </c>
      <c r="F8" s="89" t="s">
        <v>74</v>
      </c>
    </row>
    <row r="9" ht="18.05" customHeight="1" spans="2:6">
      <c r="B9" s="90" t="s">
        <v>46</v>
      </c>
      <c r="C9" s="90"/>
      <c r="D9" s="91" t="s">
        <v>52</v>
      </c>
      <c r="E9" s="92" t="s">
        <v>52</v>
      </c>
      <c r="F9" s="92" t="s">
        <v>52</v>
      </c>
    </row>
    <row r="10" ht="14.3" customHeight="1" spans="2:6">
      <c r="B10" s="93"/>
      <c r="C10" s="94"/>
      <c r="D10" s="95" t="s">
        <v>52</v>
      </c>
      <c r="E10" s="96" t="s">
        <v>52</v>
      </c>
      <c r="F10" s="96" t="s">
        <v>52</v>
      </c>
    </row>
    <row r="11" ht="14.3" customHeight="1" spans="2:6">
      <c r="B11" s="93" t="s">
        <v>217</v>
      </c>
      <c r="C11" s="94" t="s">
        <v>217</v>
      </c>
      <c r="D11" s="95" t="s">
        <v>52</v>
      </c>
      <c r="E11" s="96" t="s">
        <v>52</v>
      </c>
      <c r="F11" s="96" t="s">
        <v>52</v>
      </c>
    </row>
    <row r="12" ht="14.3" customHeight="1" spans="2:6">
      <c r="B12" s="93" t="s">
        <v>218</v>
      </c>
      <c r="C12" s="94" t="s">
        <v>218</v>
      </c>
      <c r="D12" s="95" t="s">
        <v>52</v>
      </c>
      <c r="E12" s="96" t="s">
        <v>52</v>
      </c>
      <c r="F12" s="96" t="s">
        <v>52</v>
      </c>
    </row>
    <row r="13" spans="2:2">
      <c r="B13" t="s">
        <v>219</v>
      </c>
    </row>
  </sheetData>
  <mergeCells count="6">
    <mergeCell ref="B6:D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3" sqref="A3:B3"/>
    </sheetView>
  </sheetViews>
  <sheetFormatPr defaultColWidth="10" defaultRowHeight="13.5" outlineLevelCol="3"/>
  <cols>
    <col min="1" max="1" width="44.375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4.3" customHeight="1" spans="1:1">
      <c r="A1" s="1" t="s">
        <v>223</v>
      </c>
    </row>
    <row r="2" ht="30.15" customHeight="1" spans="1:4">
      <c r="A2" s="77" t="s">
        <v>18</v>
      </c>
      <c r="B2" s="77"/>
      <c r="C2" s="77"/>
      <c r="D2" s="77"/>
    </row>
    <row r="3" ht="18.05" customHeight="1" spans="1:4">
      <c r="A3" s="3" t="s">
        <v>40</v>
      </c>
      <c r="B3" s="3"/>
      <c r="C3" s="78"/>
      <c r="D3" s="79" t="s">
        <v>41</v>
      </c>
    </row>
    <row r="4" ht="25.6" customHeight="1" spans="1:4">
      <c r="A4" s="80" t="s">
        <v>224</v>
      </c>
      <c r="B4" s="80" t="s">
        <v>45</v>
      </c>
      <c r="C4" s="80" t="s">
        <v>225</v>
      </c>
      <c r="D4" s="80" t="s">
        <v>45</v>
      </c>
    </row>
    <row r="5" ht="23.35" customHeight="1" spans="1:4">
      <c r="A5" s="81" t="s">
        <v>226</v>
      </c>
      <c r="B5" s="81"/>
      <c r="C5" s="81" t="s">
        <v>226</v>
      </c>
      <c r="D5" s="80"/>
    </row>
    <row r="6" ht="23.35" customHeight="1" spans="1:4">
      <c r="A6" s="43" t="s">
        <v>63</v>
      </c>
      <c r="B6" s="43"/>
      <c r="C6" s="43" t="s">
        <v>64</v>
      </c>
      <c r="D6" s="82"/>
    </row>
    <row r="7" ht="21.85" customHeight="1" spans="1:4">
      <c r="A7" s="43" t="s">
        <v>227</v>
      </c>
      <c r="B7" s="43"/>
      <c r="C7" s="43" t="s">
        <v>228</v>
      </c>
      <c r="D7" s="43"/>
    </row>
    <row r="8" ht="21.1" customHeight="1" spans="1:4">
      <c r="A8" s="43" t="s">
        <v>229</v>
      </c>
      <c r="B8" s="43"/>
      <c r="C8" s="43" t="s">
        <v>229</v>
      </c>
      <c r="D8" s="43"/>
    </row>
    <row r="9" ht="22.6" customHeight="1" spans="1:4">
      <c r="A9" s="43" t="s">
        <v>230</v>
      </c>
      <c r="B9" s="43"/>
      <c r="C9" s="43" t="s">
        <v>230</v>
      </c>
      <c r="D9" s="43"/>
    </row>
    <row r="10" ht="21.1" customHeight="1" spans="1:4">
      <c r="A10" s="43" t="s">
        <v>231</v>
      </c>
      <c r="B10" s="43"/>
      <c r="C10" s="43" t="s">
        <v>231</v>
      </c>
      <c r="D10" s="43"/>
    </row>
    <row r="11" ht="23.35" customHeight="1" spans="1:4">
      <c r="A11" s="43" t="s">
        <v>232</v>
      </c>
      <c r="B11" s="43"/>
      <c r="C11" s="43" t="s">
        <v>233</v>
      </c>
      <c r="D11" s="43"/>
    </row>
    <row r="12" ht="26.35" customHeight="1" spans="1:4">
      <c r="A12" s="43" t="s">
        <v>234</v>
      </c>
      <c r="B12" s="43"/>
      <c r="C12" s="43" t="s">
        <v>234</v>
      </c>
      <c r="D12" s="43"/>
    </row>
    <row r="13" ht="18.05" customHeight="1" spans="1:4">
      <c r="A13" s="43" t="s">
        <v>235</v>
      </c>
      <c r="B13" s="43"/>
      <c r="C13" s="43" t="s">
        <v>235</v>
      </c>
      <c r="D13" s="43"/>
    </row>
    <row r="14" ht="21.85" customHeight="1" spans="1:4">
      <c r="A14" s="43" t="s">
        <v>236</v>
      </c>
      <c r="B14" s="43"/>
      <c r="C14" s="43" t="s">
        <v>237</v>
      </c>
      <c r="D14" s="43"/>
    </row>
    <row r="15" ht="23.35" customHeight="1" spans="1:4">
      <c r="A15" s="43" t="s">
        <v>238</v>
      </c>
      <c r="B15" s="43"/>
      <c r="C15" s="43" t="s">
        <v>239</v>
      </c>
      <c r="D15" s="43"/>
    </row>
    <row r="16" ht="15.05" customHeight="1" spans="1:4">
      <c r="A16" s="43"/>
      <c r="B16" s="43"/>
      <c r="C16" s="43" t="s">
        <v>240</v>
      </c>
      <c r="D16" s="43"/>
    </row>
    <row r="17" ht="15.05" customHeight="1" spans="1:4">
      <c r="A17" s="83" t="s">
        <v>241</v>
      </c>
      <c r="B17" s="83"/>
      <c r="C17" s="83"/>
      <c r="D17" s="83"/>
    </row>
    <row r="18" ht="14.3" customHeight="1" spans="1:4">
      <c r="A18" s="83"/>
      <c r="B18" s="83"/>
      <c r="C18" s="83"/>
      <c r="D18" s="83"/>
    </row>
  </sheetData>
  <mergeCells count="3">
    <mergeCell ref="A2:D2"/>
    <mergeCell ref="A3:B3"/>
    <mergeCell ref="A17:C17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6" sqref="C6:D6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8"/>
      <c r="C1" s="9" t="s">
        <v>242</v>
      </c>
    </row>
    <row r="2" ht="14.3" customHeight="1"/>
    <row r="3" ht="14.3" customHeight="1" spans="3:6">
      <c r="C3" s="60" t="s">
        <v>20</v>
      </c>
      <c r="D3" s="60"/>
      <c r="E3" s="60"/>
      <c r="F3" s="60"/>
    </row>
    <row r="4" ht="14.3" customHeight="1" spans="3:6">
      <c r="C4" s="60"/>
      <c r="D4" s="60"/>
      <c r="E4" s="60"/>
      <c r="F4" s="60"/>
    </row>
    <row r="5" ht="14.3" customHeight="1"/>
    <row r="6" ht="18.05" customHeight="1" spans="3:6">
      <c r="C6" s="3" t="s">
        <v>40</v>
      </c>
      <c r="D6" s="3"/>
      <c r="F6" s="72" t="s">
        <v>41</v>
      </c>
    </row>
    <row r="7" ht="30.15" customHeight="1" spans="3:6">
      <c r="C7" s="73" t="s">
        <v>42</v>
      </c>
      <c r="D7" s="73"/>
      <c r="E7" s="73" t="s">
        <v>43</v>
      </c>
      <c r="F7" s="73"/>
    </row>
    <row r="8" ht="28.6" customHeight="1" spans="3:6">
      <c r="C8" s="73" t="s">
        <v>44</v>
      </c>
      <c r="D8" s="73" t="s">
        <v>45</v>
      </c>
      <c r="E8" s="73" t="s">
        <v>44</v>
      </c>
      <c r="F8" s="73" t="s">
        <v>45</v>
      </c>
    </row>
    <row r="9" ht="21.85" customHeight="1" spans="3:6">
      <c r="C9" s="74" t="s">
        <v>46</v>
      </c>
      <c r="D9" s="75">
        <v>17057503.51</v>
      </c>
      <c r="E9" s="74" t="s">
        <v>46</v>
      </c>
      <c r="F9" s="75">
        <v>17057503.51</v>
      </c>
    </row>
    <row r="10" ht="21.85" customHeight="1" spans="3:6">
      <c r="C10" s="43" t="s">
        <v>243</v>
      </c>
      <c r="D10" s="75">
        <v>17057503.51</v>
      </c>
      <c r="E10" s="43" t="s">
        <v>244</v>
      </c>
      <c r="F10" s="75">
        <v>17057503.51</v>
      </c>
    </row>
    <row r="11" ht="18.05" customHeight="1" spans="2:6">
      <c r="B11" s="76" t="s">
        <v>245</v>
      </c>
      <c r="C11" s="62" t="s">
        <v>246</v>
      </c>
      <c r="D11" s="75">
        <v>17057503.51</v>
      </c>
      <c r="E11" s="62" t="s">
        <v>54</v>
      </c>
      <c r="F11" s="75">
        <v>339056.32</v>
      </c>
    </row>
    <row r="12" ht="18.05" customHeight="1" spans="2:6">
      <c r="B12" s="76"/>
      <c r="C12" s="62" t="s">
        <v>247</v>
      </c>
      <c r="D12" s="75" t="s">
        <v>52</v>
      </c>
      <c r="E12" s="62" t="s">
        <v>56</v>
      </c>
      <c r="F12" s="75">
        <v>160156.8</v>
      </c>
    </row>
    <row r="13" ht="18.05" customHeight="1" spans="2:6">
      <c r="B13" s="76"/>
      <c r="C13" s="62" t="s">
        <v>248</v>
      </c>
      <c r="D13" s="75" t="s">
        <v>52</v>
      </c>
      <c r="E13" s="62" t="s">
        <v>58</v>
      </c>
      <c r="F13" s="75">
        <v>12837455.19</v>
      </c>
    </row>
    <row r="14" ht="18.05" customHeight="1" spans="2:6">
      <c r="B14" s="76"/>
      <c r="C14" s="62" t="s">
        <v>249</v>
      </c>
      <c r="D14" s="75" t="s">
        <v>52</v>
      </c>
      <c r="E14" s="62" t="s">
        <v>59</v>
      </c>
      <c r="F14" s="75">
        <v>3560700</v>
      </c>
    </row>
    <row r="15" ht="18.05" customHeight="1" spans="2:6">
      <c r="B15" s="76"/>
      <c r="C15" s="62" t="s">
        <v>250</v>
      </c>
      <c r="D15" s="75" t="s">
        <v>52</v>
      </c>
      <c r="E15" s="62" t="s">
        <v>60</v>
      </c>
      <c r="F15" s="75">
        <v>160135.2</v>
      </c>
    </row>
    <row r="16" ht="18.05" customHeight="1" spans="2:6">
      <c r="B16" s="76"/>
      <c r="C16" s="62" t="s">
        <v>251</v>
      </c>
      <c r="D16" s="75" t="s">
        <v>52</v>
      </c>
      <c r="E16" s="62"/>
      <c r="F16" s="75" t="s">
        <v>52</v>
      </c>
    </row>
    <row r="17" ht="18.05" customHeight="1" spans="2:6">
      <c r="B17" s="76"/>
      <c r="C17" s="62" t="s">
        <v>252</v>
      </c>
      <c r="D17" s="75" t="s">
        <v>52</v>
      </c>
      <c r="E17" s="62"/>
      <c r="F17" s="75" t="s">
        <v>52</v>
      </c>
    </row>
    <row r="18" ht="18.05" customHeight="1" spans="2:6">
      <c r="B18" s="76"/>
      <c r="C18" s="62" t="s">
        <v>253</v>
      </c>
      <c r="D18" s="75" t="s">
        <v>52</v>
      </c>
      <c r="E18" s="62"/>
      <c r="F18" s="75" t="s">
        <v>52</v>
      </c>
    </row>
    <row r="19" ht="18.05" customHeight="1" spans="2:6">
      <c r="B19" s="76"/>
      <c r="C19" s="62" t="s">
        <v>254</v>
      </c>
      <c r="D19" s="75" t="s">
        <v>52</v>
      </c>
      <c r="E19" s="62"/>
      <c r="F19" s="75" t="s">
        <v>52</v>
      </c>
    </row>
    <row r="20" ht="18.05" customHeight="1" spans="3:6">
      <c r="C20" s="43" t="s">
        <v>61</v>
      </c>
      <c r="D20" s="75" t="s">
        <v>52</v>
      </c>
      <c r="E20" s="43" t="s">
        <v>62</v>
      </c>
      <c r="F20" s="43"/>
    </row>
    <row r="21" ht="15.8" customHeight="1" spans="3:6">
      <c r="C21" s="43" t="s">
        <v>255</v>
      </c>
      <c r="D21" s="43"/>
      <c r="E21" s="43"/>
      <c r="F21" s="43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selection activeCell="R11" sqref="R11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8.125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6.625" customWidth="1"/>
    <col min="11" max="11" width="6.375" customWidth="1"/>
    <col min="12" max="12" width="7.75" customWidth="1"/>
    <col min="13" max="13" width="7.875" customWidth="1"/>
    <col min="14" max="14" width="5" customWidth="1"/>
    <col min="15" max="15" width="7.875" customWidth="1"/>
    <col min="16" max="16" width="9.76666666666667" customWidth="1"/>
  </cols>
  <sheetData>
    <row r="1" ht="14.3" customHeight="1" spans="1:3">
      <c r="A1" s="8"/>
      <c r="B1" s="32" t="s">
        <v>256</v>
      </c>
      <c r="C1" s="32"/>
    </row>
    <row r="2" ht="14.3" customHeight="1"/>
    <row r="3" ht="14.3" customHeight="1" spans="2:14">
      <c r="B3" s="45" t="s">
        <v>22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4.3" customHeight="1" spans="2:1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ht="14.3" customHeight="1"/>
    <row r="6" ht="18.05" customHeight="1" spans="2:15">
      <c r="B6" s="3" t="s">
        <v>40</v>
      </c>
      <c r="C6" s="3"/>
      <c r="D6" s="3"/>
      <c r="O6" s="71" t="s">
        <v>41</v>
      </c>
    </row>
    <row r="7" ht="31.65" customHeight="1" spans="2:15">
      <c r="B7" s="63" t="s">
        <v>257</v>
      </c>
      <c r="C7" s="63"/>
      <c r="D7" s="63" t="s">
        <v>142</v>
      </c>
      <c r="E7" s="64" t="s">
        <v>258</v>
      </c>
      <c r="F7" s="65" t="s">
        <v>259</v>
      </c>
      <c r="G7" s="65" t="s">
        <v>260</v>
      </c>
      <c r="H7" s="65" t="s">
        <v>261</v>
      </c>
      <c r="I7" s="65" t="s">
        <v>262</v>
      </c>
      <c r="J7" s="65" t="s">
        <v>263</v>
      </c>
      <c r="K7" s="65" t="s">
        <v>264</v>
      </c>
      <c r="L7" s="65" t="s">
        <v>265</v>
      </c>
      <c r="M7" s="65" t="s">
        <v>266</v>
      </c>
      <c r="N7" s="65" t="s">
        <v>267</v>
      </c>
      <c r="O7" s="65" t="s">
        <v>268</v>
      </c>
    </row>
    <row r="8" ht="26.35" customHeight="1" spans="2:15">
      <c r="B8" s="63" t="s">
        <v>141</v>
      </c>
      <c r="C8" s="63" t="s">
        <v>71</v>
      </c>
      <c r="D8" s="63"/>
      <c r="E8" s="64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ht="18.05" customHeight="1" spans="2:15">
      <c r="B9" s="66" t="s">
        <v>46</v>
      </c>
      <c r="C9" s="66"/>
      <c r="D9" s="67">
        <v>17057503.51</v>
      </c>
      <c r="E9" s="67" t="s">
        <v>52</v>
      </c>
      <c r="F9" s="67">
        <v>17057503.51</v>
      </c>
      <c r="G9" s="67" t="s">
        <v>52</v>
      </c>
      <c r="H9" s="67" t="s">
        <v>52</v>
      </c>
      <c r="I9" s="67" t="s">
        <v>52</v>
      </c>
      <c r="J9" s="67" t="s">
        <v>52</v>
      </c>
      <c r="K9" s="67" t="s">
        <v>52</v>
      </c>
      <c r="L9" s="67" t="s">
        <v>52</v>
      </c>
      <c r="M9" s="67" t="s">
        <v>52</v>
      </c>
      <c r="N9" s="67" t="s">
        <v>52</v>
      </c>
      <c r="O9" s="67" t="s">
        <v>52</v>
      </c>
    </row>
    <row r="10" ht="18.05" customHeight="1" spans="2:15">
      <c r="B10" s="68" t="s">
        <v>75</v>
      </c>
      <c r="C10" s="69" t="s">
        <v>54</v>
      </c>
      <c r="D10" s="70">
        <v>339056.32</v>
      </c>
      <c r="E10" s="70" t="s">
        <v>52</v>
      </c>
      <c r="F10" s="70">
        <v>339056.32</v>
      </c>
      <c r="G10" s="70" t="s">
        <v>52</v>
      </c>
      <c r="H10" s="70" t="s">
        <v>52</v>
      </c>
      <c r="I10" s="70" t="s">
        <v>52</v>
      </c>
      <c r="J10" s="70" t="s">
        <v>52</v>
      </c>
      <c r="K10" s="70" t="s">
        <v>52</v>
      </c>
      <c r="L10" s="70" t="s">
        <v>52</v>
      </c>
      <c r="M10" s="70" t="s">
        <v>52</v>
      </c>
      <c r="N10" s="70" t="s">
        <v>52</v>
      </c>
      <c r="O10" s="70" t="s">
        <v>52</v>
      </c>
    </row>
    <row r="11" ht="15.8" customHeight="1" spans="2:15">
      <c r="B11" s="68" t="s">
        <v>269</v>
      </c>
      <c r="C11" s="69" t="s">
        <v>270</v>
      </c>
      <c r="D11" s="70">
        <v>339056.32</v>
      </c>
      <c r="E11" s="70" t="s">
        <v>52</v>
      </c>
      <c r="F11" s="70">
        <v>339056.32</v>
      </c>
      <c r="G11" s="70" t="s">
        <v>52</v>
      </c>
      <c r="H11" s="70" t="s">
        <v>52</v>
      </c>
      <c r="I11" s="70" t="s">
        <v>52</v>
      </c>
      <c r="J11" s="70" t="s">
        <v>52</v>
      </c>
      <c r="K11" s="70" t="s">
        <v>52</v>
      </c>
      <c r="L11" s="70" t="s">
        <v>52</v>
      </c>
      <c r="M11" s="70" t="s">
        <v>52</v>
      </c>
      <c r="N11" s="70" t="s">
        <v>52</v>
      </c>
      <c r="O11" s="70" t="s">
        <v>52</v>
      </c>
    </row>
    <row r="12" ht="17.3" customHeight="1" spans="2:15">
      <c r="B12" s="68" t="s">
        <v>271</v>
      </c>
      <c r="C12" s="69" t="s">
        <v>272</v>
      </c>
      <c r="D12" s="70">
        <v>212090.88</v>
      </c>
      <c r="E12" s="70" t="s">
        <v>52</v>
      </c>
      <c r="F12" s="70">
        <v>212090.88</v>
      </c>
      <c r="G12" s="70" t="s">
        <v>52</v>
      </c>
      <c r="H12" s="70" t="s">
        <v>52</v>
      </c>
      <c r="I12" s="70" t="s">
        <v>52</v>
      </c>
      <c r="J12" s="70" t="s">
        <v>52</v>
      </c>
      <c r="K12" s="70" t="s">
        <v>52</v>
      </c>
      <c r="L12" s="70" t="s">
        <v>52</v>
      </c>
      <c r="M12" s="70" t="s">
        <v>52</v>
      </c>
      <c r="N12" s="70" t="s">
        <v>52</v>
      </c>
      <c r="O12" s="70" t="s">
        <v>52</v>
      </c>
    </row>
    <row r="13" ht="17.3" customHeight="1" spans="2:15">
      <c r="B13" s="68" t="s">
        <v>273</v>
      </c>
      <c r="C13" s="69" t="s">
        <v>274</v>
      </c>
      <c r="D13" s="70">
        <v>106045.44</v>
      </c>
      <c r="E13" s="70" t="s">
        <v>52</v>
      </c>
      <c r="F13" s="70">
        <v>106045.44</v>
      </c>
      <c r="G13" s="70" t="s">
        <v>52</v>
      </c>
      <c r="H13" s="70" t="s">
        <v>52</v>
      </c>
      <c r="I13" s="70" t="s">
        <v>52</v>
      </c>
      <c r="J13" s="70" t="s">
        <v>52</v>
      </c>
      <c r="K13" s="70" t="s">
        <v>52</v>
      </c>
      <c r="L13" s="70" t="s">
        <v>52</v>
      </c>
      <c r="M13" s="70" t="s">
        <v>52</v>
      </c>
      <c r="N13" s="70" t="s">
        <v>52</v>
      </c>
      <c r="O13" s="70" t="s">
        <v>52</v>
      </c>
    </row>
    <row r="14" ht="17.3" customHeight="1" spans="2:15">
      <c r="B14" s="68" t="s">
        <v>275</v>
      </c>
      <c r="C14" s="69" t="s">
        <v>276</v>
      </c>
      <c r="D14" s="70">
        <v>20920</v>
      </c>
      <c r="E14" s="70" t="s">
        <v>52</v>
      </c>
      <c r="F14" s="70">
        <v>20920</v>
      </c>
      <c r="G14" s="70" t="s">
        <v>52</v>
      </c>
      <c r="H14" s="70" t="s">
        <v>52</v>
      </c>
      <c r="I14" s="70" t="s">
        <v>52</v>
      </c>
      <c r="J14" s="70" t="s">
        <v>52</v>
      </c>
      <c r="K14" s="70" t="s">
        <v>52</v>
      </c>
      <c r="L14" s="70" t="s">
        <v>52</v>
      </c>
      <c r="M14" s="70" t="s">
        <v>52</v>
      </c>
      <c r="N14" s="70" t="s">
        <v>52</v>
      </c>
      <c r="O14" s="70" t="s">
        <v>52</v>
      </c>
    </row>
    <row r="15" ht="18.05" customHeight="1" spans="2:15">
      <c r="B15" s="68" t="s">
        <v>84</v>
      </c>
      <c r="C15" s="69" t="s">
        <v>56</v>
      </c>
      <c r="D15" s="70">
        <v>160156.8</v>
      </c>
      <c r="E15" s="70" t="s">
        <v>52</v>
      </c>
      <c r="F15" s="70">
        <v>160156.8</v>
      </c>
      <c r="G15" s="70" t="s">
        <v>52</v>
      </c>
      <c r="H15" s="70" t="s">
        <v>52</v>
      </c>
      <c r="I15" s="70" t="s">
        <v>52</v>
      </c>
      <c r="J15" s="70" t="s">
        <v>52</v>
      </c>
      <c r="K15" s="70" t="s">
        <v>52</v>
      </c>
      <c r="L15" s="70" t="s">
        <v>52</v>
      </c>
      <c r="M15" s="70" t="s">
        <v>52</v>
      </c>
      <c r="N15" s="70" t="s">
        <v>52</v>
      </c>
      <c r="O15" s="70" t="s">
        <v>52</v>
      </c>
    </row>
    <row r="16" ht="15.8" customHeight="1" spans="2:15">
      <c r="B16" s="68" t="s">
        <v>277</v>
      </c>
      <c r="C16" s="69" t="s">
        <v>278</v>
      </c>
      <c r="D16" s="70">
        <v>160156.8</v>
      </c>
      <c r="E16" s="70" t="s">
        <v>52</v>
      </c>
      <c r="F16" s="70">
        <v>160156.8</v>
      </c>
      <c r="G16" s="70" t="s">
        <v>52</v>
      </c>
      <c r="H16" s="70" t="s">
        <v>52</v>
      </c>
      <c r="I16" s="70" t="s">
        <v>52</v>
      </c>
      <c r="J16" s="70" t="s">
        <v>52</v>
      </c>
      <c r="K16" s="70" t="s">
        <v>52</v>
      </c>
      <c r="L16" s="70" t="s">
        <v>52</v>
      </c>
      <c r="M16" s="70" t="s">
        <v>52</v>
      </c>
      <c r="N16" s="70" t="s">
        <v>52</v>
      </c>
      <c r="O16" s="70" t="s">
        <v>52</v>
      </c>
    </row>
    <row r="17" ht="17.3" customHeight="1" spans="2:15">
      <c r="B17" s="68" t="s">
        <v>279</v>
      </c>
      <c r="C17" s="69" t="s">
        <v>280</v>
      </c>
      <c r="D17" s="70">
        <v>160156.8</v>
      </c>
      <c r="E17" s="70" t="s">
        <v>52</v>
      </c>
      <c r="F17" s="70">
        <v>160156.8</v>
      </c>
      <c r="G17" s="70" t="s">
        <v>52</v>
      </c>
      <c r="H17" s="70" t="s">
        <v>52</v>
      </c>
      <c r="I17" s="70" t="s">
        <v>52</v>
      </c>
      <c r="J17" s="70" t="s">
        <v>52</v>
      </c>
      <c r="K17" s="70" t="s">
        <v>52</v>
      </c>
      <c r="L17" s="70" t="s">
        <v>52</v>
      </c>
      <c r="M17" s="70" t="s">
        <v>52</v>
      </c>
      <c r="N17" s="70" t="s">
        <v>52</v>
      </c>
      <c r="O17" s="70" t="s">
        <v>52</v>
      </c>
    </row>
    <row r="18" ht="18.05" customHeight="1" spans="2:15">
      <c r="B18" s="68" t="s">
        <v>89</v>
      </c>
      <c r="C18" s="69" t="s">
        <v>58</v>
      </c>
      <c r="D18" s="70">
        <v>12837455.19</v>
      </c>
      <c r="E18" s="70" t="s">
        <v>52</v>
      </c>
      <c r="F18" s="70">
        <v>12837455.19</v>
      </c>
      <c r="G18" s="70" t="s">
        <v>52</v>
      </c>
      <c r="H18" s="70" t="s">
        <v>52</v>
      </c>
      <c r="I18" s="70" t="s">
        <v>52</v>
      </c>
      <c r="J18" s="70" t="s">
        <v>52</v>
      </c>
      <c r="K18" s="70" t="s">
        <v>52</v>
      </c>
      <c r="L18" s="70" t="s">
        <v>52</v>
      </c>
      <c r="M18" s="70" t="s">
        <v>52</v>
      </c>
      <c r="N18" s="70" t="s">
        <v>52</v>
      </c>
      <c r="O18" s="70" t="s">
        <v>52</v>
      </c>
    </row>
    <row r="19" ht="15.8" customHeight="1" spans="2:15">
      <c r="B19" s="68" t="s">
        <v>281</v>
      </c>
      <c r="C19" s="69" t="s">
        <v>282</v>
      </c>
      <c r="D19" s="70">
        <v>4080399.66</v>
      </c>
      <c r="E19" s="70" t="s">
        <v>52</v>
      </c>
      <c r="F19" s="70">
        <v>4080399.66</v>
      </c>
      <c r="G19" s="70" t="s">
        <v>52</v>
      </c>
      <c r="H19" s="70" t="s">
        <v>52</v>
      </c>
      <c r="I19" s="70" t="s">
        <v>52</v>
      </c>
      <c r="J19" s="70" t="s">
        <v>52</v>
      </c>
      <c r="K19" s="70" t="s">
        <v>52</v>
      </c>
      <c r="L19" s="70" t="s">
        <v>52</v>
      </c>
      <c r="M19" s="70" t="s">
        <v>52</v>
      </c>
      <c r="N19" s="70" t="s">
        <v>52</v>
      </c>
      <c r="O19" s="70" t="s">
        <v>52</v>
      </c>
    </row>
    <row r="20" ht="17.3" customHeight="1" spans="2:15">
      <c r="B20" s="68" t="s">
        <v>283</v>
      </c>
      <c r="C20" s="69" t="s">
        <v>284</v>
      </c>
      <c r="D20" s="70">
        <v>2929263.66</v>
      </c>
      <c r="E20" s="70" t="s">
        <v>52</v>
      </c>
      <c r="F20" s="70">
        <v>2929263.66</v>
      </c>
      <c r="G20" s="70" t="s">
        <v>52</v>
      </c>
      <c r="H20" s="70" t="s">
        <v>52</v>
      </c>
      <c r="I20" s="70" t="s">
        <v>52</v>
      </c>
      <c r="J20" s="70" t="s">
        <v>52</v>
      </c>
      <c r="K20" s="70" t="s">
        <v>52</v>
      </c>
      <c r="L20" s="70" t="s">
        <v>52</v>
      </c>
      <c r="M20" s="70" t="s">
        <v>52</v>
      </c>
      <c r="N20" s="70" t="s">
        <v>52</v>
      </c>
      <c r="O20" s="70" t="s">
        <v>52</v>
      </c>
    </row>
    <row r="21" ht="17.3" customHeight="1" spans="2:15">
      <c r="B21" s="68" t="s">
        <v>285</v>
      </c>
      <c r="C21" s="69" t="s">
        <v>286</v>
      </c>
      <c r="D21" s="70">
        <v>672190</v>
      </c>
      <c r="E21" s="70" t="s">
        <v>52</v>
      </c>
      <c r="F21" s="70">
        <v>672190</v>
      </c>
      <c r="G21" s="70" t="s">
        <v>52</v>
      </c>
      <c r="H21" s="70" t="s">
        <v>52</v>
      </c>
      <c r="I21" s="70" t="s">
        <v>52</v>
      </c>
      <c r="J21" s="70" t="s">
        <v>52</v>
      </c>
      <c r="K21" s="70" t="s">
        <v>52</v>
      </c>
      <c r="L21" s="70" t="s">
        <v>52</v>
      </c>
      <c r="M21" s="70" t="s">
        <v>52</v>
      </c>
      <c r="N21" s="70" t="s">
        <v>52</v>
      </c>
      <c r="O21" s="70" t="s">
        <v>52</v>
      </c>
    </row>
    <row r="22" ht="17.3" customHeight="1" spans="2:15">
      <c r="B22" s="68" t="s">
        <v>287</v>
      </c>
      <c r="C22" s="69" t="s">
        <v>288</v>
      </c>
      <c r="D22" s="70">
        <v>32470</v>
      </c>
      <c r="E22" s="70" t="s">
        <v>52</v>
      </c>
      <c r="F22" s="70">
        <v>32470</v>
      </c>
      <c r="G22" s="70" t="s">
        <v>52</v>
      </c>
      <c r="H22" s="70" t="s">
        <v>52</v>
      </c>
      <c r="I22" s="70" t="s">
        <v>52</v>
      </c>
      <c r="J22" s="70" t="s">
        <v>52</v>
      </c>
      <c r="K22" s="70" t="s">
        <v>52</v>
      </c>
      <c r="L22" s="70" t="s">
        <v>52</v>
      </c>
      <c r="M22" s="70" t="s">
        <v>52</v>
      </c>
      <c r="N22" s="70" t="s">
        <v>52</v>
      </c>
      <c r="O22" s="70" t="s">
        <v>52</v>
      </c>
    </row>
    <row r="23" ht="17.3" customHeight="1" spans="2:15">
      <c r="B23" s="68" t="s">
        <v>289</v>
      </c>
      <c r="C23" s="69" t="s">
        <v>290</v>
      </c>
      <c r="D23" s="70">
        <v>41076</v>
      </c>
      <c r="E23" s="70" t="s">
        <v>52</v>
      </c>
      <c r="F23" s="70">
        <v>41076</v>
      </c>
      <c r="G23" s="70" t="s">
        <v>52</v>
      </c>
      <c r="H23" s="70" t="s">
        <v>52</v>
      </c>
      <c r="I23" s="70" t="s">
        <v>52</v>
      </c>
      <c r="J23" s="70" t="s">
        <v>52</v>
      </c>
      <c r="K23" s="70" t="s">
        <v>52</v>
      </c>
      <c r="L23" s="70" t="s">
        <v>52</v>
      </c>
      <c r="M23" s="70" t="s">
        <v>52</v>
      </c>
      <c r="N23" s="70" t="s">
        <v>52</v>
      </c>
      <c r="O23" s="70" t="s">
        <v>52</v>
      </c>
    </row>
    <row r="24" ht="17.3" customHeight="1" spans="2:15">
      <c r="B24" s="68" t="s">
        <v>291</v>
      </c>
      <c r="C24" s="69" t="s">
        <v>292</v>
      </c>
      <c r="D24" s="70">
        <v>405400</v>
      </c>
      <c r="E24" s="70" t="s">
        <v>52</v>
      </c>
      <c r="F24" s="70">
        <v>405400</v>
      </c>
      <c r="G24" s="70" t="s">
        <v>52</v>
      </c>
      <c r="H24" s="70" t="s">
        <v>52</v>
      </c>
      <c r="I24" s="70" t="s">
        <v>52</v>
      </c>
      <c r="J24" s="70" t="s">
        <v>52</v>
      </c>
      <c r="K24" s="70" t="s">
        <v>52</v>
      </c>
      <c r="L24" s="70" t="s">
        <v>52</v>
      </c>
      <c r="M24" s="70" t="s">
        <v>52</v>
      </c>
      <c r="N24" s="70" t="s">
        <v>52</v>
      </c>
      <c r="O24" s="70" t="s">
        <v>52</v>
      </c>
    </row>
    <row r="25" ht="15.8" customHeight="1" spans="2:15">
      <c r="B25" s="68" t="s">
        <v>293</v>
      </c>
      <c r="C25" s="69" t="s">
        <v>294</v>
      </c>
      <c r="D25" s="70">
        <v>7837515.53</v>
      </c>
      <c r="E25" s="70" t="s">
        <v>52</v>
      </c>
      <c r="F25" s="70">
        <v>7837515.53</v>
      </c>
      <c r="G25" s="70" t="s">
        <v>52</v>
      </c>
      <c r="H25" s="70" t="s">
        <v>52</v>
      </c>
      <c r="I25" s="70" t="s">
        <v>52</v>
      </c>
      <c r="J25" s="70" t="s">
        <v>52</v>
      </c>
      <c r="K25" s="70" t="s">
        <v>52</v>
      </c>
      <c r="L25" s="70" t="s">
        <v>52</v>
      </c>
      <c r="M25" s="70" t="s">
        <v>52</v>
      </c>
      <c r="N25" s="70" t="s">
        <v>52</v>
      </c>
      <c r="O25" s="70" t="s">
        <v>52</v>
      </c>
    </row>
    <row r="26" ht="17.3" customHeight="1" spans="2:15">
      <c r="B26" s="68" t="s">
        <v>295</v>
      </c>
      <c r="C26" s="69" t="s">
        <v>296</v>
      </c>
      <c r="D26" s="70">
        <v>6628929.53</v>
      </c>
      <c r="E26" s="70" t="s">
        <v>52</v>
      </c>
      <c r="F26" s="70">
        <v>6628929.53</v>
      </c>
      <c r="G26" s="70" t="s">
        <v>52</v>
      </c>
      <c r="H26" s="70" t="s">
        <v>52</v>
      </c>
      <c r="I26" s="70" t="s">
        <v>52</v>
      </c>
      <c r="J26" s="70" t="s">
        <v>52</v>
      </c>
      <c r="K26" s="70" t="s">
        <v>52</v>
      </c>
      <c r="L26" s="70" t="s">
        <v>52</v>
      </c>
      <c r="M26" s="70" t="s">
        <v>52</v>
      </c>
      <c r="N26" s="70" t="s">
        <v>52</v>
      </c>
      <c r="O26" s="70" t="s">
        <v>52</v>
      </c>
    </row>
    <row r="27" ht="17.3" customHeight="1" spans="2:15">
      <c r="B27" s="68" t="s">
        <v>297</v>
      </c>
      <c r="C27" s="69" t="s">
        <v>298</v>
      </c>
      <c r="D27" s="70">
        <v>8054</v>
      </c>
      <c r="E27" s="70" t="s">
        <v>52</v>
      </c>
      <c r="F27" s="70">
        <v>8054</v>
      </c>
      <c r="G27" s="70" t="s">
        <v>52</v>
      </c>
      <c r="H27" s="70" t="s">
        <v>52</v>
      </c>
      <c r="I27" s="70" t="s">
        <v>52</v>
      </c>
      <c r="J27" s="70" t="s">
        <v>52</v>
      </c>
      <c r="K27" s="70" t="s">
        <v>52</v>
      </c>
      <c r="L27" s="70" t="s">
        <v>52</v>
      </c>
      <c r="M27" s="70" t="s">
        <v>52</v>
      </c>
      <c r="N27" s="70" t="s">
        <v>52</v>
      </c>
      <c r="O27" s="70" t="s">
        <v>52</v>
      </c>
    </row>
    <row r="28" ht="17.3" customHeight="1" spans="2:15">
      <c r="B28" s="68" t="s">
        <v>299</v>
      </c>
      <c r="C28" s="69" t="s">
        <v>300</v>
      </c>
      <c r="D28" s="70">
        <v>1130532</v>
      </c>
      <c r="E28" s="70" t="s">
        <v>52</v>
      </c>
      <c r="F28" s="70">
        <v>1130532</v>
      </c>
      <c r="G28" s="70" t="s">
        <v>52</v>
      </c>
      <c r="H28" s="70" t="s">
        <v>52</v>
      </c>
      <c r="I28" s="70" t="s">
        <v>52</v>
      </c>
      <c r="J28" s="70" t="s">
        <v>52</v>
      </c>
      <c r="K28" s="70" t="s">
        <v>52</v>
      </c>
      <c r="L28" s="70" t="s">
        <v>52</v>
      </c>
      <c r="M28" s="70" t="s">
        <v>52</v>
      </c>
      <c r="N28" s="70" t="s">
        <v>52</v>
      </c>
      <c r="O28" s="70" t="s">
        <v>52</v>
      </c>
    </row>
    <row r="29" ht="17.3" customHeight="1" spans="2:15">
      <c r="B29" s="68" t="s">
        <v>301</v>
      </c>
      <c r="C29" s="69" t="s">
        <v>302</v>
      </c>
      <c r="D29" s="70">
        <v>70000</v>
      </c>
      <c r="E29" s="70" t="s">
        <v>52</v>
      </c>
      <c r="F29" s="70">
        <v>70000</v>
      </c>
      <c r="G29" s="70" t="s">
        <v>52</v>
      </c>
      <c r="H29" s="70" t="s">
        <v>52</v>
      </c>
      <c r="I29" s="70" t="s">
        <v>52</v>
      </c>
      <c r="J29" s="70" t="s">
        <v>52</v>
      </c>
      <c r="K29" s="70" t="s">
        <v>52</v>
      </c>
      <c r="L29" s="70" t="s">
        <v>52</v>
      </c>
      <c r="M29" s="70" t="s">
        <v>52</v>
      </c>
      <c r="N29" s="70" t="s">
        <v>52</v>
      </c>
      <c r="O29" s="70" t="s">
        <v>52</v>
      </c>
    </row>
    <row r="30" ht="15.8" customHeight="1" spans="2:15">
      <c r="B30" s="68" t="s">
        <v>303</v>
      </c>
      <c r="C30" s="69" t="s">
        <v>304</v>
      </c>
      <c r="D30" s="70">
        <v>919540</v>
      </c>
      <c r="E30" s="70" t="s">
        <v>52</v>
      </c>
      <c r="F30" s="70">
        <v>919540</v>
      </c>
      <c r="G30" s="70" t="s">
        <v>52</v>
      </c>
      <c r="H30" s="70" t="s">
        <v>52</v>
      </c>
      <c r="I30" s="70" t="s">
        <v>52</v>
      </c>
      <c r="J30" s="70" t="s">
        <v>52</v>
      </c>
      <c r="K30" s="70" t="s">
        <v>52</v>
      </c>
      <c r="L30" s="70" t="s">
        <v>52</v>
      </c>
      <c r="M30" s="70" t="s">
        <v>52</v>
      </c>
      <c r="N30" s="70" t="s">
        <v>52</v>
      </c>
      <c r="O30" s="70" t="s">
        <v>52</v>
      </c>
    </row>
    <row r="31" ht="17.3" customHeight="1" spans="2:15">
      <c r="B31" s="68" t="s">
        <v>305</v>
      </c>
      <c r="C31" s="69" t="s">
        <v>306</v>
      </c>
      <c r="D31" s="70">
        <v>450340</v>
      </c>
      <c r="E31" s="70" t="s">
        <v>52</v>
      </c>
      <c r="F31" s="70">
        <v>450340</v>
      </c>
      <c r="G31" s="70" t="s">
        <v>52</v>
      </c>
      <c r="H31" s="70" t="s">
        <v>52</v>
      </c>
      <c r="I31" s="70" t="s">
        <v>52</v>
      </c>
      <c r="J31" s="70" t="s">
        <v>52</v>
      </c>
      <c r="K31" s="70" t="s">
        <v>52</v>
      </c>
      <c r="L31" s="70" t="s">
        <v>52</v>
      </c>
      <c r="M31" s="70" t="s">
        <v>52</v>
      </c>
      <c r="N31" s="70" t="s">
        <v>52</v>
      </c>
      <c r="O31" s="70" t="s">
        <v>52</v>
      </c>
    </row>
    <row r="32" ht="17.3" customHeight="1" spans="2:15">
      <c r="B32" s="68" t="s">
        <v>307</v>
      </c>
      <c r="C32" s="69" t="s">
        <v>308</v>
      </c>
      <c r="D32" s="70">
        <v>224200</v>
      </c>
      <c r="E32" s="70" t="s">
        <v>52</v>
      </c>
      <c r="F32" s="70">
        <v>224200</v>
      </c>
      <c r="G32" s="70" t="s">
        <v>52</v>
      </c>
      <c r="H32" s="70" t="s">
        <v>52</v>
      </c>
      <c r="I32" s="70" t="s">
        <v>52</v>
      </c>
      <c r="J32" s="70" t="s">
        <v>52</v>
      </c>
      <c r="K32" s="70" t="s">
        <v>52</v>
      </c>
      <c r="L32" s="70" t="s">
        <v>52</v>
      </c>
      <c r="M32" s="70" t="s">
        <v>52</v>
      </c>
      <c r="N32" s="70" t="s">
        <v>52</v>
      </c>
      <c r="O32" s="70" t="s">
        <v>52</v>
      </c>
    </row>
    <row r="33" ht="17.3" customHeight="1" spans="2:15">
      <c r="B33" s="68" t="s">
        <v>309</v>
      </c>
      <c r="C33" s="69" t="s">
        <v>310</v>
      </c>
      <c r="D33" s="70">
        <v>245000</v>
      </c>
      <c r="E33" s="70" t="s">
        <v>52</v>
      </c>
      <c r="F33" s="70">
        <v>245000</v>
      </c>
      <c r="G33" s="70" t="s">
        <v>52</v>
      </c>
      <c r="H33" s="70" t="s">
        <v>52</v>
      </c>
      <c r="I33" s="70" t="s">
        <v>52</v>
      </c>
      <c r="J33" s="70" t="s">
        <v>52</v>
      </c>
      <c r="K33" s="70" t="s">
        <v>52</v>
      </c>
      <c r="L33" s="70" t="s">
        <v>52</v>
      </c>
      <c r="M33" s="70" t="s">
        <v>52</v>
      </c>
      <c r="N33" s="70" t="s">
        <v>52</v>
      </c>
      <c r="O33" s="70" t="s">
        <v>52</v>
      </c>
    </row>
    <row r="34" ht="18.05" customHeight="1" spans="2:15">
      <c r="B34" s="68" t="s">
        <v>126</v>
      </c>
      <c r="C34" s="69" t="s">
        <v>59</v>
      </c>
      <c r="D34" s="70">
        <v>3560700</v>
      </c>
      <c r="E34" s="70" t="s">
        <v>52</v>
      </c>
      <c r="F34" s="70">
        <v>3560700</v>
      </c>
      <c r="G34" s="70" t="s">
        <v>52</v>
      </c>
      <c r="H34" s="70" t="s">
        <v>52</v>
      </c>
      <c r="I34" s="70" t="s">
        <v>52</v>
      </c>
      <c r="J34" s="70" t="s">
        <v>52</v>
      </c>
      <c r="K34" s="70" t="s">
        <v>52</v>
      </c>
      <c r="L34" s="70" t="s">
        <v>52</v>
      </c>
      <c r="M34" s="70" t="s">
        <v>52</v>
      </c>
      <c r="N34" s="70" t="s">
        <v>52</v>
      </c>
      <c r="O34" s="70" t="s">
        <v>52</v>
      </c>
    </row>
    <row r="35" ht="15.8" customHeight="1" spans="2:15">
      <c r="B35" s="68" t="s">
        <v>311</v>
      </c>
      <c r="C35" s="69" t="s">
        <v>312</v>
      </c>
      <c r="D35" s="70">
        <v>3560700</v>
      </c>
      <c r="E35" s="70" t="s">
        <v>52</v>
      </c>
      <c r="F35" s="70">
        <v>3560700</v>
      </c>
      <c r="G35" s="70" t="s">
        <v>52</v>
      </c>
      <c r="H35" s="70" t="s">
        <v>52</v>
      </c>
      <c r="I35" s="70" t="s">
        <v>52</v>
      </c>
      <c r="J35" s="70" t="s">
        <v>52</v>
      </c>
      <c r="K35" s="70" t="s">
        <v>52</v>
      </c>
      <c r="L35" s="70" t="s">
        <v>52</v>
      </c>
      <c r="M35" s="70" t="s">
        <v>52</v>
      </c>
      <c r="N35" s="70" t="s">
        <v>52</v>
      </c>
      <c r="O35" s="70" t="s">
        <v>52</v>
      </c>
    </row>
    <row r="36" ht="17.3" customHeight="1" spans="2:15">
      <c r="B36" s="68" t="s">
        <v>313</v>
      </c>
      <c r="C36" s="69" t="s">
        <v>314</v>
      </c>
      <c r="D36" s="70">
        <v>3560700</v>
      </c>
      <c r="E36" s="70" t="s">
        <v>52</v>
      </c>
      <c r="F36" s="70">
        <v>3560700</v>
      </c>
      <c r="G36" s="70" t="s">
        <v>52</v>
      </c>
      <c r="H36" s="70" t="s">
        <v>52</v>
      </c>
      <c r="I36" s="70" t="s">
        <v>52</v>
      </c>
      <c r="J36" s="70" t="s">
        <v>52</v>
      </c>
      <c r="K36" s="70" t="s">
        <v>52</v>
      </c>
      <c r="L36" s="70" t="s">
        <v>52</v>
      </c>
      <c r="M36" s="70" t="s">
        <v>52</v>
      </c>
      <c r="N36" s="70" t="s">
        <v>52</v>
      </c>
      <c r="O36" s="70" t="s">
        <v>52</v>
      </c>
    </row>
    <row r="37" ht="18.05" customHeight="1" spans="2:15">
      <c r="B37" s="68" t="s">
        <v>131</v>
      </c>
      <c r="C37" s="69" t="s">
        <v>60</v>
      </c>
      <c r="D37" s="70">
        <v>160135.2</v>
      </c>
      <c r="E37" s="70" t="s">
        <v>52</v>
      </c>
      <c r="F37" s="70">
        <v>160135.2</v>
      </c>
      <c r="G37" s="70" t="s">
        <v>52</v>
      </c>
      <c r="H37" s="70" t="s">
        <v>52</v>
      </c>
      <c r="I37" s="70" t="s">
        <v>52</v>
      </c>
      <c r="J37" s="70" t="s">
        <v>52</v>
      </c>
      <c r="K37" s="70" t="s">
        <v>52</v>
      </c>
      <c r="L37" s="70" t="s">
        <v>52</v>
      </c>
      <c r="M37" s="70" t="s">
        <v>52</v>
      </c>
      <c r="N37" s="70" t="s">
        <v>52</v>
      </c>
      <c r="O37" s="70" t="s">
        <v>52</v>
      </c>
    </row>
    <row r="38" ht="15.8" customHeight="1" spans="2:15">
      <c r="B38" s="68" t="s">
        <v>315</v>
      </c>
      <c r="C38" s="69" t="s">
        <v>316</v>
      </c>
      <c r="D38" s="70">
        <v>160135.2</v>
      </c>
      <c r="E38" s="70" t="s">
        <v>52</v>
      </c>
      <c r="F38" s="70">
        <v>160135.2</v>
      </c>
      <c r="G38" s="70" t="s">
        <v>52</v>
      </c>
      <c r="H38" s="70" t="s">
        <v>52</v>
      </c>
      <c r="I38" s="70" t="s">
        <v>52</v>
      </c>
      <c r="J38" s="70" t="s">
        <v>52</v>
      </c>
      <c r="K38" s="70" t="s">
        <v>52</v>
      </c>
      <c r="L38" s="70" t="s">
        <v>52</v>
      </c>
      <c r="M38" s="70" t="s">
        <v>52</v>
      </c>
      <c r="N38" s="70" t="s">
        <v>52</v>
      </c>
      <c r="O38" s="70" t="s">
        <v>52</v>
      </c>
    </row>
    <row r="39" ht="17.3" customHeight="1" spans="2:15">
      <c r="B39" s="68" t="s">
        <v>317</v>
      </c>
      <c r="C39" s="69" t="s">
        <v>318</v>
      </c>
      <c r="D39" s="70">
        <v>160135.2</v>
      </c>
      <c r="E39" s="70" t="s">
        <v>52</v>
      </c>
      <c r="F39" s="70">
        <v>160135.2</v>
      </c>
      <c r="G39" s="70" t="s">
        <v>52</v>
      </c>
      <c r="H39" s="70" t="s">
        <v>52</v>
      </c>
      <c r="I39" s="70" t="s">
        <v>52</v>
      </c>
      <c r="J39" s="70" t="s">
        <v>52</v>
      </c>
      <c r="K39" s="70" t="s">
        <v>52</v>
      </c>
      <c r="L39" s="70" t="s">
        <v>52</v>
      </c>
      <c r="M39" s="70" t="s">
        <v>52</v>
      </c>
      <c r="N39" s="70" t="s">
        <v>52</v>
      </c>
      <c r="O39" s="70" t="s">
        <v>52</v>
      </c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F8" sqref="F8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3.25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4.3" customHeight="1" spans="1:2">
      <c r="A1" s="8"/>
      <c r="B1" s="32" t="s">
        <v>319</v>
      </c>
    </row>
    <row r="2" ht="14.3" customHeight="1"/>
    <row r="3" ht="14.3" customHeight="1" spans="2:9">
      <c r="B3" s="60" t="s">
        <v>24</v>
      </c>
      <c r="C3" s="60"/>
      <c r="D3" s="60"/>
      <c r="E3" s="60"/>
      <c r="F3" s="60"/>
      <c r="G3" s="60"/>
      <c r="H3" s="60"/>
      <c r="I3" s="60"/>
    </row>
    <row r="4" ht="14.3" customHeight="1" spans="2:9">
      <c r="B4" s="60"/>
      <c r="C4" s="60"/>
      <c r="D4" s="60"/>
      <c r="E4" s="60"/>
      <c r="F4" s="60"/>
      <c r="G4" s="60"/>
      <c r="H4" s="60"/>
      <c r="I4" s="60"/>
    </row>
    <row r="5" ht="14.3" customHeight="1" spans="2:6">
      <c r="B5" s="61"/>
      <c r="C5" s="61"/>
      <c r="D5" s="61"/>
      <c r="E5" s="61"/>
      <c r="F5" s="61"/>
    </row>
    <row r="6" ht="18.05" customHeight="1" spans="2:9">
      <c r="B6" s="3" t="s">
        <v>40</v>
      </c>
      <c r="C6" s="3"/>
      <c r="D6" s="3"/>
      <c r="E6" s="61"/>
      <c r="I6" s="13" t="s">
        <v>41</v>
      </c>
    </row>
    <row r="7" ht="38.4" customHeight="1" spans="2:9">
      <c r="B7" s="56" t="s">
        <v>141</v>
      </c>
      <c r="C7" s="56" t="s">
        <v>71</v>
      </c>
      <c r="D7" s="56" t="s">
        <v>142</v>
      </c>
      <c r="E7" s="56" t="s">
        <v>198</v>
      </c>
      <c r="F7" s="56" t="s">
        <v>320</v>
      </c>
      <c r="G7" s="56" t="s">
        <v>321</v>
      </c>
      <c r="H7" s="56" t="s">
        <v>322</v>
      </c>
      <c r="I7" s="56" t="s">
        <v>323</v>
      </c>
    </row>
    <row r="8" ht="20.35" customHeight="1" spans="2:9">
      <c r="B8" s="28" t="s">
        <v>46</v>
      </c>
      <c r="C8" s="28"/>
      <c r="D8" s="51">
        <v>17057503.51</v>
      </c>
      <c r="E8" s="51">
        <v>3588611.98</v>
      </c>
      <c r="F8" s="51">
        <v>13468891.53</v>
      </c>
      <c r="G8" s="51"/>
      <c r="H8" s="51"/>
      <c r="I8" s="51"/>
    </row>
    <row r="9" ht="18.8" customHeight="1" spans="2:9">
      <c r="B9" s="59" t="s">
        <v>75</v>
      </c>
      <c r="C9" s="62" t="s">
        <v>54</v>
      </c>
      <c r="D9" s="44">
        <v>339056.32</v>
      </c>
      <c r="E9" s="44">
        <v>339056.32</v>
      </c>
      <c r="F9" s="44" t="s">
        <v>52</v>
      </c>
      <c r="G9" s="51"/>
      <c r="H9" s="51"/>
      <c r="I9" s="51"/>
    </row>
    <row r="10" ht="18.05" customHeight="1" spans="2:9">
      <c r="B10" s="59" t="s">
        <v>324</v>
      </c>
      <c r="C10" s="62" t="s">
        <v>325</v>
      </c>
      <c r="D10" s="44">
        <v>339056.32</v>
      </c>
      <c r="E10" s="44">
        <v>339056.32</v>
      </c>
      <c r="F10" s="44" t="s">
        <v>52</v>
      </c>
      <c r="G10" s="51"/>
      <c r="H10" s="51"/>
      <c r="I10" s="51"/>
    </row>
    <row r="11" ht="18.05" customHeight="1" spans="2:9">
      <c r="B11" s="59" t="s">
        <v>326</v>
      </c>
      <c r="C11" s="62" t="s">
        <v>327</v>
      </c>
      <c r="D11" s="44">
        <v>212090.88</v>
      </c>
      <c r="E11" s="44">
        <v>212090.88</v>
      </c>
      <c r="F11" s="44" t="s">
        <v>52</v>
      </c>
      <c r="G11" s="51"/>
      <c r="H11" s="51"/>
      <c r="I11" s="51"/>
    </row>
    <row r="12" ht="18.05" customHeight="1" spans="2:9">
      <c r="B12" s="59" t="s">
        <v>328</v>
      </c>
      <c r="C12" s="62" t="s">
        <v>329</v>
      </c>
      <c r="D12" s="44">
        <v>106045.44</v>
      </c>
      <c r="E12" s="44">
        <v>106045.44</v>
      </c>
      <c r="F12" s="44" t="s">
        <v>52</v>
      </c>
      <c r="G12" s="51"/>
      <c r="H12" s="51"/>
      <c r="I12" s="51"/>
    </row>
    <row r="13" ht="18.05" customHeight="1" spans="2:9">
      <c r="B13" s="59" t="s">
        <v>330</v>
      </c>
      <c r="C13" s="62" t="s">
        <v>331</v>
      </c>
      <c r="D13" s="44">
        <v>20920</v>
      </c>
      <c r="E13" s="44">
        <v>20920</v>
      </c>
      <c r="F13" s="44" t="s">
        <v>52</v>
      </c>
      <c r="G13" s="51"/>
      <c r="H13" s="51"/>
      <c r="I13" s="51"/>
    </row>
    <row r="14" ht="18.8" customHeight="1" spans="2:9">
      <c r="B14" s="59" t="s">
        <v>84</v>
      </c>
      <c r="C14" s="62" t="s">
        <v>56</v>
      </c>
      <c r="D14" s="44">
        <v>160156.8</v>
      </c>
      <c r="E14" s="44">
        <v>160156.8</v>
      </c>
      <c r="F14" s="44" t="s">
        <v>52</v>
      </c>
      <c r="G14" s="51"/>
      <c r="H14" s="51"/>
      <c r="I14" s="51"/>
    </row>
    <row r="15" ht="18.05" customHeight="1" spans="2:9">
      <c r="B15" s="59" t="s">
        <v>332</v>
      </c>
      <c r="C15" s="62" t="s">
        <v>333</v>
      </c>
      <c r="D15" s="44">
        <v>160156.8</v>
      </c>
      <c r="E15" s="44">
        <v>160156.8</v>
      </c>
      <c r="F15" s="44" t="s">
        <v>52</v>
      </c>
      <c r="G15" s="51"/>
      <c r="H15" s="51"/>
      <c r="I15" s="51"/>
    </row>
    <row r="16" ht="18.05" customHeight="1" spans="2:9">
      <c r="B16" s="59" t="s">
        <v>334</v>
      </c>
      <c r="C16" s="62" t="s">
        <v>335</v>
      </c>
      <c r="D16" s="44">
        <v>160156.8</v>
      </c>
      <c r="E16" s="44">
        <v>160156.8</v>
      </c>
      <c r="F16" s="44" t="s">
        <v>52</v>
      </c>
      <c r="G16" s="51"/>
      <c r="H16" s="51"/>
      <c r="I16" s="51"/>
    </row>
    <row r="17" ht="18.8" customHeight="1" spans="2:9">
      <c r="B17" s="59" t="s">
        <v>89</v>
      </c>
      <c r="C17" s="62" t="s">
        <v>58</v>
      </c>
      <c r="D17" s="44">
        <v>12837455.19</v>
      </c>
      <c r="E17" s="44">
        <v>2929263.66</v>
      </c>
      <c r="F17" s="44">
        <v>9908191.53</v>
      </c>
      <c r="G17" s="51"/>
      <c r="H17" s="51"/>
      <c r="I17" s="51"/>
    </row>
    <row r="18" ht="18.05" customHeight="1" spans="2:9">
      <c r="B18" s="59" t="s">
        <v>336</v>
      </c>
      <c r="C18" s="62" t="s">
        <v>337</v>
      </c>
      <c r="D18" s="44">
        <v>4080399.66</v>
      </c>
      <c r="E18" s="44">
        <v>2929263.66</v>
      </c>
      <c r="F18" s="44">
        <v>1151136</v>
      </c>
      <c r="G18" s="51"/>
      <c r="H18" s="51"/>
      <c r="I18" s="51"/>
    </row>
    <row r="19" ht="18.05" customHeight="1" spans="2:9">
      <c r="B19" s="59" t="s">
        <v>338</v>
      </c>
      <c r="C19" s="62" t="s">
        <v>339</v>
      </c>
      <c r="D19" s="44">
        <v>2929263.66</v>
      </c>
      <c r="E19" s="44">
        <v>2929263.66</v>
      </c>
      <c r="F19" s="44" t="s">
        <v>52</v>
      </c>
      <c r="G19" s="51"/>
      <c r="H19" s="51"/>
      <c r="I19" s="51"/>
    </row>
    <row r="20" ht="18.05" customHeight="1" spans="2:9">
      <c r="B20" s="59" t="s">
        <v>340</v>
      </c>
      <c r="C20" s="62" t="s">
        <v>341</v>
      </c>
      <c r="D20" s="44">
        <v>672190</v>
      </c>
      <c r="E20" s="44" t="s">
        <v>52</v>
      </c>
      <c r="F20" s="44">
        <v>672190</v>
      </c>
      <c r="G20" s="51"/>
      <c r="H20" s="51"/>
      <c r="I20" s="51"/>
    </row>
    <row r="21" ht="18.05" customHeight="1" spans="2:9">
      <c r="B21" s="59" t="s">
        <v>342</v>
      </c>
      <c r="C21" s="62" t="s">
        <v>343</v>
      </c>
      <c r="D21" s="44">
        <v>32470</v>
      </c>
      <c r="E21" s="44" t="s">
        <v>52</v>
      </c>
      <c r="F21" s="44">
        <v>32470</v>
      </c>
      <c r="G21" s="51"/>
      <c r="H21" s="51"/>
      <c r="I21" s="51"/>
    </row>
    <row r="22" ht="18.05" customHeight="1" spans="2:9">
      <c r="B22" s="59" t="s">
        <v>344</v>
      </c>
      <c r="C22" s="62" t="s">
        <v>345</v>
      </c>
      <c r="D22" s="44">
        <v>41076</v>
      </c>
      <c r="E22" s="44" t="s">
        <v>52</v>
      </c>
      <c r="F22" s="44">
        <v>41076</v>
      </c>
      <c r="G22" s="51"/>
      <c r="H22" s="51"/>
      <c r="I22" s="51"/>
    </row>
    <row r="23" ht="18.05" customHeight="1" spans="2:9">
      <c r="B23" s="59" t="s">
        <v>346</v>
      </c>
      <c r="C23" s="62" t="s">
        <v>347</v>
      </c>
      <c r="D23" s="44">
        <v>405400</v>
      </c>
      <c r="E23" s="44" t="s">
        <v>52</v>
      </c>
      <c r="F23" s="44">
        <v>405400</v>
      </c>
      <c r="G23" s="51"/>
      <c r="H23" s="51"/>
      <c r="I23" s="51"/>
    </row>
    <row r="24" ht="18.05" customHeight="1" spans="2:9">
      <c r="B24" s="59" t="s">
        <v>348</v>
      </c>
      <c r="C24" s="62" t="s">
        <v>349</v>
      </c>
      <c r="D24" s="44">
        <v>7837515.53</v>
      </c>
      <c r="E24" s="44" t="s">
        <v>52</v>
      </c>
      <c r="F24" s="44">
        <v>7837515.53</v>
      </c>
      <c r="G24" s="51"/>
      <c r="H24" s="51"/>
      <c r="I24" s="51"/>
    </row>
    <row r="25" ht="18.05" customHeight="1" spans="2:9">
      <c r="B25" s="59" t="s">
        <v>350</v>
      </c>
      <c r="C25" s="62" t="s">
        <v>351</v>
      </c>
      <c r="D25" s="44">
        <v>6628929.53</v>
      </c>
      <c r="E25" s="44" t="s">
        <v>52</v>
      </c>
      <c r="F25" s="44">
        <v>6628929.53</v>
      </c>
      <c r="G25" s="51"/>
      <c r="H25" s="51"/>
      <c r="I25" s="51"/>
    </row>
    <row r="26" ht="18.05" customHeight="1" spans="2:9">
      <c r="B26" s="59" t="s">
        <v>352</v>
      </c>
      <c r="C26" s="62" t="s">
        <v>353</v>
      </c>
      <c r="D26" s="44">
        <v>8054</v>
      </c>
      <c r="E26" s="44" t="s">
        <v>52</v>
      </c>
      <c r="F26" s="44">
        <v>8054</v>
      </c>
      <c r="G26" s="51"/>
      <c r="H26" s="51"/>
      <c r="I26" s="51"/>
    </row>
    <row r="27" ht="18.05" customHeight="1" spans="2:9">
      <c r="B27" s="59" t="s">
        <v>354</v>
      </c>
      <c r="C27" s="62" t="s">
        <v>355</v>
      </c>
      <c r="D27" s="44">
        <v>1130532</v>
      </c>
      <c r="E27" s="44" t="s">
        <v>52</v>
      </c>
      <c r="F27" s="44">
        <v>1130532</v>
      </c>
      <c r="G27" s="51"/>
      <c r="H27" s="51"/>
      <c r="I27" s="51"/>
    </row>
    <row r="28" ht="18.05" customHeight="1" spans="2:9">
      <c r="B28" s="59" t="s">
        <v>356</v>
      </c>
      <c r="C28" s="62" t="s">
        <v>357</v>
      </c>
      <c r="D28" s="44">
        <v>70000</v>
      </c>
      <c r="E28" s="44" t="s">
        <v>52</v>
      </c>
      <c r="F28" s="44">
        <v>70000</v>
      </c>
      <c r="G28" s="51"/>
      <c r="H28" s="51"/>
      <c r="I28" s="51"/>
    </row>
    <row r="29" ht="18.05" customHeight="1" spans="2:9">
      <c r="B29" s="59" t="s">
        <v>358</v>
      </c>
      <c r="C29" s="62" t="s">
        <v>359</v>
      </c>
      <c r="D29" s="44">
        <v>919540</v>
      </c>
      <c r="E29" s="44" t="s">
        <v>52</v>
      </c>
      <c r="F29" s="44">
        <v>919540</v>
      </c>
      <c r="G29" s="51"/>
      <c r="H29" s="51"/>
      <c r="I29" s="51"/>
    </row>
    <row r="30" ht="18.05" customHeight="1" spans="2:9">
      <c r="B30" s="59" t="s">
        <v>360</v>
      </c>
      <c r="C30" s="62" t="s">
        <v>361</v>
      </c>
      <c r="D30" s="44">
        <v>450340</v>
      </c>
      <c r="E30" s="44" t="s">
        <v>52</v>
      </c>
      <c r="F30" s="44">
        <v>450340</v>
      </c>
      <c r="G30" s="51"/>
      <c r="H30" s="51"/>
      <c r="I30" s="51"/>
    </row>
    <row r="31" ht="18.05" customHeight="1" spans="2:9">
      <c r="B31" s="59" t="s">
        <v>362</v>
      </c>
      <c r="C31" s="62" t="s">
        <v>363</v>
      </c>
      <c r="D31" s="44">
        <v>224200</v>
      </c>
      <c r="E31" s="44" t="s">
        <v>52</v>
      </c>
      <c r="F31" s="44">
        <v>224200</v>
      </c>
      <c r="G31" s="51"/>
      <c r="H31" s="51"/>
      <c r="I31" s="51"/>
    </row>
    <row r="32" ht="18.05" customHeight="1" spans="2:9">
      <c r="B32" s="59" t="s">
        <v>364</v>
      </c>
      <c r="C32" s="62" t="s">
        <v>365</v>
      </c>
      <c r="D32" s="44">
        <v>245000</v>
      </c>
      <c r="E32" s="44" t="s">
        <v>52</v>
      </c>
      <c r="F32" s="44">
        <v>245000</v>
      </c>
      <c r="G32" s="51"/>
      <c r="H32" s="51"/>
      <c r="I32" s="51"/>
    </row>
    <row r="33" ht="18.8" customHeight="1" spans="2:9">
      <c r="B33" s="59" t="s">
        <v>126</v>
      </c>
      <c r="C33" s="62" t="s">
        <v>59</v>
      </c>
      <c r="D33" s="44">
        <v>3560700</v>
      </c>
      <c r="E33" s="44" t="s">
        <v>52</v>
      </c>
      <c r="F33" s="44">
        <v>3560700</v>
      </c>
      <c r="G33" s="51"/>
      <c r="H33" s="51"/>
      <c r="I33" s="51"/>
    </row>
    <row r="34" ht="18.05" customHeight="1" spans="2:9">
      <c r="B34" s="59" t="s">
        <v>366</v>
      </c>
      <c r="C34" s="62" t="s">
        <v>367</v>
      </c>
      <c r="D34" s="44">
        <v>3560700</v>
      </c>
      <c r="E34" s="44" t="s">
        <v>52</v>
      </c>
      <c r="F34" s="44">
        <v>3560700</v>
      </c>
      <c r="G34" s="51"/>
      <c r="H34" s="51"/>
      <c r="I34" s="51"/>
    </row>
    <row r="35" ht="18.05" customHeight="1" spans="2:9">
      <c r="B35" s="59" t="s">
        <v>368</v>
      </c>
      <c r="C35" s="62" t="s">
        <v>369</v>
      </c>
      <c r="D35" s="44">
        <v>3560700</v>
      </c>
      <c r="E35" s="44" t="s">
        <v>52</v>
      </c>
      <c r="F35" s="44">
        <v>3560700</v>
      </c>
      <c r="G35" s="51"/>
      <c r="H35" s="51"/>
      <c r="I35" s="51"/>
    </row>
    <row r="36" ht="18.8" customHeight="1" spans="2:9">
      <c r="B36" s="59" t="s">
        <v>131</v>
      </c>
      <c r="C36" s="62" t="s">
        <v>60</v>
      </c>
      <c r="D36" s="44">
        <v>160135.2</v>
      </c>
      <c r="E36" s="44">
        <v>160135.2</v>
      </c>
      <c r="F36" s="44" t="s">
        <v>52</v>
      </c>
      <c r="G36" s="51"/>
      <c r="H36" s="51"/>
      <c r="I36" s="51"/>
    </row>
    <row r="37" ht="18.05" customHeight="1" spans="2:9">
      <c r="B37" s="59" t="s">
        <v>370</v>
      </c>
      <c r="C37" s="62" t="s">
        <v>371</v>
      </c>
      <c r="D37" s="44">
        <v>160135.2</v>
      </c>
      <c r="E37" s="44">
        <v>160135.2</v>
      </c>
      <c r="F37" s="44" t="s">
        <v>52</v>
      </c>
      <c r="G37" s="51"/>
      <c r="H37" s="51"/>
      <c r="I37" s="51"/>
    </row>
    <row r="38" ht="18.05" customHeight="1" spans="2:9">
      <c r="B38" s="59" t="s">
        <v>372</v>
      </c>
      <c r="C38" s="62" t="s">
        <v>373</v>
      </c>
      <c r="D38" s="44">
        <v>160135.2</v>
      </c>
      <c r="E38" s="44">
        <v>160135.2</v>
      </c>
      <c r="F38" s="44" t="s">
        <v>52</v>
      </c>
      <c r="G38" s="51"/>
      <c r="H38" s="51"/>
      <c r="I38" s="51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B5" sqref="B5:C5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40.9833333333333" customWidth="1"/>
    <col min="4" max="4" width="28.6333333333333" customWidth="1"/>
    <col min="5" max="5" width="9.76666666666667" customWidth="1"/>
  </cols>
  <sheetData>
    <row r="1" ht="14.3" customHeight="1" spans="1:2">
      <c r="A1" s="8"/>
      <c r="B1" s="32" t="s">
        <v>374</v>
      </c>
    </row>
    <row r="2" ht="14.3" customHeight="1"/>
    <row r="3" ht="45.2" customHeight="1" spans="2:4">
      <c r="B3" s="58" t="s">
        <v>375</v>
      </c>
      <c r="C3" s="58"/>
      <c r="D3" s="58"/>
    </row>
    <row r="4" ht="24.1" customHeight="1" spans="2:4">
      <c r="B4" s="53" t="s">
        <v>376</v>
      </c>
      <c r="C4" s="53"/>
      <c r="D4" s="53"/>
    </row>
    <row r="5" ht="18.05" customHeight="1" spans="2:4">
      <c r="B5" s="3" t="s">
        <v>40</v>
      </c>
      <c r="C5" s="3"/>
      <c r="D5" s="54" t="s">
        <v>41</v>
      </c>
    </row>
    <row r="6" ht="32.4" customHeight="1" spans="2:4">
      <c r="B6" s="55" t="s">
        <v>197</v>
      </c>
      <c r="C6" s="55"/>
      <c r="D6" s="55" t="s">
        <v>320</v>
      </c>
    </row>
    <row r="7" ht="24.1" customHeight="1" spans="2:4">
      <c r="B7" s="56" t="s">
        <v>141</v>
      </c>
      <c r="C7" s="56" t="s">
        <v>71</v>
      </c>
      <c r="D7" s="55"/>
    </row>
    <row r="8" ht="18.05" customHeight="1" spans="2:4">
      <c r="B8" s="28" t="s">
        <v>46</v>
      </c>
      <c r="C8" s="28"/>
      <c r="D8" s="51">
        <v>13468891.53</v>
      </c>
    </row>
    <row r="9" ht="17.3" customHeight="1" spans="2:4">
      <c r="B9" s="59" t="s">
        <v>199</v>
      </c>
      <c r="C9" s="59" t="s">
        <v>200</v>
      </c>
      <c r="D9" s="44">
        <v>2695468</v>
      </c>
    </row>
    <row r="10" ht="16.55" customHeight="1" spans="2:4">
      <c r="B10" s="59" t="s">
        <v>203</v>
      </c>
      <c r="C10" s="59" t="s">
        <v>204</v>
      </c>
      <c r="D10" s="44">
        <v>2695468</v>
      </c>
    </row>
    <row r="11" ht="17.3" customHeight="1" spans="2:4">
      <c r="B11" s="59" t="s">
        <v>377</v>
      </c>
      <c r="C11" s="59" t="s">
        <v>378</v>
      </c>
      <c r="D11" s="44">
        <v>9751466.53</v>
      </c>
    </row>
    <row r="12" ht="16.55" customHeight="1" spans="2:4">
      <c r="B12" s="59" t="s">
        <v>379</v>
      </c>
      <c r="C12" s="59" t="s">
        <v>380</v>
      </c>
      <c r="D12" s="44">
        <v>8023002.47</v>
      </c>
    </row>
    <row r="13" ht="16.55" customHeight="1" spans="2:4">
      <c r="B13" s="59" t="s">
        <v>381</v>
      </c>
      <c r="C13" s="59" t="s">
        <v>382</v>
      </c>
      <c r="D13" s="44">
        <v>1728464.06</v>
      </c>
    </row>
    <row r="14" ht="17.3" customHeight="1" spans="2:4">
      <c r="B14" s="59" t="s">
        <v>383</v>
      </c>
      <c r="C14" s="59" t="s">
        <v>384</v>
      </c>
      <c r="D14" s="44">
        <v>245000</v>
      </c>
    </row>
    <row r="15" ht="16.55" customHeight="1" spans="2:4">
      <c r="B15" s="59" t="s">
        <v>385</v>
      </c>
      <c r="C15" s="59" t="s">
        <v>386</v>
      </c>
      <c r="D15" s="44">
        <v>245000</v>
      </c>
    </row>
    <row r="16" ht="17.3" customHeight="1" spans="2:4">
      <c r="B16" s="59" t="s">
        <v>205</v>
      </c>
      <c r="C16" s="59" t="s">
        <v>192</v>
      </c>
      <c r="D16" s="44">
        <v>776957</v>
      </c>
    </row>
    <row r="17" ht="16.55" customHeight="1" spans="2:4">
      <c r="B17" s="59" t="s">
        <v>387</v>
      </c>
      <c r="C17" s="59" t="s">
        <v>388</v>
      </c>
      <c r="D17" s="44">
        <v>776957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F5" sqref="F5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35.625" customWidth="1"/>
    <col min="4" max="4" width="30" customWidth="1"/>
    <col min="5" max="5" width="9.76666666666667" customWidth="1"/>
  </cols>
  <sheetData>
    <row r="1" ht="14.3" customHeight="1" spans="1:2">
      <c r="A1" s="8"/>
      <c r="B1" s="32" t="s">
        <v>389</v>
      </c>
    </row>
    <row r="2" ht="14.3" customHeight="1"/>
    <row r="3" ht="45.2" customHeight="1" spans="2:4">
      <c r="B3" s="33" t="s">
        <v>375</v>
      </c>
      <c r="C3" s="33"/>
      <c r="D3" s="33"/>
    </row>
    <row r="4" ht="24.1" customHeight="1" spans="2:4">
      <c r="B4" s="53" t="s">
        <v>390</v>
      </c>
      <c r="C4" s="53"/>
      <c r="D4" s="53"/>
    </row>
    <row r="5" ht="18.05" customHeight="1" spans="2:4">
      <c r="B5" s="3" t="s">
        <v>40</v>
      </c>
      <c r="C5" s="3"/>
      <c r="D5" s="54" t="s">
        <v>41</v>
      </c>
    </row>
    <row r="6" ht="34.65" customHeight="1" spans="2:4">
      <c r="B6" s="55" t="s">
        <v>391</v>
      </c>
      <c r="C6" s="55"/>
      <c r="D6" s="55" t="s">
        <v>320</v>
      </c>
    </row>
    <row r="7" ht="27.1" customHeight="1" spans="2:4">
      <c r="B7" s="56" t="s">
        <v>141</v>
      </c>
      <c r="C7" s="56" t="s">
        <v>71</v>
      </c>
      <c r="D7" s="55"/>
    </row>
    <row r="8" ht="18.05" customHeight="1" spans="2:4">
      <c r="B8" s="28" t="s">
        <v>46</v>
      </c>
      <c r="C8" s="28"/>
      <c r="D8" s="51">
        <v>13468891.53</v>
      </c>
    </row>
    <row r="9" ht="17.3" customHeight="1" spans="2:4">
      <c r="B9" s="57" t="s">
        <v>165</v>
      </c>
      <c r="C9" s="57" t="s">
        <v>166</v>
      </c>
      <c r="D9" s="44">
        <v>2695468</v>
      </c>
    </row>
    <row r="10" ht="16.55" customHeight="1" spans="2:4">
      <c r="B10" s="57" t="s">
        <v>392</v>
      </c>
      <c r="C10" s="57" t="s">
        <v>393</v>
      </c>
      <c r="D10" s="44">
        <v>45000</v>
      </c>
    </row>
    <row r="11" ht="16.55" customHeight="1" spans="2:4">
      <c r="B11" s="57" t="s">
        <v>394</v>
      </c>
      <c r="C11" s="57" t="s">
        <v>395</v>
      </c>
      <c r="D11" s="44">
        <v>170000</v>
      </c>
    </row>
    <row r="12" ht="16.55" customHeight="1" spans="2:4">
      <c r="B12" s="57" t="s">
        <v>396</v>
      </c>
      <c r="C12" s="57" t="s">
        <v>397</v>
      </c>
      <c r="D12" s="44">
        <v>100000</v>
      </c>
    </row>
    <row r="13" ht="16.55" customHeight="1" spans="2:4">
      <c r="B13" s="57" t="s">
        <v>398</v>
      </c>
      <c r="C13" s="57" t="s">
        <v>399</v>
      </c>
      <c r="D13" s="44">
        <v>1441107</v>
      </c>
    </row>
    <row r="14" ht="16.55" customHeight="1" spans="2:4">
      <c r="B14" s="57" t="s">
        <v>400</v>
      </c>
      <c r="C14" s="57" t="s">
        <v>401</v>
      </c>
      <c r="D14" s="44">
        <v>910665</v>
      </c>
    </row>
    <row r="15" ht="16.55" customHeight="1" spans="2:4">
      <c r="B15" s="57" t="s">
        <v>402</v>
      </c>
      <c r="C15" s="57" t="s">
        <v>403</v>
      </c>
      <c r="D15" s="44">
        <v>28696</v>
      </c>
    </row>
    <row r="16" ht="17.3" customHeight="1" spans="2:4">
      <c r="B16" s="57" t="s">
        <v>191</v>
      </c>
      <c r="C16" s="57" t="s">
        <v>192</v>
      </c>
      <c r="D16" s="44">
        <v>776957</v>
      </c>
    </row>
    <row r="17" ht="16.55" customHeight="1" spans="2:4">
      <c r="B17" s="57" t="s">
        <v>404</v>
      </c>
      <c r="C17" s="57" t="s">
        <v>388</v>
      </c>
      <c r="D17" s="44">
        <v>776957</v>
      </c>
    </row>
    <row r="18" ht="17.3" customHeight="1" spans="2:4">
      <c r="B18" s="57" t="s">
        <v>405</v>
      </c>
      <c r="C18" s="57" t="s">
        <v>406</v>
      </c>
      <c r="D18" s="44">
        <v>1728464.06</v>
      </c>
    </row>
    <row r="19" ht="16.55" customHeight="1" spans="2:4">
      <c r="B19" s="57" t="s">
        <v>407</v>
      </c>
      <c r="C19" s="57" t="s">
        <v>408</v>
      </c>
      <c r="D19" s="44">
        <v>1728464.06</v>
      </c>
    </row>
    <row r="20" ht="17.3" customHeight="1" spans="2:4">
      <c r="B20" s="57" t="s">
        <v>409</v>
      </c>
      <c r="C20" s="57" t="s">
        <v>410</v>
      </c>
      <c r="D20" s="44">
        <v>8023002.47</v>
      </c>
    </row>
    <row r="21" ht="16.55" customHeight="1" spans="2:4">
      <c r="B21" s="57" t="s">
        <v>411</v>
      </c>
      <c r="C21" s="57" t="s">
        <v>408</v>
      </c>
      <c r="D21" s="44">
        <v>7948002.47</v>
      </c>
    </row>
    <row r="22" ht="16.55" customHeight="1" spans="2:4">
      <c r="B22" s="57" t="s">
        <v>412</v>
      </c>
      <c r="C22" s="57" t="s">
        <v>413</v>
      </c>
      <c r="D22" s="44">
        <v>75000</v>
      </c>
    </row>
    <row r="23" ht="17.3" customHeight="1" spans="2:4">
      <c r="B23" s="57" t="s">
        <v>414</v>
      </c>
      <c r="C23" s="57" t="s">
        <v>384</v>
      </c>
      <c r="D23" s="44">
        <v>245000</v>
      </c>
    </row>
    <row r="24" ht="16.55" customHeight="1" spans="2:4">
      <c r="B24" s="57" t="s">
        <v>415</v>
      </c>
      <c r="C24" s="57" t="s">
        <v>386</v>
      </c>
      <c r="D24" s="44">
        <v>245000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topLeftCell="B1" workbookViewId="0">
      <selection activeCell="M8" sqref="M8"/>
    </sheetView>
  </sheetViews>
  <sheetFormatPr defaultColWidth="10" defaultRowHeight="13.5"/>
  <cols>
    <col min="1" max="1" width="0.408333333333333" hidden="1" customWidth="1"/>
    <col min="2" max="2" width="7.625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3.75" customWidth="1"/>
    <col min="10" max="10" width="13.875" customWidth="1"/>
    <col min="11" max="11" width="14.25" customWidth="1"/>
    <col min="12" max="12" width="8.625" customWidth="1"/>
    <col min="13" max="13" width="4.875" customWidth="1"/>
    <col min="14" max="14" width="8.5" customWidth="1"/>
    <col min="15" max="15" width="8.125" customWidth="1"/>
    <col min="16" max="16" width="5.25" customWidth="1"/>
    <col min="17" max="17" width="7.75" customWidth="1"/>
    <col min="18" max="18" width="5.125" customWidth="1"/>
    <col min="19" max="19" width="7.875" customWidth="1"/>
    <col min="20" max="20" width="7.625" customWidth="1"/>
    <col min="21" max="21" width="5.75" customWidth="1"/>
    <col min="22" max="22" width="7.125" customWidth="1"/>
    <col min="23" max="23" width="6.625" customWidth="1"/>
    <col min="24" max="24" width="7.875" customWidth="1"/>
    <col min="25" max="25" width="8.25" customWidth="1"/>
    <col min="26" max="26" width="7.25" customWidth="1"/>
    <col min="27" max="28" width="9.76666666666667" customWidth="1"/>
  </cols>
  <sheetData>
    <row r="1" ht="18.05" customHeight="1" spans="1:3">
      <c r="A1" s="8"/>
      <c r="B1" s="9" t="s">
        <v>416</v>
      </c>
      <c r="C1" s="9"/>
    </row>
    <row r="2" ht="36.9" customHeight="1" spans="2:26">
      <c r="B2" s="45" t="s">
        <v>30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ht="18.05" customHeight="1" spans="2:26">
      <c r="B3" s="3" t="s">
        <v>40</v>
      </c>
      <c r="C3" s="3"/>
      <c r="D3" s="3"/>
      <c r="E3" s="3"/>
      <c r="Z3" s="32" t="s">
        <v>41</v>
      </c>
    </row>
    <row r="4" ht="29.35" customHeight="1" spans="2:26">
      <c r="B4" s="46" t="s">
        <v>417</v>
      </c>
      <c r="C4" s="46" t="s">
        <v>418</v>
      </c>
      <c r="D4" s="46" t="s">
        <v>419</v>
      </c>
      <c r="E4" s="46" t="s">
        <v>420</v>
      </c>
      <c r="F4" s="46" t="s">
        <v>421</v>
      </c>
      <c r="G4" s="46" t="s">
        <v>422</v>
      </c>
      <c r="H4" s="46" t="s">
        <v>423</v>
      </c>
      <c r="I4" s="46" t="s">
        <v>142</v>
      </c>
      <c r="J4" s="46" t="s">
        <v>47</v>
      </c>
      <c r="K4" s="46"/>
      <c r="L4" s="46"/>
      <c r="M4" s="46"/>
      <c r="N4" s="46"/>
      <c r="O4" s="46"/>
      <c r="P4" s="46" t="s">
        <v>48</v>
      </c>
      <c r="Q4" s="46"/>
      <c r="R4" s="46"/>
      <c r="S4" s="46" t="s">
        <v>49</v>
      </c>
      <c r="T4" s="46" t="s">
        <v>249</v>
      </c>
      <c r="U4" s="46" t="s">
        <v>424</v>
      </c>
      <c r="V4" s="46"/>
      <c r="W4" s="46"/>
      <c r="X4" s="46"/>
      <c r="Y4" s="46"/>
      <c r="Z4" s="46"/>
    </row>
    <row r="5" ht="51" customHeight="1" spans="2:26">
      <c r="B5" s="46"/>
      <c r="C5" s="46"/>
      <c r="D5" s="46"/>
      <c r="E5" s="46"/>
      <c r="F5" s="46"/>
      <c r="G5" s="46"/>
      <c r="H5" s="46"/>
      <c r="I5" s="46"/>
      <c r="J5" s="46" t="s">
        <v>72</v>
      </c>
      <c r="K5" s="46" t="s">
        <v>425</v>
      </c>
      <c r="L5" s="46" t="s">
        <v>426</v>
      </c>
      <c r="M5" s="46" t="s">
        <v>427</v>
      </c>
      <c r="N5" s="46" t="s">
        <v>428</v>
      </c>
      <c r="O5" s="46" t="s">
        <v>429</v>
      </c>
      <c r="P5" s="46" t="s">
        <v>72</v>
      </c>
      <c r="Q5" s="46" t="s">
        <v>48</v>
      </c>
      <c r="R5" s="46" t="s">
        <v>430</v>
      </c>
      <c r="S5" s="46"/>
      <c r="T5" s="46"/>
      <c r="U5" s="46" t="s">
        <v>72</v>
      </c>
      <c r="V5" s="46" t="s">
        <v>250</v>
      </c>
      <c r="W5" s="46" t="s">
        <v>251</v>
      </c>
      <c r="X5" s="46" t="s">
        <v>431</v>
      </c>
      <c r="Y5" s="46" t="s">
        <v>253</v>
      </c>
      <c r="Z5" s="46" t="s">
        <v>432</v>
      </c>
    </row>
    <row r="6" ht="30.15" customHeight="1" spans="2:26">
      <c r="B6" s="47"/>
      <c r="C6" s="47"/>
      <c r="D6" s="47"/>
      <c r="E6" s="47"/>
      <c r="F6" s="47"/>
      <c r="G6" s="47"/>
      <c r="H6" s="48" t="s">
        <v>46</v>
      </c>
      <c r="I6" s="51">
        <v>13468891.53</v>
      </c>
      <c r="J6" s="51">
        <v>13468891.53</v>
      </c>
      <c r="K6" s="51">
        <v>13468891.53</v>
      </c>
      <c r="L6" s="51" t="s">
        <v>52</v>
      </c>
      <c r="M6" s="51" t="s">
        <v>52</v>
      </c>
      <c r="N6" s="51" t="s">
        <v>52</v>
      </c>
      <c r="O6" s="51" t="s">
        <v>52</v>
      </c>
      <c r="P6" s="51" t="s">
        <v>52</v>
      </c>
      <c r="Q6" s="51" t="s">
        <v>52</v>
      </c>
      <c r="R6" s="51" t="s">
        <v>52</v>
      </c>
      <c r="S6" s="51" t="s">
        <v>52</v>
      </c>
      <c r="T6" s="51" t="s">
        <v>52</v>
      </c>
      <c r="U6" s="51" t="s">
        <v>52</v>
      </c>
      <c r="V6" s="51" t="s">
        <v>52</v>
      </c>
      <c r="W6" s="51" t="s">
        <v>52</v>
      </c>
      <c r="X6" s="51" t="s">
        <v>52</v>
      </c>
      <c r="Y6" s="51" t="s">
        <v>52</v>
      </c>
      <c r="Z6" s="51" t="s">
        <v>52</v>
      </c>
    </row>
    <row r="7" ht="24.1" customHeight="1" spans="2:26">
      <c r="B7" s="49" t="s">
        <v>433</v>
      </c>
      <c r="C7" s="50" t="s">
        <v>434</v>
      </c>
      <c r="D7" s="27"/>
      <c r="E7" s="27"/>
      <c r="F7" s="27"/>
      <c r="G7" s="27"/>
      <c r="H7" s="27"/>
      <c r="I7" s="52">
        <v>13468891.53</v>
      </c>
      <c r="J7" s="52">
        <v>13468891.53</v>
      </c>
      <c r="K7" s="52">
        <v>13468891.53</v>
      </c>
      <c r="L7" s="52" t="s">
        <v>52</v>
      </c>
      <c r="M7" s="52" t="s">
        <v>52</v>
      </c>
      <c r="N7" s="52" t="s">
        <v>52</v>
      </c>
      <c r="O7" s="52" t="s">
        <v>52</v>
      </c>
      <c r="P7" s="52" t="s">
        <v>52</v>
      </c>
      <c r="Q7" s="52" t="s">
        <v>52</v>
      </c>
      <c r="R7" s="52" t="s">
        <v>52</v>
      </c>
      <c r="S7" s="52" t="s">
        <v>52</v>
      </c>
      <c r="T7" s="52" t="s">
        <v>52</v>
      </c>
      <c r="U7" s="52" t="s">
        <v>52</v>
      </c>
      <c r="V7" s="52" t="s">
        <v>52</v>
      </c>
      <c r="W7" s="52" t="s">
        <v>52</v>
      </c>
      <c r="X7" s="52" t="s">
        <v>52</v>
      </c>
      <c r="Y7" s="52" t="s">
        <v>52</v>
      </c>
      <c r="Z7" s="52" t="s">
        <v>52</v>
      </c>
    </row>
    <row r="8" ht="14.3" customHeight="1" spans="2:26">
      <c r="B8" s="49" t="s">
        <v>435</v>
      </c>
      <c r="C8" s="50" t="s">
        <v>436</v>
      </c>
      <c r="D8" s="49" t="s">
        <v>437</v>
      </c>
      <c r="E8" s="49" t="s">
        <v>438</v>
      </c>
      <c r="F8" s="49" t="s">
        <v>439</v>
      </c>
      <c r="G8" s="49" t="s">
        <v>440</v>
      </c>
      <c r="H8" s="49" t="s">
        <v>441</v>
      </c>
      <c r="I8" s="52">
        <v>200000</v>
      </c>
      <c r="J8" s="52">
        <v>200000</v>
      </c>
      <c r="K8" s="52">
        <v>200000</v>
      </c>
      <c r="L8" s="52" t="s">
        <v>52</v>
      </c>
      <c r="M8" s="52" t="s">
        <v>52</v>
      </c>
      <c r="N8" s="52" t="s">
        <v>52</v>
      </c>
      <c r="O8" s="52" t="s">
        <v>52</v>
      </c>
      <c r="P8" s="52" t="s">
        <v>52</v>
      </c>
      <c r="Q8" s="52" t="s">
        <v>52</v>
      </c>
      <c r="R8" s="52" t="s">
        <v>52</v>
      </c>
      <c r="S8" s="52" t="s">
        <v>52</v>
      </c>
      <c r="T8" s="52" t="s">
        <v>52</v>
      </c>
      <c r="U8" s="52" t="s">
        <v>52</v>
      </c>
      <c r="V8" s="52" t="s">
        <v>52</v>
      </c>
      <c r="W8" s="52" t="s">
        <v>52</v>
      </c>
      <c r="X8" s="52" t="s">
        <v>52</v>
      </c>
      <c r="Y8" s="52" t="s">
        <v>52</v>
      </c>
      <c r="Z8" s="52" t="s">
        <v>52</v>
      </c>
    </row>
    <row r="9" ht="14.3" customHeight="1" spans="2:26">
      <c r="B9" s="49" t="s">
        <v>435</v>
      </c>
      <c r="C9" s="50" t="s">
        <v>436</v>
      </c>
      <c r="D9" s="49" t="s">
        <v>437</v>
      </c>
      <c r="E9" s="49" t="s">
        <v>438</v>
      </c>
      <c r="F9" s="49" t="s">
        <v>442</v>
      </c>
      <c r="G9" s="49" t="s">
        <v>443</v>
      </c>
      <c r="H9" s="49" t="s">
        <v>444</v>
      </c>
      <c r="I9" s="52">
        <v>70000</v>
      </c>
      <c r="J9" s="52">
        <v>70000</v>
      </c>
      <c r="K9" s="52">
        <v>70000</v>
      </c>
      <c r="L9" s="52" t="s">
        <v>52</v>
      </c>
      <c r="M9" s="52" t="s">
        <v>52</v>
      </c>
      <c r="N9" s="52" t="s">
        <v>52</v>
      </c>
      <c r="O9" s="52" t="s">
        <v>52</v>
      </c>
      <c r="P9" s="52" t="s">
        <v>52</v>
      </c>
      <c r="Q9" s="52" t="s">
        <v>52</v>
      </c>
      <c r="R9" s="52" t="s">
        <v>52</v>
      </c>
      <c r="S9" s="52" t="s">
        <v>52</v>
      </c>
      <c r="T9" s="52" t="s">
        <v>52</v>
      </c>
      <c r="U9" s="52" t="s">
        <v>52</v>
      </c>
      <c r="V9" s="52" t="s">
        <v>52</v>
      </c>
      <c r="W9" s="52" t="s">
        <v>52</v>
      </c>
      <c r="X9" s="52" t="s">
        <v>52</v>
      </c>
      <c r="Y9" s="52" t="s">
        <v>52</v>
      </c>
      <c r="Z9" s="52" t="s">
        <v>52</v>
      </c>
    </row>
    <row r="10" ht="14.3" customHeight="1" spans="2:26">
      <c r="B10" s="49" t="s">
        <v>435</v>
      </c>
      <c r="C10" s="50" t="s">
        <v>436</v>
      </c>
      <c r="D10" s="49" t="s">
        <v>437</v>
      </c>
      <c r="E10" s="49" t="s">
        <v>438</v>
      </c>
      <c r="F10" s="49" t="s">
        <v>445</v>
      </c>
      <c r="G10" s="49" t="s">
        <v>446</v>
      </c>
      <c r="H10" s="49" t="s">
        <v>447</v>
      </c>
      <c r="I10" s="52">
        <v>110000</v>
      </c>
      <c r="J10" s="52">
        <v>110000</v>
      </c>
      <c r="K10" s="52">
        <v>110000</v>
      </c>
      <c r="L10" s="52" t="s">
        <v>52</v>
      </c>
      <c r="M10" s="52" t="s">
        <v>52</v>
      </c>
      <c r="N10" s="52" t="s">
        <v>52</v>
      </c>
      <c r="O10" s="52" t="s">
        <v>52</v>
      </c>
      <c r="P10" s="52" t="s">
        <v>52</v>
      </c>
      <c r="Q10" s="52" t="s">
        <v>52</v>
      </c>
      <c r="R10" s="52" t="s">
        <v>52</v>
      </c>
      <c r="S10" s="52" t="s">
        <v>52</v>
      </c>
      <c r="T10" s="52" t="s">
        <v>52</v>
      </c>
      <c r="U10" s="52" t="s">
        <v>52</v>
      </c>
      <c r="V10" s="52" t="s">
        <v>52</v>
      </c>
      <c r="W10" s="52" t="s">
        <v>52</v>
      </c>
      <c r="X10" s="52" t="s">
        <v>52</v>
      </c>
      <c r="Y10" s="52" t="s">
        <v>52</v>
      </c>
      <c r="Z10" s="52" t="s">
        <v>52</v>
      </c>
    </row>
    <row r="11" ht="14.3" customHeight="1" spans="2:26">
      <c r="B11" s="49" t="s">
        <v>435</v>
      </c>
      <c r="C11" s="50" t="s">
        <v>436</v>
      </c>
      <c r="D11" s="49" t="s">
        <v>437</v>
      </c>
      <c r="E11" s="49" t="s">
        <v>438</v>
      </c>
      <c r="F11" s="49" t="s">
        <v>448</v>
      </c>
      <c r="G11" s="49" t="s">
        <v>449</v>
      </c>
      <c r="H11" s="49" t="s">
        <v>450</v>
      </c>
      <c r="I11" s="52">
        <v>180000</v>
      </c>
      <c r="J11" s="52">
        <v>180000</v>
      </c>
      <c r="K11" s="52">
        <v>180000</v>
      </c>
      <c r="L11" s="52" t="s">
        <v>52</v>
      </c>
      <c r="M11" s="52" t="s">
        <v>52</v>
      </c>
      <c r="N11" s="52" t="s">
        <v>52</v>
      </c>
      <c r="O11" s="52" t="s">
        <v>52</v>
      </c>
      <c r="P11" s="52" t="s">
        <v>52</v>
      </c>
      <c r="Q11" s="52" t="s">
        <v>52</v>
      </c>
      <c r="R11" s="52" t="s">
        <v>52</v>
      </c>
      <c r="S11" s="52" t="s">
        <v>52</v>
      </c>
      <c r="T11" s="52" t="s">
        <v>52</v>
      </c>
      <c r="U11" s="52" t="s">
        <v>52</v>
      </c>
      <c r="V11" s="52" t="s">
        <v>52</v>
      </c>
      <c r="W11" s="52" t="s">
        <v>52</v>
      </c>
      <c r="X11" s="52" t="s">
        <v>52</v>
      </c>
      <c r="Y11" s="52" t="s">
        <v>52</v>
      </c>
      <c r="Z11" s="52" t="s">
        <v>52</v>
      </c>
    </row>
    <row r="12" ht="14.3" customHeight="1" spans="2:26">
      <c r="B12" s="49" t="s">
        <v>435</v>
      </c>
      <c r="C12" s="50" t="s">
        <v>436</v>
      </c>
      <c r="D12" s="49" t="s">
        <v>437</v>
      </c>
      <c r="E12" s="49" t="s">
        <v>438</v>
      </c>
      <c r="F12" s="49" t="s">
        <v>448</v>
      </c>
      <c r="G12" s="49" t="s">
        <v>449</v>
      </c>
      <c r="H12" s="49" t="s">
        <v>451</v>
      </c>
      <c r="I12" s="52">
        <v>246300</v>
      </c>
      <c r="J12" s="52">
        <v>246300</v>
      </c>
      <c r="K12" s="52">
        <v>246300</v>
      </c>
      <c r="L12" s="52" t="s">
        <v>52</v>
      </c>
      <c r="M12" s="52" t="s">
        <v>52</v>
      </c>
      <c r="N12" s="52" t="s">
        <v>52</v>
      </c>
      <c r="O12" s="52" t="s">
        <v>52</v>
      </c>
      <c r="P12" s="52" t="s">
        <v>52</v>
      </c>
      <c r="Q12" s="52" t="s">
        <v>52</v>
      </c>
      <c r="R12" s="52" t="s">
        <v>52</v>
      </c>
      <c r="S12" s="52" t="s">
        <v>52</v>
      </c>
      <c r="T12" s="52" t="s">
        <v>52</v>
      </c>
      <c r="U12" s="52" t="s">
        <v>52</v>
      </c>
      <c r="V12" s="52" t="s">
        <v>52</v>
      </c>
      <c r="W12" s="52" t="s">
        <v>52</v>
      </c>
      <c r="X12" s="52" t="s">
        <v>52</v>
      </c>
      <c r="Y12" s="52" t="s">
        <v>52</v>
      </c>
      <c r="Z12" s="52" t="s">
        <v>52</v>
      </c>
    </row>
    <row r="13" ht="14.3" customHeight="1" spans="2:26">
      <c r="B13" s="49" t="s">
        <v>435</v>
      </c>
      <c r="C13" s="50" t="s">
        <v>436</v>
      </c>
      <c r="D13" s="49" t="s">
        <v>437</v>
      </c>
      <c r="E13" s="49" t="s">
        <v>438</v>
      </c>
      <c r="F13" s="49" t="s">
        <v>445</v>
      </c>
      <c r="G13" s="49" t="s">
        <v>446</v>
      </c>
      <c r="H13" s="49" t="s">
        <v>452</v>
      </c>
      <c r="I13" s="52">
        <v>170000</v>
      </c>
      <c r="J13" s="52">
        <v>170000</v>
      </c>
      <c r="K13" s="52">
        <v>170000</v>
      </c>
      <c r="L13" s="52" t="s">
        <v>52</v>
      </c>
      <c r="M13" s="52" t="s">
        <v>52</v>
      </c>
      <c r="N13" s="52" t="s">
        <v>52</v>
      </c>
      <c r="O13" s="52" t="s">
        <v>52</v>
      </c>
      <c r="P13" s="52" t="s">
        <v>52</v>
      </c>
      <c r="Q13" s="52" t="s">
        <v>52</v>
      </c>
      <c r="R13" s="52" t="s">
        <v>52</v>
      </c>
      <c r="S13" s="52" t="s">
        <v>52</v>
      </c>
      <c r="T13" s="52" t="s">
        <v>52</v>
      </c>
      <c r="U13" s="52" t="s">
        <v>52</v>
      </c>
      <c r="V13" s="52" t="s">
        <v>52</v>
      </c>
      <c r="W13" s="52" t="s">
        <v>52</v>
      </c>
      <c r="X13" s="52" t="s">
        <v>52</v>
      </c>
      <c r="Y13" s="52" t="s">
        <v>52</v>
      </c>
      <c r="Z13" s="52" t="s">
        <v>52</v>
      </c>
    </row>
    <row r="14" ht="14.3" customHeight="1" spans="2:26">
      <c r="B14" s="49" t="s">
        <v>435</v>
      </c>
      <c r="C14" s="50" t="s">
        <v>436</v>
      </c>
      <c r="D14" s="49" t="s">
        <v>437</v>
      </c>
      <c r="E14" s="49" t="s">
        <v>438</v>
      </c>
      <c r="F14" s="49" t="s">
        <v>453</v>
      </c>
      <c r="G14" s="49" t="s">
        <v>454</v>
      </c>
      <c r="H14" s="49" t="s">
        <v>455</v>
      </c>
      <c r="I14" s="52">
        <v>224200</v>
      </c>
      <c r="J14" s="52">
        <v>224200</v>
      </c>
      <c r="K14" s="52">
        <v>224200</v>
      </c>
      <c r="L14" s="52" t="s">
        <v>52</v>
      </c>
      <c r="M14" s="52" t="s">
        <v>52</v>
      </c>
      <c r="N14" s="52" t="s">
        <v>52</v>
      </c>
      <c r="O14" s="52" t="s">
        <v>52</v>
      </c>
      <c r="P14" s="52" t="s">
        <v>52</v>
      </c>
      <c r="Q14" s="52" t="s">
        <v>52</v>
      </c>
      <c r="R14" s="52" t="s">
        <v>52</v>
      </c>
      <c r="S14" s="52" t="s">
        <v>52</v>
      </c>
      <c r="T14" s="52" t="s">
        <v>52</v>
      </c>
      <c r="U14" s="52" t="s">
        <v>52</v>
      </c>
      <c r="V14" s="52" t="s">
        <v>52</v>
      </c>
      <c r="W14" s="52" t="s">
        <v>52</v>
      </c>
      <c r="X14" s="52" t="s">
        <v>52</v>
      </c>
      <c r="Y14" s="52" t="s">
        <v>52</v>
      </c>
      <c r="Z14" s="52" t="s">
        <v>52</v>
      </c>
    </row>
    <row r="15" ht="14.3" customHeight="1" spans="2:26">
      <c r="B15" s="49" t="s">
        <v>435</v>
      </c>
      <c r="C15" s="50" t="s">
        <v>436</v>
      </c>
      <c r="D15" s="49" t="s">
        <v>437</v>
      </c>
      <c r="E15" s="49" t="s">
        <v>438</v>
      </c>
      <c r="F15" s="49" t="s">
        <v>456</v>
      </c>
      <c r="G15" s="49" t="s">
        <v>457</v>
      </c>
      <c r="H15" s="49" t="s">
        <v>458</v>
      </c>
      <c r="I15" s="52">
        <v>245000</v>
      </c>
      <c r="J15" s="52">
        <v>245000</v>
      </c>
      <c r="K15" s="52">
        <v>245000</v>
      </c>
      <c r="L15" s="52" t="s">
        <v>52</v>
      </c>
      <c r="M15" s="52" t="s">
        <v>52</v>
      </c>
      <c r="N15" s="52" t="s">
        <v>52</v>
      </c>
      <c r="O15" s="52" t="s">
        <v>52</v>
      </c>
      <c r="P15" s="52" t="s">
        <v>52</v>
      </c>
      <c r="Q15" s="52" t="s">
        <v>52</v>
      </c>
      <c r="R15" s="52" t="s">
        <v>52</v>
      </c>
      <c r="S15" s="52" t="s">
        <v>52</v>
      </c>
      <c r="T15" s="52" t="s">
        <v>52</v>
      </c>
      <c r="U15" s="52" t="s">
        <v>52</v>
      </c>
      <c r="V15" s="52" t="s">
        <v>52</v>
      </c>
      <c r="W15" s="52" t="s">
        <v>52</v>
      </c>
      <c r="X15" s="52" t="s">
        <v>52</v>
      </c>
      <c r="Y15" s="52" t="s">
        <v>52</v>
      </c>
      <c r="Z15" s="52" t="s">
        <v>52</v>
      </c>
    </row>
    <row r="16" ht="14.3" customHeight="1" spans="2:26">
      <c r="B16" s="49" t="s">
        <v>435</v>
      </c>
      <c r="C16" s="50" t="s">
        <v>436</v>
      </c>
      <c r="D16" s="49" t="s">
        <v>437</v>
      </c>
      <c r="E16" s="49" t="s">
        <v>438</v>
      </c>
      <c r="F16" s="49" t="s">
        <v>459</v>
      </c>
      <c r="G16" s="49" t="s">
        <v>460</v>
      </c>
      <c r="H16" s="49" t="s">
        <v>461</v>
      </c>
      <c r="I16" s="52">
        <v>330000</v>
      </c>
      <c r="J16" s="52">
        <v>330000</v>
      </c>
      <c r="K16" s="52">
        <v>330000</v>
      </c>
      <c r="L16" s="52" t="s">
        <v>52</v>
      </c>
      <c r="M16" s="52" t="s">
        <v>52</v>
      </c>
      <c r="N16" s="52" t="s">
        <v>52</v>
      </c>
      <c r="O16" s="52" t="s">
        <v>52</v>
      </c>
      <c r="P16" s="52" t="s">
        <v>52</v>
      </c>
      <c r="Q16" s="52" t="s">
        <v>52</v>
      </c>
      <c r="R16" s="52" t="s">
        <v>52</v>
      </c>
      <c r="S16" s="52" t="s">
        <v>52</v>
      </c>
      <c r="T16" s="52" t="s">
        <v>52</v>
      </c>
      <c r="U16" s="52" t="s">
        <v>52</v>
      </c>
      <c r="V16" s="52" t="s">
        <v>52</v>
      </c>
      <c r="W16" s="52" t="s">
        <v>52</v>
      </c>
      <c r="X16" s="52" t="s">
        <v>52</v>
      </c>
      <c r="Y16" s="52" t="s">
        <v>52</v>
      </c>
      <c r="Z16" s="52" t="s">
        <v>52</v>
      </c>
    </row>
    <row r="17" ht="14.3" customHeight="1" spans="2:26">
      <c r="B17" s="49" t="s">
        <v>435</v>
      </c>
      <c r="C17" s="50" t="s">
        <v>436</v>
      </c>
      <c r="D17" s="49" t="s">
        <v>437</v>
      </c>
      <c r="E17" s="49" t="s">
        <v>438</v>
      </c>
      <c r="F17" s="49" t="s">
        <v>462</v>
      </c>
      <c r="G17" s="49" t="s">
        <v>463</v>
      </c>
      <c r="H17" s="49" t="s">
        <v>464</v>
      </c>
      <c r="I17" s="52">
        <v>758903</v>
      </c>
      <c r="J17" s="52">
        <v>758903</v>
      </c>
      <c r="K17" s="52">
        <v>758903</v>
      </c>
      <c r="L17" s="52" t="s">
        <v>52</v>
      </c>
      <c r="M17" s="52" t="s">
        <v>52</v>
      </c>
      <c r="N17" s="52" t="s">
        <v>52</v>
      </c>
      <c r="O17" s="52" t="s">
        <v>52</v>
      </c>
      <c r="P17" s="52" t="s">
        <v>52</v>
      </c>
      <c r="Q17" s="52" t="s">
        <v>52</v>
      </c>
      <c r="R17" s="52" t="s">
        <v>52</v>
      </c>
      <c r="S17" s="52" t="s">
        <v>52</v>
      </c>
      <c r="T17" s="52" t="s">
        <v>52</v>
      </c>
      <c r="U17" s="52" t="s">
        <v>52</v>
      </c>
      <c r="V17" s="52" t="s">
        <v>52</v>
      </c>
      <c r="W17" s="52" t="s">
        <v>52</v>
      </c>
      <c r="X17" s="52" t="s">
        <v>52</v>
      </c>
      <c r="Y17" s="52" t="s">
        <v>52</v>
      </c>
      <c r="Z17" s="52" t="s">
        <v>52</v>
      </c>
    </row>
    <row r="18" ht="14.3" customHeight="1" spans="2:26">
      <c r="B18" s="49" t="s">
        <v>435</v>
      </c>
      <c r="C18" s="50" t="s">
        <v>436</v>
      </c>
      <c r="D18" s="49" t="s">
        <v>437</v>
      </c>
      <c r="E18" s="49" t="s">
        <v>438</v>
      </c>
      <c r="F18" s="49" t="s">
        <v>448</v>
      </c>
      <c r="G18" s="49" t="s">
        <v>449</v>
      </c>
      <c r="H18" s="49" t="s">
        <v>465</v>
      </c>
      <c r="I18" s="52">
        <v>686465</v>
      </c>
      <c r="J18" s="52">
        <v>686465</v>
      </c>
      <c r="K18" s="52">
        <v>686465</v>
      </c>
      <c r="L18" s="52" t="s">
        <v>52</v>
      </c>
      <c r="M18" s="52" t="s">
        <v>52</v>
      </c>
      <c r="N18" s="52" t="s">
        <v>52</v>
      </c>
      <c r="O18" s="52" t="s">
        <v>52</v>
      </c>
      <c r="P18" s="52" t="s">
        <v>52</v>
      </c>
      <c r="Q18" s="52" t="s">
        <v>52</v>
      </c>
      <c r="R18" s="52" t="s">
        <v>52</v>
      </c>
      <c r="S18" s="52" t="s">
        <v>52</v>
      </c>
      <c r="T18" s="52" t="s">
        <v>52</v>
      </c>
      <c r="U18" s="52" t="s">
        <v>52</v>
      </c>
      <c r="V18" s="52" t="s">
        <v>52</v>
      </c>
      <c r="W18" s="52" t="s">
        <v>52</v>
      </c>
      <c r="X18" s="52" t="s">
        <v>52</v>
      </c>
      <c r="Y18" s="52" t="s">
        <v>52</v>
      </c>
      <c r="Z18" s="52" t="s">
        <v>52</v>
      </c>
    </row>
    <row r="19" ht="14.3" customHeight="1" spans="2:26">
      <c r="B19" s="49" t="s">
        <v>435</v>
      </c>
      <c r="C19" s="50" t="s">
        <v>436</v>
      </c>
      <c r="D19" s="49" t="s">
        <v>437</v>
      </c>
      <c r="E19" s="49" t="s">
        <v>438</v>
      </c>
      <c r="F19" s="49" t="s">
        <v>445</v>
      </c>
      <c r="G19" s="49" t="s">
        <v>446</v>
      </c>
      <c r="H19" s="49" t="s">
        <v>466</v>
      </c>
      <c r="I19" s="52">
        <v>125400</v>
      </c>
      <c r="J19" s="52">
        <v>125400</v>
      </c>
      <c r="K19" s="52">
        <v>125400</v>
      </c>
      <c r="L19" s="52" t="s">
        <v>52</v>
      </c>
      <c r="M19" s="52" t="s">
        <v>52</v>
      </c>
      <c r="N19" s="52" t="s">
        <v>52</v>
      </c>
      <c r="O19" s="52" t="s">
        <v>52</v>
      </c>
      <c r="P19" s="52" t="s">
        <v>52</v>
      </c>
      <c r="Q19" s="52" t="s">
        <v>52</v>
      </c>
      <c r="R19" s="52" t="s">
        <v>52</v>
      </c>
      <c r="S19" s="52" t="s">
        <v>52</v>
      </c>
      <c r="T19" s="52" t="s">
        <v>52</v>
      </c>
      <c r="U19" s="52" t="s">
        <v>52</v>
      </c>
      <c r="V19" s="52" t="s">
        <v>52</v>
      </c>
      <c r="W19" s="52" t="s">
        <v>52</v>
      </c>
      <c r="X19" s="52" t="s">
        <v>52</v>
      </c>
      <c r="Y19" s="52" t="s">
        <v>52</v>
      </c>
      <c r="Z19" s="52" t="s">
        <v>52</v>
      </c>
    </row>
    <row r="20" ht="14.3" customHeight="1" spans="2:26">
      <c r="B20" s="49" t="s">
        <v>435</v>
      </c>
      <c r="C20" s="50" t="s">
        <v>436</v>
      </c>
      <c r="D20" s="49" t="s">
        <v>437</v>
      </c>
      <c r="E20" s="49" t="s">
        <v>438</v>
      </c>
      <c r="F20" s="49" t="s">
        <v>459</v>
      </c>
      <c r="G20" s="49" t="s">
        <v>460</v>
      </c>
      <c r="H20" s="49" t="s">
        <v>467</v>
      </c>
      <c r="I20" s="52">
        <v>120340</v>
      </c>
      <c r="J20" s="52">
        <v>120340</v>
      </c>
      <c r="K20" s="52">
        <v>120340</v>
      </c>
      <c r="L20" s="52" t="s">
        <v>52</v>
      </c>
      <c r="M20" s="52" t="s">
        <v>52</v>
      </c>
      <c r="N20" s="52" t="s">
        <v>52</v>
      </c>
      <c r="O20" s="52" t="s">
        <v>52</v>
      </c>
      <c r="P20" s="52" t="s">
        <v>52</v>
      </c>
      <c r="Q20" s="52" t="s">
        <v>52</v>
      </c>
      <c r="R20" s="52" t="s">
        <v>52</v>
      </c>
      <c r="S20" s="52" t="s">
        <v>52</v>
      </c>
      <c r="T20" s="52" t="s">
        <v>52</v>
      </c>
      <c r="U20" s="52" t="s">
        <v>52</v>
      </c>
      <c r="V20" s="52" t="s">
        <v>52</v>
      </c>
      <c r="W20" s="52" t="s">
        <v>52</v>
      </c>
      <c r="X20" s="52" t="s">
        <v>52</v>
      </c>
      <c r="Y20" s="52" t="s">
        <v>52</v>
      </c>
      <c r="Z20" s="52" t="s">
        <v>52</v>
      </c>
    </row>
    <row r="21" ht="14.3" customHeight="1" spans="2:26">
      <c r="B21" s="49" t="s">
        <v>435</v>
      </c>
      <c r="C21" s="50" t="s">
        <v>436</v>
      </c>
      <c r="D21" s="49" t="s">
        <v>437</v>
      </c>
      <c r="E21" s="49" t="s">
        <v>438</v>
      </c>
      <c r="F21" s="49" t="s">
        <v>439</v>
      </c>
      <c r="G21" s="49" t="s">
        <v>440</v>
      </c>
      <c r="H21" s="49" t="s">
        <v>468</v>
      </c>
      <c r="I21" s="52">
        <v>472190</v>
      </c>
      <c r="J21" s="52">
        <v>472190</v>
      </c>
      <c r="K21" s="52">
        <v>472190</v>
      </c>
      <c r="L21" s="52" t="s">
        <v>52</v>
      </c>
      <c r="M21" s="52" t="s">
        <v>52</v>
      </c>
      <c r="N21" s="52" t="s">
        <v>52</v>
      </c>
      <c r="O21" s="52" t="s">
        <v>52</v>
      </c>
      <c r="P21" s="52" t="s">
        <v>52</v>
      </c>
      <c r="Q21" s="52" t="s">
        <v>52</v>
      </c>
      <c r="R21" s="52" t="s">
        <v>52</v>
      </c>
      <c r="S21" s="52" t="s">
        <v>52</v>
      </c>
      <c r="T21" s="52" t="s">
        <v>52</v>
      </c>
      <c r="U21" s="52" t="s">
        <v>52</v>
      </c>
      <c r="V21" s="52" t="s">
        <v>52</v>
      </c>
      <c r="W21" s="52" t="s">
        <v>52</v>
      </c>
      <c r="X21" s="52" t="s">
        <v>52</v>
      </c>
      <c r="Y21" s="52" t="s">
        <v>52</v>
      </c>
      <c r="Z21" s="52" t="s">
        <v>52</v>
      </c>
    </row>
    <row r="22" ht="14.3" customHeight="1" spans="2:26">
      <c r="B22" s="49" t="s">
        <v>435</v>
      </c>
      <c r="C22" s="50" t="s">
        <v>436</v>
      </c>
      <c r="D22" s="49" t="s">
        <v>437</v>
      </c>
      <c r="E22" s="49" t="s">
        <v>438</v>
      </c>
      <c r="F22" s="49" t="s">
        <v>469</v>
      </c>
      <c r="G22" s="49" t="s">
        <v>470</v>
      </c>
      <c r="H22" s="49" t="s">
        <v>471</v>
      </c>
      <c r="I22" s="52">
        <v>10000</v>
      </c>
      <c r="J22" s="52">
        <v>10000</v>
      </c>
      <c r="K22" s="52">
        <v>10000</v>
      </c>
      <c r="L22" s="52" t="s">
        <v>52</v>
      </c>
      <c r="M22" s="52" t="s">
        <v>52</v>
      </c>
      <c r="N22" s="52" t="s">
        <v>52</v>
      </c>
      <c r="O22" s="52" t="s">
        <v>52</v>
      </c>
      <c r="P22" s="52" t="s">
        <v>52</v>
      </c>
      <c r="Q22" s="52" t="s">
        <v>52</v>
      </c>
      <c r="R22" s="52" t="s">
        <v>52</v>
      </c>
      <c r="S22" s="52" t="s">
        <v>52</v>
      </c>
      <c r="T22" s="52" t="s">
        <v>52</v>
      </c>
      <c r="U22" s="52" t="s">
        <v>52</v>
      </c>
      <c r="V22" s="52" t="s">
        <v>52</v>
      </c>
      <c r="W22" s="52" t="s">
        <v>52</v>
      </c>
      <c r="X22" s="52" t="s">
        <v>52</v>
      </c>
      <c r="Y22" s="52" t="s">
        <v>52</v>
      </c>
      <c r="Z22" s="52" t="s">
        <v>52</v>
      </c>
    </row>
    <row r="23" ht="14.3" customHeight="1" spans="2:26">
      <c r="B23" s="49" t="s">
        <v>435</v>
      </c>
      <c r="C23" s="50" t="s">
        <v>436</v>
      </c>
      <c r="D23" s="49" t="s">
        <v>437</v>
      </c>
      <c r="E23" s="49" t="s">
        <v>438</v>
      </c>
      <c r="F23" s="49" t="s">
        <v>469</v>
      </c>
      <c r="G23" s="49" t="s">
        <v>470</v>
      </c>
      <c r="H23" s="49" t="s">
        <v>472</v>
      </c>
      <c r="I23" s="52">
        <v>12470</v>
      </c>
      <c r="J23" s="52">
        <v>12470</v>
      </c>
      <c r="K23" s="52">
        <v>12470</v>
      </c>
      <c r="L23" s="52" t="s">
        <v>52</v>
      </c>
      <c r="M23" s="52" t="s">
        <v>52</v>
      </c>
      <c r="N23" s="52" t="s">
        <v>52</v>
      </c>
      <c r="O23" s="52" t="s">
        <v>52</v>
      </c>
      <c r="P23" s="52" t="s">
        <v>52</v>
      </c>
      <c r="Q23" s="52" t="s">
        <v>52</v>
      </c>
      <c r="R23" s="52" t="s">
        <v>52</v>
      </c>
      <c r="S23" s="52" t="s">
        <v>52</v>
      </c>
      <c r="T23" s="52" t="s">
        <v>52</v>
      </c>
      <c r="U23" s="52" t="s">
        <v>52</v>
      </c>
      <c r="V23" s="52" t="s">
        <v>52</v>
      </c>
      <c r="W23" s="52" t="s">
        <v>52</v>
      </c>
      <c r="X23" s="52" t="s">
        <v>52</v>
      </c>
      <c r="Y23" s="52" t="s">
        <v>52</v>
      </c>
      <c r="Z23" s="52" t="s">
        <v>52</v>
      </c>
    </row>
    <row r="24" ht="14.3" customHeight="1" spans="2:26">
      <c r="B24" s="49" t="s">
        <v>435</v>
      </c>
      <c r="C24" s="50" t="s">
        <v>436</v>
      </c>
      <c r="D24" s="49" t="s">
        <v>437</v>
      </c>
      <c r="E24" s="49" t="s">
        <v>438</v>
      </c>
      <c r="F24" s="49" t="s">
        <v>462</v>
      </c>
      <c r="G24" s="49" t="s">
        <v>463</v>
      </c>
      <c r="H24" s="49" t="s">
        <v>473</v>
      </c>
      <c r="I24" s="52">
        <v>199378.25</v>
      </c>
      <c r="J24" s="52">
        <v>199378.25</v>
      </c>
      <c r="K24" s="52">
        <v>199378.25</v>
      </c>
      <c r="L24" s="52" t="s">
        <v>52</v>
      </c>
      <c r="M24" s="52" t="s">
        <v>52</v>
      </c>
      <c r="N24" s="52" t="s">
        <v>52</v>
      </c>
      <c r="O24" s="52" t="s">
        <v>52</v>
      </c>
      <c r="P24" s="52" t="s">
        <v>52</v>
      </c>
      <c r="Q24" s="52" t="s">
        <v>52</v>
      </c>
      <c r="R24" s="52" t="s">
        <v>52</v>
      </c>
      <c r="S24" s="52" t="s">
        <v>52</v>
      </c>
      <c r="T24" s="52" t="s">
        <v>52</v>
      </c>
      <c r="U24" s="52" t="s">
        <v>52</v>
      </c>
      <c r="V24" s="52" t="s">
        <v>52</v>
      </c>
      <c r="W24" s="52" t="s">
        <v>52</v>
      </c>
      <c r="X24" s="52" t="s">
        <v>52</v>
      </c>
      <c r="Y24" s="52" t="s">
        <v>52</v>
      </c>
      <c r="Z24" s="52" t="s">
        <v>52</v>
      </c>
    </row>
    <row r="25" ht="14.3" customHeight="1" spans="2:26">
      <c r="B25" s="49" t="s">
        <v>435</v>
      </c>
      <c r="C25" s="50" t="s">
        <v>436</v>
      </c>
      <c r="D25" s="49" t="s">
        <v>437</v>
      </c>
      <c r="E25" s="49" t="s">
        <v>438</v>
      </c>
      <c r="F25" s="49" t="s">
        <v>462</v>
      </c>
      <c r="G25" s="49" t="s">
        <v>463</v>
      </c>
      <c r="H25" s="49" t="s">
        <v>474</v>
      </c>
      <c r="I25" s="52">
        <v>19000.18</v>
      </c>
      <c r="J25" s="52">
        <v>19000.18</v>
      </c>
      <c r="K25" s="52">
        <v>19000.18</v>
      </c>
      <c r="L25" s="52" t="s">
        <v>52</v>
      </c>
      <c r="M25" s="52" t="s">
        <v>52</v>
      </c>
      <c r="N25" s="52" t="s">
        <v>52</v>
      </c>
      <c r="O25" s="52" t="s">
        <v>52</v>
      </c>
      <c r="P25" s="52" t="s">
        <v>52</v>
      </c>
      <c r="Q25" s="52" t="s">
        <v>52</v>
      </c>
      <c r="R25" s="52" t="s">
        <v>52</v>
      </c>
      <c r="S25" s="52" t="s">
        <v>52</v>
      </c>
      <c r="T25" s="52" t="s">
        <v>52</v>
      </c>
      <c r="U25" s="52" t="s">
        <v>52</v>
      </c>
      <c r="V25" s="52" t="s">
        <v>52</v>
      </c>
      <c r="W25" s="52" t="s">
        <v>52</v>
      </c>
      <c r="X25" s="52" t="s">
        <v>52</v>
      </c>
      <c r="Y25" s="52" t="s">
        <v>52</v>
      </c>
      <c r="Z25" s="52" t="s">
        <v>52</v>
      </c>
    </row>
    <row r="26" ht="14.3" customHeight="1" spans="2:26">
      <c r="B26" s="49" t="s">
        <v>435</v>
      </c>
      <c r="C26" s="50" t="s">
        <v>436</v>
      </c>
      <c r="D26" s="49" t="s">
        <v>437</v>
      </c>
      <c r="E26" s="49" t="s">
        <v>438</v>
      </c>
      <c r="F26" s="49" t="s">
        <v>462</v>
      </c>
      <c r="G26" s="49" t="s">
        <v>463</v>
      </c>
      <c r="H26" s="49" t="s">
        <v>475</v>
      </c>
      <c r="I26" s="52">
        <v>165499.9</v>
      </c>
      <c r="J26" s="52">
        <v>165499.9</v>
      </c>
      <c r="K26" s="52">
        <v>165499.9</v>
      </c>
      <c r="L26" s="52" t="s">
        <v>52</v>
      </c>
      <c r="M26" s="52" t="s">
        <v>52</v>
      </c>
      <c r="N26" s="52" t="s">
        <v>52</v>
      </c>
      <c r="O26" s="52" t="s">
        <v>52</v>
      </c>
      <c r="P26" s="52" t="s">
        <v>52</v>
      </c>
      <c r="Q26" s="52" t="s">
        <v>52</v>
      </c>
      <c r="R26" s="52" t="s">
        <v>52</v>
      </c>
      <c r="S26" s="52" t="s">
        <v>52</v>
      </c>
      <c r="T26" s="52" t="s">
        <v>52</v>
      </c>
      <c r="U26" s="52" t="s">
        <v>52</v>
      </c>
      <c r="V26" s="52" t="s">
        <v>52</v>
      </c>
      <c r="W26" s="52" t="s">
        <v>52</v>
      </c>
      <c r="X26" s="52" t="s">
        <v>52</v>
      </c>
      <c r="Y26" s="52" t="s">
        <v>52</v>
      </c>
      <c r="Z26" s="52" t="s">
        <v>52</v>
      </c>
    </row>
    <row r="27" ht="24.1" customHeight="1" spans="2:26">
      <c r="B27" s="49" t="s">
        <v>435</v>
      </c>
      <c r="C27" s="50" t="s">
        <v>436</v>
      </c>
      <c r="D27" s="49" t="s">
        <v>437</v>
      </c>
      <c r="E27" s="49" t="s">
        <v>438</v>
      </c>
      <c r="F27" s="49" t="s">
        <v>462</v>
      </c>
      <c r="G27" s="49" t="s">
        <v>463</v>
      </c>
      <c r="H27" s="49" t="s">
        <v>476</v>
      </c>
      <c r="I27" s="52">
        <v>1797010.02</v>
      </c>
      <c r="J27" s="52">
        <v>1797010.02</v>
      </c>
      <c r="K27" s="52">
        <v>1797010.02</v>
      </c>
      <c r="L27" s="52" t="s">
        <v>52</v>
      </c>
      <c r="M27" s="52" t="s">
        <v>52</v>
      </c>
      <c r="N27" s="52" t="s">
        <v>52</v>
      </c>
      <c r="O27" s="52" t="s">
        <v>52</v>
      </c>
      <c r="P27" s="52" t="s">
        <v>52</v>
      </c>
      <c r="Q27" s="52" t="s">
        <v>52</v>
      </c>
      <c r="R27" s="52" t="s">
        <v>52</v>
      </c>
      <c r="S27" s="52" t="s">
        <v>52</v>
      </c>
      <c r="T27" s="52" t="s">
        <v>52</v>
      </c>
      <c r="U27" s="52" t="s">
        <v>52</v>
      </c>
      <c r="V27" s="52" t="s">
        <v>52</v>
      </c>
      <c r="W27" s="52" t="s">
        <v>52</v>
      </c>
      <c r="X27" s="52" t="s">
        <v>52</v>
      </c>
      <c r="Y27" s="52" t="s">
        <v>52</v>
      </c>
      <c r="Z27" s="52" t="s">
        <v>52</v>
      </c>
    </row>
    <row r="28" ht="14.3" customHeight="1" spans="2:26">
      <c r="B28" s="49" t="s">
        <v>435</v>
      </c>
      <c r="C28" s="50" t="s">
        <v>436</v>
      </c>
      <c r="D28" s="49" t="s">
        <v>437</v>
      </c>
      <c r="E28" s="49" t="s">
        <v>438</v>
      </c>
      <c r="F28" s="49" t="s">
        <v>448</v>
      </c>
      <c r="G28" s="49" t="s">
        <v>449</v>
      </c>
      <c r="H28" s="49" t="s">
        <v>477</v>
      </c>
      <c r="I28" s="52">
        <v>17767</v>
      </c>
      <c r="J28" s="52">
        <v>17767</v>
      </c>
      <c r="K28" s="52">
        <v>17767</v>
      </c>
      <c r="L28" s="52" t="s">
        <v>52</v>
      </c>
      <c r="M28" s="52" t="s">
        <v>52</v>
      </c>
      <c r="N28" s="52" t="s">
        <v>52</v>
      </c>
      <c r="O28" s="52" t="s">
        <v>52</v>
      </c>
      <c r="P28" s="52" t="s">
        <v>52</v>
      </c>
      <c r="Q28" s="52" t="s">
        <v>52</v>
      </c>
      <c r="R28" s="52" t="s">
        <v>52</v>
      </c>
      <c r="S28" s="52" t="s">
        <v>52</v>
      </c>
      <c r="T28" s="52" t="s">
        <v>52</v>
      </c>
      <c r="U28" s="52" t="s">
        <v>52</v>
      </c>
      <c r="V28" s="52" t="s">
        <v>52</v>
      </c>
      <c r="W28" s="52" t="s">
        <v>52</v>
      </c>
      <c r="X28" s="52" t="s">
        <v>52</v>
      </c>
      <c r="Y28" s="52" t="s">
        <v>52</v>
      </c>
      <c r="Z28" s="52" t="s">
        <v>52</v>
      </c>
    </row>
    <row r="29" ht="24.1" customHeight="1" spans="2:26">
      <c r="B29" s="49" t="s">
        <v>435</v>
      </c>
      <c r="C29" s="50" t="s">
        <v>436</v>
      </c>
      <c r="D29" s="49" t="s">
        <v>437</v>
      </c>
      <c r="E29" s="49" t="s">
        <v>438</v>
      </c>
      <c r="F29" s="49" t="s">
        <v>478</v>
      </c>
      <c r="G29" s="49" t="s">
        <v>479</v>
      </c>
      <c r="H29" s="49" t="s">
        <v>480</v>
      </c>
      <c r="I29" s="52">
        <v>3560700</v>
      </c>
      <c r="J29" s="52">
        <v>3560700</v>
      </c>
      <c r="K29" s="52">
        <v>3560700</v>
      </c>
      <c r="L29" s="52" t="s">
        <v>52</v>
      </c>
      <c r="M29" s="52" t="s">
        <v>52</v>
      </c>
      <c r="N29" s="52" t="s">
        <v>52</v>
      </c>
      <c r="O29" s="52" t="s">
        <v>52</v>
      </c>
      <c r="P29" s="52" t="s">
        <v>52</v>
      </c>
      <c r="Q29" s="52" t="s">
        <v>52</v>
      </c>
      <c r="R29" s="52" t="s">
        <v>52</v>
      </c>
      <c r="S29" s="52" t="s">
        <v>52</v>
      </c>
      <c r="T29" s="52" t="s">
        <v>52</v>
      </c>
      <c r="U29" s="52" t="s">
        <v>52</v>
      </c>
      <c r="V29" s="52" t="s">
        <v>52</v>
      </c>
      <c r="W29" s="52" t="s">
        <v>52</v>
      </c>
      <c r="X29" s="52" t="s">
        <v>52</v>
      </c>
      <c r="Y29" s="52" t="s">
        <v>52</v>
      </c>
      <c r="Z29" s="52" t="s">
        <v>52</v>
      </c>
    </row>
    <row r="30" ht="14.3" customHeight="1" spans="2:26">
      <c r="B30" s="49" t="s">
        <v>435</v>
      </c>
      <c r="C30" s="50" t="s">
        <v>436</v>
      </c>
      <c r="D30" s="49" t="s">
        <v>437</v>
      </c>
      <c r="E30" s="49" t="s">
        <v>438</v>
      </c>
      <c r="F30" s="49" t="s">
        <v>462</v>
      </c>
      <c r="G30" s="49" t="s">
        <v>463</v>
      </c>
      <c r="H30" s="49" t="s">
        <v>481</v>
      </c>
      <c r="I30" s="52">
        <v>236074.12</v>
      </c>
      <c r="J30" s="52">
        <v>236074.12</v>
      </c>
      <c r="K30" s="52">
        <v>236074.12</v>
      </c>
      <c r="L30" s="52" t="s">
        <v>52</v>
      </c>
      <c r="M30" s="52" t="s">
        <v>52</v>
      </c>
      <c r="N30" s="52" t="s">
        <v>52</v>
      </c>
      <c r="O30" s="52" t="s">
        <v>52</v>
      </c>
      <c r="P30" s="52" t="s">
        <v>52</v>
      </c>
      <c r="Q30" s="52" t="s">
        <v>52</v>
      </c>
      <c r="R30" s="52" t="s">
        <v>52</v>
      </c>
      <c r="S30" s="52" t="s">
        <v>52</v>
      </c>
      <c r="T30" s="52" t="s">
        <v>52</v>
      </c>
      <c r="U30" s="52" t="s">
        <v>52</v>
      </c>
      <c r="V30" s="52" t="s">
        <v>52</v>
      </c>
      <c r="W30" s="52" t="s">
        <v>52</v>
      </c>
      <c r="X30" s="52" t="s">
        <v>52</v>
      </c>
      <c r="Y30" s="52" t="s">
        <v>52</v>
      </c>
      <c r="Z30" s="52" t="s">
        <v>52</v>
      </c>
    </row>
    <row r="31" ht="14.3" customHeight="1" spans="2:26">
      <c r="B31" s="49" t="s">
        <v>435</v>
      </c>
      <c r="C31" s="50" t="s">
        <v>436</v>
      </c>
      <c r="D31" s="49" t="s">
        <v>437</v>
      </c>
      <c r="E31" s="49" t="s">
        <v>438</v>
      </c>
      <c r="F31" s="49" t="s">
        <v>469</v>
      </c>
      <c r="G31" s="49" t="s">
        <v>470</v>
      </c>
      <c r="H31" s="49" t="s">
        <v>482</v>
      </c>
      <c r="I31" s="52">
        <v>10000</v>
      </c>
      <c r="J31" s="52">
        <v>10000</v>
      </c>
      <c r="K31" s="52">
        <v>10000</v>
      </c>
      <c r="L31" s="52" t="s">
        <v>52</v>
      </c>
      <c r="M31" s="52" t="s">
        <v>52</v>
      </c>
      <c r="N31" s="52" t="s">
        <v>52</v>
      </c>
      <c r="O31" s="52" t="s">
        <v>52</v>
      </c>
      <c r="P31" s="52" t="s">
        <v>52</v>
      </c>
      <c r="Q31" s="52" t="s">
        <v>52</v>
      </c>
      <c r="R31" s="52" t="s">
        <v>52</v>
      </c>
      <c r="S31" s="52" t="s">
        <v>52</v>
      </c>
      <c r="T31" s="52" t="s">
        <v>52</v>
      </c>
      <c r="U31" s="52" t="s">
        <v>52</v>
      </c>
      <c r="V31" s="52" t="s">
        <v>52</v>
      </c>
      <c r="W31" s="52" t="s">
        <v>52</v>
      </c>
      <c r="X31" s="52" t="s">
        <v>52</v>
      </c>
      <c r="Y31" s="52" t="s">
        <v>52</v>
      </c>
      <c r="Z31" s="52" t="s">
        <v>52</v>
      </c>
    </row>
    <row r="32" ht="24.1" customHeight="1" spans="2:26">
      <c r="B32" s="49" t="s">
        <v>435</v>
      </c>
      <c r="C32" s="50" t="s">
        <v>436</v>
      </c>
      <c r="D32" s="49" t="s">
        <v>437</v>
      </c>
      <c r="E32" s="49" t="s">
        <v>438</v>
      </c>
      <c r="F32" s="49" t="s">
        <v>462</v>
      </c>
      <c r="G32" s="49" t="s">
        <v>463</v>
      </c>
      <c r="H32" s="49" t="s">
        <v>483</v>
      </c>
      <c r="I32" s="52">
        <v>1850000</v>
      </c>
      <c r="J32" s="52">
        <v>1850000</v>
      </c>
      <c r="K32" s="52">
        <v>1850000</v>
      </c>
      <c r="L32" s="52" t="s">
        <v>52</v>
      </c>
      <c r="M32" s="52" t="s">
        <v>52</v>
      </c>
      <c r="N32" s="52" t="s">
        <v>52</v>
      </c>
      <c r="O32" s="52" t="s">
        <v>52</v>
      </c>
      <c r="P32" s="52" t="s">
        <v>52</v>
      </c>
      <c r="Q32" s="52" t="s">
        <v>52</v>
      </c>
      <c r="R32" s="52" t="s">
        <v>52</v>
      </c>
      <c r="S32" s="52" t="s">
        <v>52</v>
      </c>
      <c r="T32" s="52" t="s">
        <v>52</v>
      </c>
      <c r="U32" s="52" t="s">
        <v>52</v>
      </c>
      <c r="V32" s="52" t="s">
        <v>52</v>
      </c>
      <c r="W32" s="52" t="s">
        <v>52</v>
      </c>
      <c r="X32" s="52" t="s">
        <v>52</v>
      </c>
      <c r="Y32" s="52" t="s">
        <v>52</v>
      </c>
      <c r="Z32" s="52" t="s">
        <v>52</v>
      </c>
    </row>
    <row r="33" ht="14.3" customHeight="1" spans="2:26">
      <c r="B33" s="49" t="s">
        <v>435</v>
      </c>
      <c r="C33" s="50" t="s">
        <v>436</v>
      </c>
      <c r="D33" s="49" t="s">
        <v>437</v>
      </c>
      <c r="E33" s="49" t="s">
        <v>438</v>
      </c>
      <c r="F33" s="49" t="s">
        <v>484</v>
      </c>
      <c r="G33" s="49" t="s">
        <v>485</v>
      </c>
      <c r="H33" s="49" t="s">
        <v>486</v>
      </c>
      <c r="I33" s="52">
        <v>8054</v>
      </c>
      <c r="J33" s="52">
        <v>8054</v>
      </c>
      <c r="K33" s="52">
        <v>8054</v>
      </c>
      <c r="L33" s="52" t="s">
        <v>52</v>
      </c>
      <c r="M33" s="52" t="s">
        <v>52</v>
      </c>
      <c r="N33" s="52" t="s">
        <v>52</v>
      </c>
      <c r="O33" s="52" t="s">
        <v>52</v>
      </c>
      <c r="P33" s="52" t="s">
        <v>52</v>
      </c>
      <c r="Q33" s="52" t="s">
        <v>52</v>
      </c>
      <c r="R33" s="52" t="s">
        <v>52</v>
      </c>
      <c r="S33" s="52" t="s">
        <v>52</v>
      </c>
      <c r="T33" s="52" t="s">
        <v>52</v>
      </c>
      <c r="U33" s="52" t="s">
        <v>52</v>
      </c>
      <c r="V33" s="52" t="s">
        <v>52</v>
      </c>
      <c r="W33" s="52" t="s">
        <v>52</v>
      </c>
      <c r="X33" s="52" t="s">
        <v>52</v>
      </c>
      <c r="Y33" s="52" t="s">
        <v>52</v>
      </c>
      <c r="Z33" s="52" t="s">
        <v>52</v>
      </c>
    </row>
    <row r="34" ht="14.3" customHeight="1" spans="2:26">
      <c r="B34" s="49" t="s">
        <v>435</v>
      </c>
      <c r="C34" s="50" t="s">
        <v>436</v>
      </c>
      <c r="D34" s="49" t="s">
        <v>437</v>
      </c>
      <c r="E34" s="49" t="s">
        <v>438</v>
      </c>
      <c r="F34" s="49" t="s">
        <v>487</v>
      </c>
      <c r="G34" s="49" t="s">
        <v>488</v>
      </c>
      <c r="H34" s="49" t="s">
        <v>489</v>
      </c>
      <c r="I34" s="52">
        <v>16226</v>
      </c>
      <c r="J34" s="52">
        <v>16226</v>
      </c>
      <c r="K34" s="52">
        <v>16226</v>
      </c>
      <c r="L34" s="52" t="s">
        <v>52</v>
      </c>
      <c r="M34" s="52" t="s">
        <v>52</v>
      </c>
      <c r="N34" s="52" t="s">
        <v>52</v>
      </c>
      <c r="O34" s="52" t="s">
        <v>52</v>
      </c>
      <c r="P34" s="52" t="s">
        <v>52</v>
      </c>
      <c r="Q34" s="52" t="s">
        <v>52</v>
      </c>
      <c r="R34" s="52" t="s">
        <v>52</v>
      </c>
      <c r="S34" s="52" t="s">
        <v>52</v>
      </c>
      <c r="T34" s="52" t="s">
        <v>52</v>
      </c>
      <c r="U34" s="52" t="s">
        <v>52</v>
      </c>
      <c r="V34" s="52" t="s">
        <v>52</v>
      </c>
      <c r="W34" s="52" t="s">
        <v>52</v>
      </c>
      <c r="X34" s="52" t="s">
        <v>52</v>
      </c>
      <c r="Y34" s="52" t="s">
        <v>52</v>
      </c>
      <c r="Z34" s="52" t="s">
        <v>52</v>
      </c>
    </row>
    <row r="35" ht="24.1" customHeight="1" spans="2:26">
      <c r="B35" s="49" t="s">
        <v>435</v>
      </c>
      <c r="C35" s="50" t="s">
        <v>436</v>
      </c>
      <c r="D35" s="49" t="s">
        <v>437</v>
      </c>
      <c r="E35" s="49" t="s">
        <v>438</v>
      </c>
      <c r="F35" s="49" t="s">
        <v>462</v>
      </c>
      <c r="G35" s="49" t="s">
        <v>463</v>
      </c>
      <c r="H35" s="49" t="s">
        <v>490</v>
      </c>
      <c r="I35" s="52">
        <v>1603064.06</v>
      </c>
      <c r="J35" s="52">
        <v>1603064.06</v>
      </c>
      <c r="K35" s="52">
        <v>1603064.06</v>
      </c>
      <c r="L35" s="52" t="s">
        <v>52</v>
      </c>
      <c r="M35" s="52" t="s">
        <v>52</v>
      </c>
      <c r="N35" s="52" t="s">
        <v>52</v>
      </c>
      <c r="O35" s="52" t="s">
        <v>52</v>
      </c>
      <c r="P35" s="52" t="s">
        <v>52</v>
      </c>
      <c r="Q35" s="52" t="s">
        <v>52</v>
      </c>
      <c r="R35" s="52" t="s">
        <v>52</v>
      </c>
      <c r="S35" s="52" t="s">
        <v>52</v>
      </c>
      <c r="T35" s="52" t="s">
        <v>52</v>
      </c>
      <c r="U35" s="52" t="s">
        <v>52</v>
      </c>
      <c r="V35" s="52" t="s">
        <v>52</v>
      </c>
      <c r="W35" s="52" t="s">
        <v>52</v>
      </c>
      <c r="X35" s="52" t="s">
        <v>52</v>
      </c>
      <c r="Y35" s="52" t="s">
        <v>52</v>
      </c>
      <c r="Z35" s="52" t="s">
        <v>52</v>
      </c>
    </row>
    <row r="36" ht="14.3" customHeight="1" spans="2:26">
      <c r="B36" s="49" t="s">
        <v>435</v>
      </c>
      <c r="C36" s="50" t="s">
        <v>436</v>
      </c>
      <c r="D36" s="49" t="s">
        <v>437</v>
      </c>
      <c r="E36" s="49" t="s">
        <v>438</v>
      </c>
      <c r="F36" s="49" t="s">
        <v>487</v>
      </c>
      <c r="G36" s="49" t="s">
        <v>488</v>
      </c>
      <c r="H36" s="49" t="s">
        <v>491</v>
      </c>
      <c r="I36" s="52">
        <v>24850</v>
      </c>
      <c r="J36" s="52">
        <v>24850</v>
      </c>
      <c r="K36" s="52">
        <v>24850</v>
      </c>
      <c r="L36" s="52" t="s">
        <v>52</v>
      </c>
      <c r="M36" s="52" t="s">
        <v>52</v>
      </c>
      <c r="N36" s="52" t="s">
        <v>52</v>
      </c>
      <c r="O36" s="52" t="s">
        <v>52</v>
      </c>
      <c r="P36" s="52" t="s">
        <v>52</v>
      </c>
      <c r="Q36" s="52" t="s">
        <v>52</v>
      </c>
      <c r="R36" s="52" t="s">
        <v>52</v>
      </c>
      <c r="S36" s="52" t="s">
        <v>52</v>
      </c>
      <c r="T36" s="52" t="s">
        <v>52</v>
      </c>
      <c r="U36" s="52" t="s">
        <v>52</v>
      </c>
      <c r="V36" s="52" t="s">
        <v>52</v>
      </c>
      <c r="W36" s="52" t="s">
        <v>52</v>
      </c>
      <c r="X36" s="52" t="s">
        <v>52</v>
      </c>
      <c r="Y36" s="52" t="s">
        <v>52</v>
      </c>
      <c r="Z36" s="52" t="s">
        <v>52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354166666666667" right="0.393055555555556" top="0.270000010728836" bottom="0.270000010728836" header="0" footer="0"/>
  <pageSetup paperSize="9" scale="57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J15" sqref="J15"/>
    </sheetView>
  </sheetViews>
  <sheetFormatPr defaultColWidth="10" defaultRowHeight="13.5" outlineLevelRow="6"/>
  <cols>
    <col min="1" max="1" width="13.4333333333333" customWidth="1"/>
    <col min="2" max="2" width="20.625" customWidth="1"/>
    <col min="3" max="3" width="10.45" customWidth="1"/>
    <col min="4" max="4" width="18.375" customWidth="1"/>
    <col min="5" max="5" width="20" customWidth="1"/>
    <col min="6" max="6" width="12.25" customWidth="1"/>
    <col min="7" max="8" width="12.375" customWidth="1"/>
    <col min="9" max="9" width="11.625" customWidth="1"/>
    <col min="10" max="10" width="9.76666666666667" customWidth="1"/>
  </cols>
  <sheetData>
    <row r="1" ht="19.55" customHeight="1" spans="1:1">
      <c r="A1" s="1" t="s">
        <v>492</v>
      </c>
    </row>
    <row r="2" ht="28.6" customHeight="1" spans="1:9">
      <c r="A2" s="41" t="s">
        <v>32</v>
      </c>
      <c r="B2" s="41"/>
      <c r="C2" s="41"/>
      <c r="D2" s="41"/>
      <c r="E2" s="41"/>
      <c r="F2" s="41"/>
      <c r="G2" s="41"/>
      <c r="H2" s="41"/>
      <c r="I2" s="41"/>
    </row>
    <row r="3" ht="18.05" customHeight="1" spans="1:3">
      <c r="A3" s="3" t="s">
        <v>40</v>
      </c>
      <c r="B3" s="3"/>
      <c r="C3" s="3"/>
    </row>
    <row r="4" ht="22.6" customHeight="1" spans="1:9">
      <c r="A4" s="42" t="s">
        <v>493</v>
      </c>
      <c r="B4" s="42" t="s">
        <v>418</v>
      </c>
      <c r="C4" s="42" t="s">
        <v>494</v>
      </c>
      <c r="D4" s="42" t="s">
        <v>420</v>
      </c>
      <c r="E4" s="42" t="s">
        <v>495</v>
      </c>
      <c r="F4" s="42" t="s">
        <v>46</v>
      </c>
      <c r="G4" s="42" t="s">
        <v>496</v>
      </c>
      <c r="H4" s="42" t="s">
        <v>497</v>
      </c>
      <c r="I4" s="42" t="s">
        <v>498</v>
      </c>
    </row>
    <row r="5" ht="15.05" customHeight="1" spans="1:9">
      <c r="A5" s="43"/>
      <c r="B5" s="43"/>
      <c r="C5" s="43"/>
      <c r="D5" s="43"/>
      <c r="E5" s="43"/>
      <c r="F5" s="44" t="s">
        <v>52</v>
      </c>
      <c r="G5" s="44" t="s">
        <v>52</v>
      </c>
      <c r="H5" s="44" t="s">
        <v>52</v>
      </c>
      <c r="I5" s="44" t="s">
        <v>52</v>
      </c>
    </row>
    <row r="6" ht="15.05" customHeight="1" spans="1:9">
      <c r="A6" s="43"/>
      <c r="B6" s="43"/>
      <c r="C6" s="43"/>
      <c r="D6" s="43"/>
      <c r="E6" s="43"/>
      <c r="F6" s="44" t="s">
        <v>52</v>
      </c>
      <c r="G6" s="44" t="s">
        <v>52</v>
      </c>
      <c r="H6" s="44" t="s">
        <v>52</v>
      </c>
      <c r="I6" s="44" t="s">
        <v>52</v>
      </c>
    </row>
    <row r="7" spans="1:1">
      <c r="A7" t="s">
        <v>219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C4" workbookViewId="0">
      <selection activeCell="D21" sqref="D21"/>
    </sheetView>
  </sheetViews>
  <sheetFormatPr defaultColWidth="10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4.3" customHeight="1" spans="1:7">
      <c r="A1" s="8"/>
      <c r="B1" s="32" t="s">
        <v>499</v>
      </c>
      <c r="C1" s="8"/>
      <c r="D1" s="8"/>
      <c r="E1" s="8"/>
      <c r="F1" s="8"/>
      <c r="G1" s="8"/>
    </row>
    <row r="2" ht="14.3" customHeight="1"/>
    <row r="3" ht="14.3" customHeight="1" spans="2:7">
      <c r="B3" s="33" t="s">
        <v>34</v>
      </c>
      <c r="C3" s="33"/>
      <c r="D3" s="33"/>
      <c r="E3" s="33"/>
      <c r="F3" s="33"/>
      <c r="G3" s="33"/>
    </row>
    <row r="4" ht="14.3" customHeight="1" spans="2:7">
      <c r="B4" s="33"/>
      <c r="C4" s="33"/>
      <c r="D4" s="33"/>
      <c r="E4" s="33"/>
      <c r="F4" s="33"/>
      <c r="G4" s="33"/>
    </row>
    <row r="5" ht="14.3" customHeight="1"/>
    <row r="6" ht="18.05" customHeight="1" spans="2:7">
      <c r="B6" s="3" t="s">
        <v>40</v>
      </c>
      <c r="C6" s="3"/>
      <c r="G6" s="34" t="s">
        <v>41</v>
      </c>
    </row>
    <row r="7" ht="33.15" customHeight="1" spans="2:7">
      <c r="B7" s="35" t="s">
        <v>500</v>
      </c>
      <c r="C7" s="36" t="s">
        <v>438</v>
      </c>
      <c r="D7" s="36"/>
      <c r="E7" s="28" t="s">
        <v>501</v>
      </c>
      <c r="F7" s="37">
        <v>17057503.51</v>
      </c>
      <c r="G7" s="37"/>
    </row>
    <row r="8" ht="160.5" customHeight="1" spans="2:7">
      <c r="B8" s="35" t="s">
        <v>502</v>
      </c>
      <c r="C8" s="27" t="s">
        <v>503</v>
      </c>
      <c r="D8" s="27"/>
      <c r="E8" s="27"/>
      <c r="F8" s="27"/>
      <c r="G8" s="27"/>
    </row>
    <row r="9" ht="20.35" customHeight="1" spans="2:7">
      <c r="B9" s="35" t="s">
        <v>504</v>
      </c>
      <c r="C9" s="28" t="s">
        <v>505</v>
      </c>
      <c r="D9" s="28" t="s">
        <v>506</v>
      </c>
      <c r="E9" s="28" t="s">
        <v>507</v>
      </c>
      <c r="F9" s="28" t="s">
        <v>508</v>
      </c>
      <c r="G9" s="28" t="s">
        <v>509</v>
      </c>
    </row>
    <row r="10" ht="16.55" customHeight="1" spans="2:7">
      <c r="B10" s="35"/>
      <c r="C10" s="38" t="s">
        <v>510</v>
      </c>
      <c r="D10" s="39">
        <v>10</v>
      </c>
      <c r="E10" s="39" t="s">
        <v>511</v>
      </c>
      <c r="F10" s="39" t="s">
        <v>512</v>
      </c>
      <c r="G10" s="39">
        <v>90</v>
      </c>
    </row>
    <row r="11" ht="16.55" customHeight="1" spans="2:7">
      <c r="B11" s="35"/>
      <c r="C11" s="38" t="s">
        <v>513</v>
      </c>
      <c r="D11" s="40">
        <v>15</v>
      </c>
      <c r="E11" s="39"/>
      <c r="F11" s="39" t="s">
        <v>514</v>
      </c>
      <c r="G11" s="39" t="s">
        <v>515</v>
      </c>
    </row>
    <row r="12" ht="16.55" customHeight="1" spans="2:7">
      <c r="B12" s="35"/>
      <c r="C12" s="38" t="s">
        <v>516</v>
      </c>
      <c r="D12" s="40">
        <v>15</v>
      </c>
      <c r="E12" s="39" t="s">
        <v>517</v>
      </c>
      <c r="F12" s="39" t="s">
        <v>518</v>
      </c>
      <c r="G12" s="39">
        <v>0</v>
      </c>
    </row>
    <row r="13" ht="16.55" customHeight="1" spans="2:7">
      <c r="B13" s="35"/>
      <c r="C13" s="38" t="s">
        <v>519</v>
      </c>
      <c r="D13" s="40">
        <v>10</v>
      </c>
      <c r="E13" s="39"/>
      <c r="F13" s="39" t="s">
        <v>514</v>
      </c>
      <c r="G13" s="39" t="s">
        <v>520</v>
      </c>
    </row>
    <row r="14" ht="16.55" customHeight="1" spans="2:7">
      <c r="B14" s="35"/>
      <c r="C14" s="38" t="s">
        <v>521</v>
      </c>
      <c r="D14" s="40">
        <v>20</v>
      </c>
      <c r="E14" s="39"/>
      <c r="F14" s="39" t="s">
        <v>514</v>
      </c>
      <c r="G14" s="39" t="s">
        <v>522</v>
      </c>
    </row>
    <row r="15" ht="16.55" customHeight="1" spans="2:7">
      <c r="B15" s="35"/>
      <c r="C15" s="38" t="s">
        <v>441</v>
      </c>
      <c r="D15" s="40">
        <v>10</v>
      </c>
      <c r="E15" s="39"/>
      <c r="F15" s="39" t="s">
        <v>514</v>
      </c>
      <c r="G15" s="39" t="s">
        <v>523</v>
      </c>
    </row>
    <row r="16" ht="16.55" customHeight="1" spans="2:7">
      <c r="B16" s="35"/>
      <c r="C16" s="38" t="s">
        <v>524</v>
      </c>
      <c r="D16" s="40">
        <v>20</v>
      </c>
      <c r="E16" s="39" t="s">
        <v>511</v>
      </c>
      <c r="F16" s="39" t="s">
        <v>512</v>
      </c>
      <c r="G16" s="39" t="s">
        <v>525</v>
      </c>
    </row>
  </sheetData>
  <mergeCells count="6">
    <mergeCell ref="B6:C6"/>
    <mergeCell ref="C7:D7"/>
    <mergeCell ref="F7:G7"/>
    <mergeCell ref="C8:G8"/>
    <mergeCell ref="B9:B16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18" sqref="D18"/>
    </sheetView>
  </sheetViews>
  <sheetFormatPr defaultColWidth="10" defaultRowHeight="13.5" outlineLevelCol="6"/>
  <cols>
    <col min="1" max="1" width="0.816666666666667" customWidth="1"/>
    <col min="2" max="2" width="19.875" customWidth="1"/>
    <col min="3" max="3" width="23" customWidth="1"/>
    <col min="4" max="4" width="19.125" customWidth="1"/>
    <col min="5" max="5" width="15.5" customWidth="1"/>
    <col min="6" max="6" width="20.25" customWidth="1"/>
    <col min="7" max="7" width="25.875" customWidth="1"/>
    <col min="8" max="8" width="9.76666666666667" customWidth="1"/>
  </cols>
  <sheetData>
    <row r="1" ht="14.3" customHeight="1" spans="1:7">
      <c r="A1" s="8"/>
      <c r="B1" s="9" t="s">
        <v>526</v>
      </c>
      <c r="C1" s="8"/>
      <c r="D1" s="8"/>
      <c r="E1" s="8"/>
      <c r="F1" s="8"/>
      <c r="G1" s="8"/>
    </row>
    <row r="2" ht="56.5" customHeight="1" spans="1:7">
      <c r="A2" s="8"/>
      <c r="B2" s="10" t="s">
        <v>36</v>
      </c>
      <c r="C2" s="10"/>
      <c r="D2" s="10"/>
      <c r="E2" s="10"/>
      <c r="F2" s="10"/>
      <c r="G2" s="10"/>
    </row>
    <row r="3" ht="25.6" customHeight="1" spans="2:7">
      <c r="B3" s="11" t="s">
        <v>527</v>
      </c>
      <c r="C3" s="11"/>
      <c r="D3" s="11"/>
      <c r="E3" s="12"/>
      <c r="F3" s="12"/>
      <c r="G3" s="13" t="s">
        <v>41</v>
      </c>
    </row>
    <row r="4" ht="27.1" customHeight="1" spans="2:7">
      <c r="B4" s="14" t="s">
        <v>528</v>
      </c>
      <c r="C4" s="15" t="s">
        <v>529</v>
      </c>
      <c r="D4" s="15"/>
      <c r="E4" s="15"/>
      <c r="F4" s="16" t="s">
        <v>530</v>
      </c>
      <c r="G4" s="17" t="s">
        <v>531</v>
      </c>
    </row>
    <row r="5" ht="27.1" customHeight="1" spans="2:7">
      <c r="B5" s="18" t="s">
        <v>532</v>
      </c>
      <c r="C5" s="19">
        <v>330000</v>
      </c>
      <c r="D5" s="20"/>
      <c r="E5" s="20"/>
      <c r="F5" s="21"/>
      <c r="G5" s="22"/>
    </row>
    <row r="6" ht="27.1" customHeight="1" spans="2:7">
      <c r="B6" s="23"/>
      <c r="C6" s="24"/>
      <c r="D6" s="25"/>
      <c r="E6" s="25"/>
      <c r="F6" s="25"/>
      <c r="G6" s="26"/>
    </row>
    <row r="7" ht="36.15" customHeight="1" spans="2:7">
      <c r="B7" s="23" t="s">
        <v>533</v>
      </c>
      <c r="C7" s="27" t="s">
        <v>534</v>
      </c>
      <c r="D7" s="27"/>
      <c r="E7" s="27"/>
      <c r="F7" s="27"/>
      <c r="G7" s="27"/>
    </row>
    <row r="8" ht="37.65" customHeight="1" spans="2:7">
      <c r="B8" s="23" t="s">
        <v>535</v>
      </c>
      <c r="C8" s="27" t="s">
        <v>536</v>
      </c>
      <c r="D8" s="27"/>
      <c r="E8" s="27"/>
      <c r="F8" s="27"/>
      <c r="G8" s="27"/>
    </row>
    <row r="9" ht="34.65" customHeight="1" spans="2:7">
      <c r="B9" s="23" t="s">
        <v>537</v>
      </c>
      <c r="C9" s="27" t="s">
        <v>538</v>
      </c>
      <c r="D9" s="27"/>
      <c r="E9" s="27"/>
      <c r="F9" s="27"/>
      <c r="G9" s="27"/>
    </row>
    <row r="10" ht="17.3" customHeight="1" spans="2:7">
      <c r="B10" s="23" t="s">
        <v>504</v>
      </c>
      <c r="C10" s="28" t="s">
        <v>505</v>
      </c>
      <c r="D10" s="28" t="s">
        <v>506</v>
      </c>
      <c r="E10" s="28" t="s">
        <v>507</v>
      </c>
      <c r="F10" s="28" t="s">
        <v>508</v>
      </c>
      <c r="G10" s="28" t="s">
        <v>509</v>
      </c>
    </row>
    <row r="11" ht="16.55" customHeight="1" spans="2:7">
      <c r="B11" s="23"/>
      <c r="C11" s="29" t="s">
        <v>539</v>
      </c>
      <c r="D11" s="17">
        <v>20</v>
      </c>
      <c r="E11" s="17" t="s">
        <v>540</v>
      </c>
      <c r="F11" s="17" t="s">
        <v>518</v>
      </c>
      <c r="G11" s="30">
        <v>11</v>
      </c>
    </row>
    <row r="12" ht="16.55" customHeight="1" spans="2:7">
      <c r="B12" s="23"/>
      <c r="C12" s="29" t="s">
        <v>541</v>
      </c>
      <c r="D12" s="17">
        <v>20</v>
      </c>
      <c r="E12" s="17" t="s">
        <v>542</v>
      </c>
      <c r="F12" s="17" t="s">
        <v>518</v>
      </c>
      <c r="G12" s="30">
        <v>12</v>
      </c>
    </row>
    <row r="13" ht="16.55" customHeight="1" spans="2:7">
      <c r="B13" s="23"/>
      <c r="C13" s="29" t="s">
        <v>543</v>
      </c>
      <c r="D13" s="17">
        <v>20</v>
      </c>
      <c r="E13" s="17" t="s">
        <v>544</v>
      </c>
      <c r="F13" s="17" t="s">
        <v>545</v>
      </c>
      <c r="G13" s="30">
        <v>33</v>
      </c>
    </row>
    <row r="14" ht="16.55" customHeight="1" spans="2:7">
      <c r="B14" s="23"/>
      <c r="C14" s="29" t="s">
        <v>521</v>
      </c>
      <c r="D14" s="17">
        <v>20</v>
      </c>
      <c r="E14" s="17"/>
      <c r="F14" s="17" t="s">
        <v>514</v>
      </c>
      <c r="G14" s="31" t="s">
        <v>522</v>
      </c>
    </row>
    <row r="15" ht="16.55" customHeight="1" spans="2:7">
      <c r="B15" s="23"/>
      <c r="C15" s="27" t="s">
        <v>546</v>
      </c>
      <c r="D15" s="17">
        <v>10</v>
      </c>
      <c r="E15" s="17" t="s">
        <v>511</v>
      </c>
      <c r="F15" s="17" t="s">
        <v>512</v>
      </c>
      <c r="G15" s="30">
        <v>98</v>
      </c>
    </row>
  </sheetData>
  <mergeCells count="9">
    <mergeCell ref="B2:G2"/>
    <mergeCell ref="B3:D3"/>
    <mergeCell ref="C4:E4"/>
    <mergeCell ref="C7:G7"/>
    <mergeCell ref="C8:G8"/>
    <mergeCell ref="C9:G9"/>
    <mergeCell ref="B5:B6"/>
    <mergeCell ref="B10:B15"/>
    <mergeCell ref="C5:G6"/>
  </mergeCells>
  <pageMargins left="0.75" right="0.75" top="0.270000010728836" bottom="0.270000010728836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4" sqref="A4:C4"/>
    </sheetView>
  </sheetViews>
  <sheetFormatPr defaultColWidth="10" defaultRowHeight="13.5" outlineLevelRow="7" outlineLevelCol="5"/>
  <cols>
    <col min="1" max="1" width="28.7666666666667" customWidth="1"/>
    <col min="2" max="2" width="23.75" customWidth="1"/>
    <col min="3" max="3" width="18.725" customWidth="1"/>
    <col min="4" max="4" width="17.775" customWidth="1"/>
    <col min="5" max="5" width="22.1166666666667" customWidth="1"/>
    <col min="6" max="6" width="14.1166666666667" customWidth="1"/>
    <col min="7" max="7" width="9.76666666666667" customWidth="1"/>
  </cols>
  <sheetData>
    <row r="1" ht="14.3" customHeight="1" spans="1:1">
      <c r="A1" s="1" t="s">
        <v>547</v>
      </c>
    </row>
    <row r="2" ht="14.3" customHeight="1" spans="1:6">
      <c r="A2" s="2" t="s">
        <v>38</v>
      </c>
      <c r="B2" s="2"/>
      <c r="C2" s="2"/>
      <c r="D2" s="2"/>
      <c r="E2" s="2"/>
      <c r="F2" s="2"/>
    </row>
    <row r="3" ht="21.1" customHeight="1" spans="1:6">
      <c r="A3" s="2"/>
      <c r="B3" s="2"/>
      <c r="C3" s="2"/>
      <c r="D3" s="2"/>
      <c r="E3" s="2"/>
      <c r="F3" s="2"/>
    </row>
    <row r="4" ht="18.05" customHeight="1" spans="1:6">
      <c r="A4" s="3" t="s">
        <v>40</v>
      </c>
      <c r="B4" s="3"/>
      <c r="C4" s="3"/>
      <c r="F4" s="4" t="s">
        <v>41</v>
      </c>
    </row>
    <row r="5" ht="28.6" customHeight="1" spans="1:6">
      <c r="A5" s="5" t="s">
        <v>418</v>
      </c>
      <c r="B5" s="5" t="s">
        <v>423</v>
      </c>
      <c r="C5" s="5" t="s">
        <v>548</v>
      </c>
      <c r="D5" s="5" t="s">
        <v>549</v>
      </c>
      <c r="E5" s="5" t="s">
        <v>550</v>
      </c>
      <c r="F5" s="5" t="s">
        <v>551</v>
      </c>
    </row>
    <row r="6" ht="17.3" customHeight="1" spans="1:6">
      <c r="A6" s="6"/>
      <c r="B6" s="6"/>
      <c r="C6" s="6"/>
      <c r="D6" s="6" t="s">
        <v>552</v>
      </c>
      <c r="E6" s="7" t="s">
        <v>52</v>
      </c>
      <c r="F6" s="6"/>
    </row>
    <row r="7" ht="16.55" customHeight="1" spans="1:6">
      <c r="A7" s="6"/>
      <c r="B7" s="6"/>
      <c r="C7" s="6"/>
      <c r="D7" s="6"/>
      <c r="E7" s="7" t="s">
        <v>52</v>
      </c>
      <c r="F7" s="6"/>
    </row>
    <row r="8" spans="1:1">
      <c r="A8" t="s">
        <v>219</v>
      </c>
    </row>
  </sheetData>
  <mergeCells count="2">
    <mergeCell ref="A4:C4"/>
    <mergeCell ref="A2:F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colour</cp:lastModifiedBy>
  <dcterms:created xsi:type="dcterms:W3CDTF">2022-02-08T03:43:00Z</dcterms:created>
  <dcterms:modified xsi:type="dcterms:W3CDTF">2022-02-11T08:16:54Z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930F8F36956845ABBFBAB4E9E66A4D82</vt:lpwstr>
  </property>
</Properties>
</file>