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附件1" sheetId="2" r:id="rId1"/>
    <sheet name="附件2" sheetId="1" r:id="rId2"/>
  </sheets>
  <calcPr calcId="144525"/>
</workbook>
</file>

<file path=xl/sharedStrings.xml><?xml version="1.0" encoding="utf-8"?>
<sst xmlns="http://schemas.openxmlformats.org/spreadsheetml/2006/main" count="71" uniqueCount="67">
  <si>
    <t>附件1</t>
  </si>
  <si>
    <t>古路镇2023年撂荒耕地复耕复种任务分配表</t>
  </si>
  <si>
    <t>序号</t>
  </si>
  <si>
    <t>村别</t>
  </si>
  <si>
    <t>总复耕复种任务（亩）</t>
  </si>
  <si>
    <t>图斑内</t>
  </si>
  <si>
    <t>图斑外</t>
  </si>
  <si>
    <t>复耕复种图斑数</t>
  </si>
  <si>
    <t>复耕复种面积（亩）</t>
  </si>
  <si>
    <t>百步梯村</t>
  </si>
  <si>
    <t>菜子村</t>
  </si>
  <si>
    <t>草坪村</t>
  </si>
  <si>
    <t>古路村</t>
  </si>
  <si>
    <t>吉星村</t>
  </si>
  <si>
    <t>继光村</t>
  </si>
  <si>
    <t>双鱼村</t>
  </si>
  <si>
    <t>同德村</t>
  </si>
  <si>
    <t>乌牛村</t>
  </si>
  <si>
    <t>希望村</t>
  </si>
  <si>
    <t>新桥村</t>
  </si>
  <si>
    <t>兴盛村</t>
  </si>
  <si>
    <t>熊家村</t>
  </si>
  <si>
    <t>银花村</t>
  </si>
  <si>
    <t>裕民村</t>
  </si>
  <si>
    <t>合计</t>
  </si>
  <si>
    <t>附件2</t>
  </si>
  <si>
    <t>古路镇2023年撂荒耕地复耕复种台账</t>
  </si>
  <si>
    <r>
      <rPr>
        <sz val="10.5"/>
        <color theme="1"/>
        <rFont val="方正仿宋_GBK"/>
        <charset val="134"/>
      </rPr>
      <t>填报单位：</t>
    </r>
    <r>
      <rPr>
        <sz val="10.5"/>
        <color theme="1"/>
        <rFont val="Times New Roman"/>
        <charset val="134"/>
      </rPr>
      <t xml:space="preserve">                                                                                      </t>
    </r>
    <r>
      <rPr>
        <sz val="10.5"/>
        <color theme="1"/>
        <rFont val="方正仿宋_GBK"/>
        <charset val="134"/>
      </rPr>
      <t>填报人：</t>
    </r>
    <r>
      <rPr>
        <sz val="10.5"/>
        <color theme="1"/>
        <rFont val="Times New Roman"/>
        <charset val="134"/>
      </rPr>
      <t xml:space="preserve">                                                                                           </t>
    </r>
    <r>
      <rPr>
        <sz val="10.5"/>
        <color theme="1"/>
        <rFont val="方正仿宋_GBK"/>
        <charset val="134"/>
      </rPr>
      <t>联系电话：</t>
    </r>
    <r>
      <rPr>
        <sz val="10.5"/>
        <color theme="1"/>
        <rFont val="Times New Roman"/>
        <charset val="134"/>
      </rPr>
      <t xml:space="preserve">                                                                                                       </t>
    </r>
    <r>
      <rPr>
        <sz val="10.5"/>
        <color theme="1"/>
        <rFont val="方正仿宋_GBK"/>
        <charset val="134"/>
      </rPr>
      <t>填报时间：</t>
    </r>
  </si>
  <si>
    <t>乡镇（街道）</t>
  </si>
  <si>
    <t>行政村（社区）</t>
  </si>
  <si>
    <t>户主姓名</t>
  </si>
  <si>
    <t>联系电话</t>
  </si>
  <si>
    <t>撂荒地块名</t>
  </si>
  <si>
    <t>撂荒耕地面积（亩）</t>
  </si>
  <si>
    <t>其中涉及永久基本农田面积（亩）</t>
  </si>
  <si>
    <t>土地类型（亩）</t>
  </si>
  <si>
    <t>撂荒主要原因及面积（亩）</t>
  </si>
  <si>
    <t>复耕复种方式</t>
  </si>
  <si>
    <t>已复耕面积（亩）</t>
  </si>
  <si>
    <t>已复种作物面积（亩）</t>
  </si>
  <si>
    <t>复耕复种责任人</t>
  </si>
  <si>
    <t>备注</t>
  </si>
  <si>
    <t>水田</t>
  </si>
  <si>
    <t>旱地</t>
  </si>
  <si>
    <t>举家外出或家中无劳动力</t>
  </si>
  <si>
    <t>种植效益低</t>
  </si>
  <si>
    <t>流转后经营不善弃耕</t>
  </si>
  <si>
    <t>生产条件差（土壤贫瘠、设施条件差、灾害损毁、无法通达）</t>
  </si>
  <si>
    <t>以租代征，未用</t>
  </si>
  <si>
    <t>其它原因</t>
  </si>
  <si>
    <t>农户自行复耕复种</t>
  </si>
  <si>
    <t>村集体经济组织统一组织经营</t>
  </si>
  <si>
    <t>引进新型经营主体代耕代种</t>
  </si>
  <si>
    <t>农业生产社会化服务组织托管</t>
  </si>
  <si>
    <t>国有农业平台公司参与</t>
  </si>
  <si>
    <t>水稻</t>
  </si>
  <si>
    <t>红薯</t>
  </si>
  <si>
    <t>夏大豆</t>
  </si>
  <si>
    <t>其他</t>
  </si>
  <si>
    <t>…</t>
  </si>
  <si>
    <t>汇总</t>
  </si>
  <si>
    <t>—</t>
  </si>
  <si>
    <r>
      <rPr>
        <b/>
        <sz val="10"/>
        <rFont val="方正楷体_GBK"/>
        <charset val="134"/>
      </rPr>
      <t>填表说明：</t>
    </r>
    <r>
      <rPr>
        <sz val="10"/>
        <color theme="1"/>
        <rFont val="方正楷体_GBK"/>
        <charset val="134"/>
      </rPr>
      <t>1.此表填写到村到户到地块，此表由乡镇（街道）、区县保存。</t>
    </r>
  </si>
  <si>
    <t>2.农户撂荒地地块分块分行填写，务必统计完。撂荒地地块名用于农户对其名下不同撂荒地的区分。</t>
  </si>
  <si>
    <t>3.撂荒地块涉及多个户主的，填写面积最大户主姓名。</t>
  </si>
  <si>
    <r>
      <rPr>
        <sz val="10"/>
        <color theme="1"/>
        <rFont val="方正楷体_GBK"/>
        <charset val="134"/>
      </rPr>
      <t>4.数据项逻辑关系：1=3+4=5+6+7+8+9+10≥16≥11+12+13+14+15= 17+18+19+20，1≥2，</t>
    </r>
    <r>
      <rPr>
        <b/>
        <sz val="10"/>
        <rFont val="方正楷体_GBK"/>
        <charset val="134"/>
      </rPr>
      <t>没有数据填“0”。</t>
    </r>
  </si>
  <si>
    <t>5.此表将于6月1日开展首次调度，其后每15日调度一次，7月30日前全面完成复耕复种任务。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</si>
</sst>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1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2"/>
      <color rgb="FF000000"/>
      <name val="方正小标宋_GBK"/>
      <charset val="134"/>
    </font>
    <font>
      <u/>
      <sz val="22"/>
      <color rgb="FF000000"/>
      <name val="Times New Roman"/>
      <charset val="134"/>
    </font>
    <font>
      <sz val="10.5"/>
      <color theme="1"/>
      <name val="方正仿宋_GBK"/>
      <charset val="134"/>
    </font>
    <font>
      <sz val="12"/>
      <color rgb="FF000000"/>
      <name val="方正楷体_GBK"/>
      <charset val="134"/>
    </font>
    <font>
      <sz val="12"/>
      <name val="方正楷体_GBK"/>
      <charset val="134"/>
    </font>
    <font>
      <sz val="12"/>
      <color theme="1"/>
      <name val="方正楷体_GBK"/>
      <charset val="134"/>
    </font>
    <font>
      <b/>
      <sz val="12"/>
      <color rgb="FF000000"/>
      <name val="方正楷体_GBK"/>
      <charset val="134"/>
    </font>
    <font>
      <b/>
      <sz val="12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方正楷体_GBK"/>
      <charset val="134"/>
    </font>
    <font>
      <b/>
      <sz val="11"/>
      <color rgb="FF000000"/>
      <name val="宋体"/>
      <charset val="134"/>
    </font>
    <font>
      <b/>
      <sz val="10"/>
      <name val="方正楷体_GBK"/>
      <charset val="134"/>
    </font>
    <font>
      <sz val="10"/>
      <color theme="1"/>
      <name val="方正楷体_GBK"/>
      <charset val="134"/>
    </font>
    <font>
      <sz val="11"/>
      <color theme="1"/>
      <name val="方正楷体_GBK"/>
      <charset val="134"/>
    </font>
    <font>
      <sz val="14"/>
      <color theme="1"/>
      <name val="方正黑体_GBK"/>
      <charset val="134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2" fillId="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7" borderId="21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3" fillId="11" borderId="24" applyNumberFormat="0" applyAlignment="0" applyProtection="0">
      <alignment vertical="center"/>
    </xf>
    <xf numFmtId="0" fontId="34" fillId="11" borderId="20" applyNumberFormat="0" applyAlignment="0" applyProtection="0">
      <alignment vertical="center"/>
    </xf>
    <xf numFmtId="0" fontId="35" fillId="12" borderId="25" applyNumberForma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6" fillId="0" borderId="26" applyNumberFormat="0" applyFill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>
      <alignment horizontal="center" vertical="top" wrapText="1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left" vertical="center"/>
      <protection locked="0"/>
    </xf>
    <xf numFmtId="0" fontId="10" fillId="0" borderId="9" xfId="0" applyFont="1" applyFill="1" applyBorder="1" applyAlignment="1" applyProtection="1">
      <alignment horizontal="left" vertical="center"/>
      <protection locked="0"/>
    </xf>
    <xf numFmtId="0" fontId="10" fillId="0" borderId="1" xfId="0" applyFont="1" applyFill="1" applyBorder="1" applyAlignment="1">
      <alignment horizontal="center" vertical="top" wrapText="1"/>
    </xf>
    <xf numFmtId="0" fontId="10" fillId="0" borderId="9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 applyProtection="1">
      <alignment horizontal="left" vertical="center"/>
      <protection locked="0"/>
    </xf>
    <xf numFmtId="0" fontId="12" fillId="0" borderId="7" xfId="0" applyFont="1" applyFill="1" applyBorder="1" applyAlignment="1" applyProtection="1">
      <alignment horizontal="justify" vertic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>
      <alignment horizontal="center" vertical="top" wrapText="1"/>
    </xf>
    <xf numFmtId="0" fontId="14" fillId="0" borderId="0" xfId="0" applyFont="1" applyFill="1" applyAlignment="1" applyProtection="1">
      <alignment horizontal="left" vertical="center"/>
      <protection locked="0"/>
    </xf>
    <xf numFmtId="0" fontId="15" fillId="0" borderId="0" xfId="0" applyFont="1" applyFill="1" applyAlignment="1" applyProtection="1">
      <alignment horizontal="left"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7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left" vertical="top" wrapText="1"/>
      <protection locked="0"/>
    </xf>
    <xf numFmtId="0" fontId="10" fillId="0" borderId="10" xfId="0" applyFont="1" applyFill="1" applyBorder="1" applyAlignment="1" applyProtection="1">
      <alignment horizontal="left" vertical="center"/>
      <protection locked="0"/>
    </xf>
    <xf numFmtId="0" fontId="10" fillId="0" borderId="10" xfId="0" applyFont="1" applyFill="1" applyBorder="1" applyAlignment="1" applyProtection="1">
      <alignment horizontal="left" vertical="top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Fill="1" applyBorder="1" applyAlignment="1">
      <alignment horizontal="center" vertical="top" wrapText="1"/>
    </xf>
    <xf numFmtId="0" fontId="0" fillId="0" borderId="10" xfId="0" applyFill="1" applyBorder="1" applyAlignment="1" applyProtection="1">
      <alignment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176" fontId="20" fillId="0" borderId="18" xfId="0" applyNumberFormat="1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176" fontId="18" fillId="0" borderId="18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D13" sqref="D13"/>
    </sheetView>
  </sheetViews>
  <sheetFormatPr defaultColWidth="9" defaultRowHeight="13.5" outlineLevelCol="5"/>
  <cols>
    <col min="1" max="1" width="12.5" customWidth="1"/>
    <col min="2" max="2" width="17.625" customWidth="1"/>
    <col min="3" max="3" width="16.75" customWidth="1"/>
    <col min="4" max="4" width="22.875" customWidth="1"/>
    <col min="5" max="5" width="29" customWidth="1"/>
    <col min="6" max="6" width="27.25" customWidth="1"/>
  </cols>
  <sheetData>
    <row r="1" ht="18.75" spans="1:2">
      <c r="A1" s="53" t="s">
        <v>0</v>
      </c>
      <c r="B1" s="54"/>
    </row>
    <row r="2" ht="31" customHeight="1" spans="1:6">
      <c r="A2" s="55" t="s">
        <v>1</v>
      </c>
      <c r="B2" s="55"/>
      <c r="C2" s="55"/>
      <c r="D2" s="55"/>
      <c r="E2" s="55"/>
      <c r="F2" s="55"/>
    </row>
    <row r="3" ht="27" customHeight="1" spans="1:6">
      <c r="A3" s="56" t="s">
        <v>2</v>
      </c>
      <c r="B3" s="56" t="s">
        <v>3</v>
      </c>
      <c r="C3" s="56" t="s">
        <v>4</v>
      </c>
      <c r="D3" s="57" t="s">
        <v>5</v>
      </c>
      <c r="E3" s="58"/>
      <c r="F3" s="59" t="s">
        <v>6</v>
      </c>
    </row>
    <row r="4" ht="35" customHeight="1" spans="1:6">
      <c r="A4" s="60"/>
      <c r="B4" s="60"/>
      <c r="C4" s="60"/>
      <c r="D4" s="59" t="s">
        <v>7</v>
      </c>
      <c r="E4" s="59" t="s">
        <v>8</v>
      </c>
      <c r="F4" s="59" t="s">
        <v>8</v>
      </c>
    </row>
    <row r="5" ht="18.75" spans="1:6">
      <c r="A5" s="61">
        <v>1</v>
      </c>
      <c r="B5" s="61" t="s">
        <v>9</v>
      </c>
      <c r="C5" s="62">
        <v>25.9512</v>
      </c>
      <c r="D5" s="61">
        <v>9</v>
      </c>
      <c r="E5" s="61">
        <v>16.9</v>
      </c>
      <c r="F5" s="62">
        <v>9.0512</v>
      </c>
    </row>
    <row r="6" ht="18.75" spans="1:6">
      <c r="A6" s="61">
        <v>2</v>
      </c>
      <c r="B6" s="61" t="s">
        <v>10</v>
      </c>
      <c r="C6" s="62">
        <v>25.6924</v>
      </c>
      <c r="D6" s="61">
        <v>7</v>
      </c>
      <c r="E6" s="61">
        <v>25.6924</v>
      </c>
      <c r="F6" s="62"/>
    </row>
    <row r="7" ht="18.75" spans="1:6">
      <c r="A7" s="61">
        <v>3</v>
      </c>
      <c r="B7" s="61" t="s">
        <v>11</v>
      </c>
      <c r="C7" s="62">
        <v>36.6184</v>
      </c>
      <c r="D7" s="61">
        <v>2</v>
      </c>
      <c r="E7" s="61">
        <v>1.3</v>
      </c>
      <c r="F7" s="62">
        <v>35.3184</v>
      </c>
    </row>
    <row r="8" ht="18.75" spans="1:6">
      <c r="A8" s="61">
        <v>4</v>
      </c>
      <c r="B8" s="61" t="s">
        <v>12</v>
      </c>
      <c r="C8" s="62">
        <v>15.0568</v>
      </c>
      <c r="D8" s="61">
        <v>9</v>
      </c>
      <c r="E8" s="61">
        <v>8</v>
      </c>
      <c r="F8" s="62">
        <v>7.0568</v>
      </c>
    </row>
    <row r="9" ht="18.75" spans="1:6">
      <c r="A9" s="61">
        <v>5</v>
      </c>
      <c r="B9" s="61" t="s">
        <v>13</v>
      </c>
      <c r="C9" s="62">
        <v>10.8312</v>
      </c>
      <c r="D9" s="61">
        <v>3</v>
      </c>
      <c r="E9" s="61">
        <v>1.6</v>
      </c>
      <c r="F9" s="62">
        <v>9.2312</v>
      </c>
    </row>
    <row r="10" ht="18.75" spans="1:6">
      <c r="A10" s="61">
        <v>6</v>
      </c>
      <c r="B10" s="61" t="s">
        <v>14</v>
      </c>
      <c r="C10" s="62">
        <v>23.02</v>
      </c>
      <c r="D10" s="61">
        <v>5</v>
      </c>
      <c r="E10" s="61">
        <v>23.02</v>
      </c>
      <c r="F10" s="62"/>
    </row>
    <row r="11" ht="18.75" spans="1:6">
      <c r="A11" s="61">
        <v>7</v>
      </c>
      <c r="B11" s="61" t="s">
        <v>15</v>
      </c>
      <c r="C11" s="62">
        <v>23.504</v>
      </c>
      <c r="D11" s="61">
        <v>6</v>
      </c>
      <c r="E11" s="61">
        <v>13.5</v>
      </c>
      <c r="F11" s="62">
        <v>10.004</v>
      </c>
    </row>
    <row r="12" ht="18.75" spans="1:6">
      <c r="A12" s="61">
        <v>8</v>
      </c>
      <c r="B12" s="61" t="s">
        <v>16</v>
      </c>
      <c r="C12" s="62">
        <v>11.85</v>
      </c>
      <c r="D12" s="61">
        <v>9</v>
      </c>
      <c r="E12" s="61">
        <v>11.85</v>
      </c>
      <c r="F12" s="62"/>
    </row>
    <row r="13" ht="18.75" spans="1:6">
      <c r="A13" s="61">
        <v>9</v>
      </c>
      <c r="B13" s="61" t="s">
        <v>17</v>
      </c>
      <c r="C13" s="62">
        <v>22.5</v>
      </c>
      <c r="D13" s="61">
        <v>12</v>
      </c>
      <c r="E13" s="61">
        <v>22.5</v>
      </c>
      <c r="F13" s="62"/>
    </row>
    <row r="14" ht="18.75" spans="1:6">
      <c r="A14" s="61">
        <v>10</v>
      </c>
      <c r="B14" s="61" t="s">
        <v>18</v>
      </c>
      <c r="C14" s="62">
        <v>36.1648</v>
      </c>
      <c r="D14" s="61">
        <v>9</v>
      </c>
      <c r="E14" s="61">
        <v>21.2</v>
      </c>
      <c r="F14" s="62">
        <v>14.9648</v>
      </c>
    </row>
    <row r="15" ht="18.75" spans="1:6">
      <c r="A15" s="61">
        <v>11</v>
      </c>
      <c r="B15" s="61" t="s">
        <v>19</v>
      </c>
      <c r="C15" s="62">
        <v>14.9</v>
      </c>
      <c r="D15" s="61">
        <v>7</v>
      </c>
      <c r="E15" s="61">
        <v>14.9</v>
      </c>
      <c r="F15" s="62"/>
    </row>
    <row r="16" ht="18.75" spans="1:6">
      <c r="A16" s="61">
        <v>12</v>
      </c>
      <c r="B16" s="61" t="s">
        <v>20</v>
      </c>
      <c r="C16" s="62">
        <v>56.1</v>
      </c>
      <c r="D16" s="61">
        <v>20</v>
      </c>
      <c r="E16" s="62">
        <v>56.1</v>
      </c>
      <c r="F16" s="62"/>
    </row>
    <row r="17" ht="18.75" spans="1:6">
      <c r="A17" s="61">
        <v>13</v>
      </c>
      <c r="B17" s="61" t="s">
        <v>21</v>
      </c>
      <c r="C17" s="62">
        <v>35</v>
      </c>
      <c r="D17" s="61">
        <v>4</v>
      </c>
      <c r="E17" s="61">
        <v>19</v>
      </c>
      <c r="F17" s="62">
        <v>16</v>
      </c>
    </row>
    <row r="18" ht="18.75" spans="1:6">
      <c r="A18" s="61">
        <v>14</v>
      </c>
      <c r="B18" s="61" t="s">
        <v>22</v>
      </c>
      <c r="C18" s="62">
        <v>25</v>
      </c>
      <c r="D18" s="61">
        <v>6</v>
      </c>
      <c r="E18" s="61">
        <v>25</v>
      </c>
      <c r="F18" s="62"/>
    </row>
    <row r="19" ht="18.75" spans="1:6">
      <c r="A19" s="61">
        <v>15</v>
      </c>
      <c r="B19" s="61" t="s">
        <v>23</v>
      </c>
      <c r="C19" s="62">
        <v>16</v>
      </c>
      <c r="D19" s="61">
        <v>3</v>
      </c>
      <c r="E19" s="61">
        <v>16</v>
      </c>
      <c r="F19" s="62"/>
    </row>
    <row r="20" ht="18.75" spans="1:6">
      <c r="A20" s="63" t="s">
        <v>24</v>
      </c>
      <c r="B20" s="63"/>
      <c r="C20" s="64">
        <f t="shared" ref="C20:F20" si="0">SUM(C5:C19)</f>
        <v>378.1888</v>
      </c>
      <c r="D20" s="64">
        <f t="shared" si="0"/>
        <v>111</v>
      </c>
      <c r="E20" s="64">
        <f t="shared" si="0"/>
        <v>276.5624</v>
      </c>
      <c r="F20" s="64">
        <f t="shared" si="0"/>
        <v>101.6264</v>
      </c>
    </row>
  </sheetData>
  <mergeCells count="5">
    <mergeCell ref="A2:F2"/>
    <mergeCell ref="D3:E3"/>
    <mergeCell ref="A3:A4"/>
    <mergeCell ref="B3:B4"/>
    <mergeCell ref="C3:C4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5"/>
  <sheetViews>
    <sheetView tabSelected="1" workbookViewId="0">
      <selection activeCell="M27" sqref="M27"/>
    </sheetView>
  </sheetViews>
  <sheetFormatPr defaultColWidth="9" defaultRowHeight="13.5"/>
  <cols>
    <col min="26" max="26" width="5.875" customWidth="1"/>
    <col min="27" max="27" width="7.125" customWidth="1"/>
    <col min="28" max="28" width="4.5" customWidth="1"/>
  </cols>
  <sheetData>
    <row r="1" ht="21" spans="1:28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</row>
    <row r="2" ht="28.5" spans="1:28">
      <c r="A2" s="2" t="s">
        <v>26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ht="15" spans="1:28">
      <c r="A3" s="4" t="s">
        <v>27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17.25" spans="1:28">
      <c r="A4" s="5" t="s">
        <v>2</v>
      </c>
      <c r="B4" s="6" t="s">
        <v>28</v>
      </c>
      <c r="C4" s="6" t="s">
        <v>29</v>
      </c>
      <c r="D4" s="6" t="s">
        <v>30</v>
      </c>
      <c r="E4" s="6" t="s">
        <v>31</v>
      </c>
      <c r="F4" s="7" t="s">
        <v>32</v>
      </c>
      <c r="G4" s="8" t="s">
        <v>33</v>
      </c>
      <c r="H4" s="9" t="s">
        <v>34</v>
      </c>
      <c r="I4" s="31" t="s">
        <v>35</v>
      </c>
      <c r="J4" s="32"/>
      <c r="K4" s="33" t="s">
        <v>36</v>
      </c>
      <c r="L4" s="33"/>
      <c r="M4" s="33"/>
      <c r="N4" s="33"/>
      <c r="O4" s="33"/>
      <c r="P4" s="33"/>
      <c r="Q4" s="40" t="s">
        <v>37</v>
      </c>
      <c r="R4" s="41"/>
      <c r="S4" s="41"/>
      <c r="T4" s="41"/>
      <c r="U4" s="41"/>
      <c r="V4" s="42" t="s">
        <v>38</v>
      </c>
      <c r="W4" s="43" t="s">
        <v>39</v>
      </c>
      <c r="X4" s="43"/>
      <c r="Y4" s="43"/>
      <c r="Z4" s="40"/>
      <c r="AA4" s="42" t="s">
        <v>40</v>
      </c>
      <c r="AB4" s="42" t="s">
        <v>41</v>
      </c>
    </row>
    <row r="5" ht="116.25" spans="1:28">
      <c r="A5" s="5"/>
      <c r="B5" s="10"/>
      <c r="C5" s="10"/>
      <c r="D5" s="10"/>
      <c r="E5" s="10"/>
      <c r="F5" s="11"/>
      <c r="G5" s="8"/>
      <c r="H5" s="12"/>
      <c r="I5" s="34" t="s">
        <v>42</v>
      </c>
      <c r="J5" s="5" t="s">
        <v>43</v>
      </c>
      <c r="K5" s="35" t="s">
        <v>44</v>
      </c>
      <c r="L5" s="35" t="s">
        <v>45</v>
      </c>
      <c r="M5" s="35" t="s">
        <v>46</v>
      </c>
      <c r="N5" s="35" t="s">
        <v>47</v>
      </c>
      <c r="O5" s="35" t="s">
        <v>48</v>
      </c>
      <c r="P5" s="35" t="s">
        <v>49</v>
      </c>
      <c r="Q5" s="43" t="s">
        <v>50</v>
      </c>
      <c r="R5" s="43" t="s">
        <v>51</v>
      </c>
      <c r="S5" s="43" t="s">
        <v>52</v>
      </c>
      <c r="T5" s="43" t="s">
        <v>53</v>
      </c>
      <c r="U5" s="40" t="s">
        <v>54</v>
      </c>
      <c r="V5" s="44"/>
      <c r="W5" s="45" t="s">
        <v>55</v>
      </c>
      <c r="X5" s="45" t="s">
        <v>56</v>
      </c>
      <c r="Y5" s="48" t="s">
        <v>57</v>
      </c>
      <c r="Z5" s="49" t="s">
        <v>58</v>
      </c>
      <c r="AA5" s="50"/>
      <c r="AB5" s="50"/>
    </row>
    <row r="6" ht="15" spans="1:28">
      <c r="A6" s="13"/>
      <c r="B6" s="14"/>
      <c r="C6" s="14"/>
      <c r="D6" s="14"/>
      <c r="E6" s="14"/>
      <c r="F6" s="15"/>
      <c r="G6" s="16">
        <v>1</v>
      </c>
      <c r="H6" s="17">
        <v>2</v>
      </c>
      <c r="I6" s="17">
        <v>3</v>
      </c>
      <c r="J6" s="16">
        <v>4</v>
      </c>
      <c r="K6" s="16">
        <v>5</v>
      </c>
      <c r="L6" s="16">
        <v>6</v>
      </c>
      <c r="M6" s="16">
        <v>7</v>
      </c>
      <c r="N6" s="16">
        <v>8</v>
      </c>
      <c r="O6" s="16">
        <v>9</v>
      </c>
      <c r="P6" s="16">
        <v>10</v>
      </c>
      <c r="Q6" s="16">
        <v>11</v>
      </c>
      <c r="R6" s="16">
        <v>12</v>
      </c>
      <c r="S6" s="16">
        <v>13</v>
      </c>
      <c r="T6" s="16">
        <v>14</v>
      </c>
      <c r="U6" s="16">
        <v>15</v>
      </c>
      <c r="V6" s="16">
        <v>16</v>
      </c>
      <c r="W6" s="16">
        <v>17</v>
      </c>
      <c r="X6" s="16">
        <v>18</v>
      </c>
      <c r="Y6" s="16">
        <v>19</v>
      </c>
      <c r="Z6" s="51">
        <v>20</v>
      </c>
      <c r="AA6" s="44"/>
      <c r="AB6" s="44"/>
    </row>
    <row r="7" ht="15.75" spans="1:28">
      <c r="A7" s="18">
        <v>1</v>
      </c>
      <c r="B7" s="19"/>
      <c r="C7" s="19"/>
      <c r="D7" s="19"/>
      <c r="E7" s="19"/>
      <c r="F7" s="20"/>
      <c r="G7" s="21"/>
      <c r="H7" s="22"/>
      <c r="I7" s="22"/>
      <c r="J7" s="36"/>
      <c r="K7" s="19"/>
      <c r="L7" s="19"/>
      <c r="M7" s="19"/>
      <c r="N7" s="19"/>
      <c r="O7" s="37"/>
      <c r="P7" s="19"/>
      <c r="Q7" s="46"/>
      <c r="R7" s="46"/>
      <c r="S7" s="46"/>
      <c r="T7" s="46"/>
      <c r="U7" s="46"/>
      <c r="V7" s="46"/>
      <c r="W7" s="46"/>
      <c r="X7" s="46"/>
      <c r="Y7" s="46"/>
      <c r="Z7" s="46"/>
      <c r="AA7" s="52"/>
      <c r="AB7" s="52"/>
    </row>
    <row r="8" ht="15.75" spans="1:28">
      <c r="A8" s="18">
        <v>2</v>
      </c>
      <c r="B8" s="23"/>
      <c r="C8" s="23"/>
      <c r="D8" s="23"/>
      <c r="E8" s="23"/>
      <c r="F8" s="20"/>
      <c r="G8" s="21"/>
      <c r="H8" s="22"/>
      <c r="I8" s="22"/>
      <c r="J8" s="36"/>
      <c r="K8" s="23"/>
      <c r="L8" s="23"/>
      <c r="M8" s="23"/>
      <c r="N8" s="23"/>
      <c r="O8" s="37"/>
      <c r="P8" s="23"/>
      <c r="Q8" s="46"/>
      <c r="R8" s="46"/>
      <c r="S8" s="46"/>
      <c r="T8" s="46"/>
      <c r="U8" s="46"/>
      <c r="V8" s="46"/>
      <c r="W8" s="46"/>
      <c r="X8" s="46"/>
      <c r="Y8" s="46"/>
      <c r="Z8" s="46"/>
      <c r="AA8" s="52"/>
      <c r="AB8" s="52"/>
    </row>
    <row r="9" ht="15.75" spans="1:28">
      <c r="A9" s="18" t="s">
        <v>59</v>
      </c>
      <c r="B9" s="23"/>
      <c r="C9" s="23"/>
      <c r="D9" s="23"/>
      <c r="E9" s="23"/>
      <c r="F9" s="20"/>
      <c r="G9" s="21"/>
      <c r="H9" s="22"/>
      <c r="I9" s="22"/>
      <c r="J9" s="36"/>
      <c r="K9" s="23"/>
      <c r="L9" s="23"/>
      <c r="M9" s="23"/>
      <c r="N9" s="23"/>
      <c r="O9" s="37"/>
      <c r="P9" s="23"/>
      <c r="Q9" s="46"/>
      <c r="R9" s="46"/>
      <c r="S9" s="46"/>
      <c r="T9" s="46"/>
      <c r="U9" s="46"/>
      <c r="V9" s="46"/>
      <c r="W9" s="46"/>
      <c r="X9" s="46"/>
      <c r="Y9" s="46"/>
      <c r="Z9" s="46"/>
      <c r="AA9" s="52"/>
      <c r="AB9" s="52"/>
    </row>
    <row r="10" ht="15.75" spans="1:28">
      <c r="A10" s="24" t="s">
        <v>60</v>
      </c>
      <c r="B10" s="19"/>
      <c r="C10" s="19"/>
      <c r="D10" s="25" t="s">
        <v>61</v>
      </c>
      <c r="E10" s="25" t="s">
        <v>61</v>
      </c>
      <c r="F10" s="26" t="s">
        <v>61</v>
      </c>
      <c r="G10" s="21"/>
      <c r="H10" s="27"/>
      <c r="I10" s="27"/>
      <c r="J10" s="36"/>
      <c r="K10" s="38"/>
      <c r="L10" s="38"/>
      <c r="M10" s="38"/>
      <c r="N10" s="38"/>
      <c r="O10" s="39"/>
      <c r="P10" s="38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52"/>
      <c r="AB10" s="52"/>
    </row>
    <row r="11" ht="15" spans="1:28">
      <c r="A11" s="28" t="s">
        <v>62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</row>
    <row r="12" ht="15" spans="1:28">
      <c r="A12" s="29" t="s">
        <v>63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</row>
    <row r="13" ht="15" spans="1:28">
      <c r="A13" s="29" t="s">
        <v>64</v>
      </c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</row>
    <row r="14" spans="1:28">
      <c r="A14" s="29" t="s">
        <v>65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</row>
    <row r="15" spans="1:28">
      <c r="A15" s="29" t="s">
        <v>66</v>
      </c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</row>
  </sheetData>
  <mergeCells count="23">
    <mergeCell ref="A1:K1"/>
    <mergeCell ref="A2:AB2"/>
    <mergeCell ref="A3:AB3"/>
    <mergeCell ref="I4:J4"/>
    <mergeCell ref="K4:P4"/>
    <mergeCell ref="Q4:U4"/>
    <mergeCell ref="W4:Z4"/>
    <mergeCell ref="A11:P11"/>
    <mergeCell ref="A12:P12"/>
    <mergeCell ref="A13:P13"/>
    <mergeCell ref="A14:AB14"/>
    <mergeCell ref="A15:AB15"/>
    <mergeCell ref="A4:A6"/>
    <mergeCell ref="B4:B6"/>
    <mergeCell ref="C4:C6"/>
    <mergeCell ref="D4:D6"/>
    <mergeCell ref="E4:E6"/>
    <mergeCell ref="F4:F6"/>
    <mergeCell ref="G4:G5"/>
    <mergeCell ref="H4:H5"/>
    <mergeCell ref="V4:V5"/>
    <mergeCell ref="AA4:AA6"/>
    <mergeCell ref="AB4:AB6"/>
  </mergeCells>
  <dataValidations count="1">
    <dataValidation type="list" allowBlank="1" showInputMessage="1" showErrorMessage="1" sqref="J2:J3">
      <formula1>"水田,旱地,水田和旱地"</formula1>
    </dataValidation>
  </dataValidations>
  <printOptions horizontalCentered="1"/>
  <pageMargins left="0.354166666666667" right="0.275" top="1.45625" bottom="1.37777777777778" header="0.5" footer="0.5"/>
  <pageSetup paperSize="9" scale="5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railgun</cp:lastModifiedBy>
  <dcterms:created xsi:type="dcterms:W3CDTF">2023-05-11T06:58:00Z</dcterms:created>
  <dcterms:modified xsi:type="dcterms:W3CDTF">2023-05-30T02:08:07Z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3C5EF4E4AA774BFAB24E5DB6B18BA56D_11</vt:lpwstr>
  </property>
  <property fmtid="{D5CDD505-2E9C-101B-9397-08002B2CF9AE}" pid="3" name="KSOProductBuildVer">
    <vt:lpwstr>2052-11.1.0.14309</vt:lpwstr>
  </property>
</Properties>
</file>