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firstSheet="4" activeTab="17"/>
  </bookViews>
  <sheets>
    <sheet name="封面" sheetId="1" r:id="rId1"/>
    <sheet name="目录" sheetId="2" r:id="rId2"/>
    <sheet name="表一" sheetId="3" r:id="rId3"/>
    <sheet name="表二" sheetId="4" r:id="rId4"/>
    <sheet name="表三" sheetId="5" r:id="rId5"/>
    <sheet name="表四" sheetId="6" r:id="rId6"/>
    <sheet name="表五" sheetId="7" r:id="rId7"/>
    <sheet name="表六" sheetId="8" r:id="rId8"/>
    <sheet name="表七"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 name="表十五" sheetId="17" r:id="rId17"/>
    <sheet name="表十六" sheetId="18" r:id="rId18"/>
    <sheet name="表十七" sheetId="19" r:id="rId19"/>
  </sheets>
  <calcPr calcId="144525"/>
</workbook>
</file>

<file path=xl/calcChain.xml><?xml version="1.0" encoding="utf-8"?>
<calcChain xmlns="http://schemas.openxmlformats.org/spreadsheetml/2006/main">
  <c r="H37" i="4" l="1"/>
  <c r="H36" i="4"/>
  <c r="H35" i="4"/>
  <c r="H34" i="4"/>
  <c r="H33" i="4"/>
  <c r="H27" i="4"/>
  <c r="H26" i="4"/>
  <c r="H25" i="4"/>
  <c r="H24" i="4"/>
  <c r="H20" i="4"/>
  <c r="D20" i="4"/>
  <c r="H19" i="4"/>
  <c r="H18" i="4"/>
  <c r="H17" i="4"/>
  <c r="H16" i="4"/>
  <c r="H15" i="4"/>
  <c r="H14" i="4"/>
  <c r="H13" i="4"/>
  <c r="H12" i="4"/>
  <c r="H11" i="4"/>
  <c r="H10" i="4"/>
  <c r="H9" i="4"/>
  <c r="D9" i="4"/>
</calcChain>
</file>

<file path=xl/sharedStrings.xml><?xml version="1.0" encoding="utf-8"?>
<sst xmlns="http://schemas.openxmlformats.org/spreadsheetml/2006/main" count="1337" uniqueCount="482">
  <si>
    <t>2022年部门（单位）预算批复表</t>
  </si>
  <si>
    <t>重庆市渝北区大盛镇村镇建设服务中心</t>
  </si>
  <si>
    <t>（公章）</t>
  </si>
  <si>
    <t>批复日期：      年       月      日</t>
  </si>
  <si>
    <t>单位负责人签章：          财务负责人签章：           制表人签章：</t>
  </si>
  <si>
    <t>2022年渝北区部门（单位）预算批复表（目录）</t>
  </si>
  <si>
    <t>编号</t>
  </si>
  <si>
    <t>工作表名</t>
  </si>
  <si>
    <t>表一</t>
  </si>
  <si>
    <t>财政拨款收支预算总表</t>
  </si>
  <si>
    <t>表二</t>
  </si>
  <si>
    <t>一般公共预算财政拨款支出预算表</t>
  </si>
  <si>
    <t>表三</t>
  </si>
  <si>
    <t>一般公共预算财政拨款基本支出预算表（部门预算支出经济分类科目）</t>
  </si>
  <si>
    <t>表四</t>
  </si>
  <si>
    <t>一般公共预算财政拨款基本支出预算表（政府预算支出经济分类科目）</t>
  </si>
  <si>
    <t>表五</t>
  </si>
  <si>
    <t>一般公共预算“三公”经费支出预算表</t>
  </si>
  <si>
    <t>表六</t>
  </si>
  <si>
    <t>政府性基金预算财政拨款支出预算表</t>
  </si>
  <si>
    <t>表七</t>
  </si>
  <si>
    <t>国有资本经营预算财政拨款支出预算表</t>
  </si>
  <si>
    <t>表八</t>
  </si>
  <si>
    <t>社会保险基金收支预算表</t>
  </si>
  <si>
    <t>表九</t>
  </si>
  <si>
    <t>收支预算总表</t>
  </si>
  <si>
    <t>表十</t>
  </si>
  <si>
    <t>收入预算总表</t>
  </si>
  <si>
    <t>表十一</t>
  </si>
  <si>
    <t>支出预算总表</t>
  </si>
  <si>
    <t>表十二</t>
  </si>
  <si>
    <t>一般公共预算财政拨款项目支出预算表（政府预算支出经济分类科目）</t>
  </si>
  <si>
    <t>表十三</t>
  </si>
  <si>
    <t>一般公共预算财政拨款项目支出预算表（部门预算支出经济分类科目）</t>
  </si>
  <si>
    <t>表十四</t>
  </si>
  <si>
    <t>项目支出明细表</t>
  </si>
  <si>
    <t>表十五</t>
  </si>
  <si>
    <t>政府采购预算明细表</t>
  </si>
  <si>
    <t>表十六</t>
  </si>
  <si>
    <t>部门整体绩效目标表</t>
  </si>
  <si>
    <t>表十七</t>
  </si>
  <si>
    <t>重点项目绩效目标表</t>
  </si>
  <si>
    <t>批复表1</t>
  </si>
  <si>
    <t>重庆市渝北区大盛镇村镇建设服务中心财政拨款收支总表</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</si>
  <si>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</si>
  <si>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</si>
  <si>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</si>
  <si>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</si>
  <si>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</si>
  <si>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</si>
  <si>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</si>
  <si>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</si>
  <si>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</si>
  <si>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</si>
  <si>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</si>
  <si>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</si>
  <si>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</si>
  <si>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</si>
  <si>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</si>
  <si>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</si>
  <si>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</si>
  <si>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节能环保支出</t>
  </si>
  <si>
    <t>城乡社区支出</t>
  </si>
  <si>
    <t>农林水支出</t>
  </si>
  <si>
    <t>住房保障支出</t>
  </si>
  <si>
    <t>二、上年结转</t>
  </si>
  <si>
    <t>二、结转下年</t>
  </si>
  <si>
    <t>收入合计</t>
  </si>
  <si>
    <t>支出合计</t>
  </si>
  <si>
    <t>批复表2</t>
  </si>
  <si>
    <t>重庆市渝北区大盛镇村镇建设服务中心一般公共预算财政拨款支出预算表</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</si>
  <si>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</si>
  <si>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</si>
  <si>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</si>
  <si>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</si>
  <si>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</si>
  <si>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</si>
  <si>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</si>
  <si>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</si>
  <si>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</si>
  <si>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</si>
  <si>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</si>
  <si>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</si>
  <si>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</si>
  <si>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</si>
  <si>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</si>
  <si>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</si>
  <si>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t>210</t>
  </si>
  <si>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</si>
  <si>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</si>
  <si>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2101102</t>
    </r>
  </si>
  <si>
    <r>
      <rPr>
        <sz val="10"/>
        <rFont val="方正仿宋_GBK"/>
        <family val="4"/>
        <charset val="134"/>
      </rPr>
      <t>  事业单位医疗</t>
    </r>
  </si>
  <si>
    <t>211</t>
  </si>
  <si>
    <r>
      <rPr>
        <sz val="10"/>
        <rFont val="方正仿宋_GBK"/>
        <family val="4"/>
        <charset val="134"/>
      </rPr>
      <t> 21104</t>
    </r>
  </si>
  <si>
    <r>
      <rPr>
        <sz val="10"/>
        <rFont val="方正仿宋_GBK"/>
        <family val="4"/>
        <charset val="134"/>
      </rPr>
      <t> 自然生态保护</t>
    </r>
  </si>
  <si>
    <r>
      <rPr>
        <sz val="10"/>
        <rFont val="方正仿宋_GBK"/>
        <family val="4"/>
        <charset val="134"/>
      </rPr>
      <t>  2110402</t>
    </r>
  </si>
  <si>
    <r>
      <rPr>
        <sz val="10"/>
        <rFont val="方正仿宋_GBK"/>
        <family val="4"/>
        <charset val="134"/>
      </rPr>
      <t>  农村环境保护</t>
    </r>
  </si>
  <si>
    <t>212</t>
  </si>
  <si>
    <r>
      <rPr>
        <sz val="10"/>
        <rFont val="方正仿宋_GBK"/>
        <family val="4"/>
        <charset val="134"/>
      </rPr>
      <t> 21201</t>
    </r>
  </si>
  <si>
    <r>
      <rPr>
        <sz val="10"/>
        <rFont val="方正仿宋_GBK"/>
        <family val="4"/>
        <charset val="134"/>
      </rPr>
      <t> 城乡社区管理事务</t>
    </r>
  </si>
  <si>
    <r>
      <rPr>
        <sz val="10"/>
        <rFont val="方正仿宋_GBK"/>
        <family val="4"/>
        <charset val="134"/>
      </rPr>
      <t>  2120102</t>
    </r>
  </si>
  <si>
    <r>
      <rPr>
        <sz val="10"/>
        <rFont val="方正仿宋_GBK"/>
        <family val="4"/>
        <charset val="134"/>
      </rPr>
      <t>  一般行政管理事务</t>
    </r>
  </si>
  <si>
    <r>
      <rPr>
        <sz val="10"/>
        <rFont val="方正仿宋_GBK"/>
        <family val="4"/>
        <charset val="134"/>
      </rPr>
      <t>  2120199</t>
    </r>
  </si>
  <si>
    <r>
      <rPr>
        <sz val="10"/>
        <rFont val="方正仿宋_GBK"/>
        <family val="4"/>
        <charset val="134"/>
      </rPr>
      <t>  其他城乡社区管理事务支出</t>
    </r>
  </si>
  <si>
    <r>
      <rPr>
        <sz val="10"/>
        <rFont val="方正仿宋_GBK"/>
        <family val="4"/>
        <charset val="134"/>
      </rPr>
      <t> 21206</t>
    </r>
  </si>
  <si>
    <r>
      <rPr>
        <sz val="10"/>
        <rFont val="方正仿宋_GBK"/>
        <family val="4"/>
        <charset val="134"/>
      </rPr>
      <t> 建设市场管理与监督</t>
    </r>
  </si>
  <si>
    <r>
      <rPr>
        <sz val="10"/>
        <rFont val="方正仿宋_GBK"/>
        <family val="4"/>
        <charset val="134"/>
      </rPr>
      <t>  2120601</t>
    </r>
  </si>
  <si>
    <r>
      <rPr>
        <sz val="10"/>
        <rFont val="方正仿宋_GBK"/>
        <family val="4"/>
        <charset val="134"/>
      </rPr>
      <t>  建设市场管理与监督</t>
    </r>
  </si>
  <si>
    <t xml:space="preserve"> 21299</t>
  </si>
  <si>
    <t xml:space="preserve">  其他城乡社区支出</t>
  </si>
  <si>
    <t xml:space="preserve">  2129999</t>
  </si>
  <si>
    <t xml:space="preserve">    其他城乡社区支出</t>
  </si>
  <si>
    <t>213</t>
  </si>
  <si>
    <r>
      <rPr>
        <sz val="10"/>
        <rFont val="方正仿宋_GBK"/>
        <family val="4"/>
        <charset val="134"/>
      </rPr>
      <t> 21301</t>
    </r>
  </si>
  <si>
    <r>
      <rPr>
        <sz val="10"/>
        <rFont val="方正仿宋_GBK"/>
        <family val="4"/>
        <charset val="134"/>
      </rPr>
      <t> 农业农村</t>
    </r>
  </si>
  <si>
    <r>
      <rPr>
        <sz val="10"/>
        <rFont val="方正仿宋_GBK"/>
        <family val="4"/>
        <charset val="134"/>
      </rPr>
      <t>  2130102</t>
    </r>
  </si>
  <si>
    <r>
      <rPr>
        <sz val="10"/>
        <rFont val="方正仿宋_GBK"/>
        <family val="4"/>
        <charset val="134"/>
      </rPr>
      <t> 21307</t>
    </r>
  </si>
  <si>
    <r>
      <rPr>
        <sz val="10"/>
        <rFont val="方正仿宋_GBK"/>
        <family val="4"/>
        <charset val="134"/>
      </rPr>
      <t> 农村综合改革</t>
    </r>
  </si>
  <si>
    <r>
      <rPr>
        <sz val="10"/>
        <rFont val="方正仿宋_GBK"/>
        <family val="4"/>
        <charset val="134"/>
      </rPr>
      <t>  2130701</t>
    </r>
  </si>
  <si>
    <r>
      <rPr>
        <sz val="10"/>
        <rFont val="方正仿宋_GBK"/>
        <family val="4"/>
        <charset val="134"/>
      </rPr>
      <t>  对村级公益事业建设的补助</t>
    </r>
  </si>
  <si>
    <t>221</t>
  </si>
  <si>
    <r>
      <rPr>
        <sz val="10"/>
        <rFont val="方正仿宋_GBK"/>
        <family val="4"/>
        <charset val="134"/>
      </rPr>
      <t> 22101</t>
    </r>
  </si>
  <si>
    <r>
      <rPr>
        <sz val="10"/>
        <rFont val="方正仿宋_GBK"/>
        <family val="4"/>
        <charset val="134"/>
      </rPr>
      <t> 保障性安居工程支出</t>
    </r>
  </si>
  <si>
    <r>
      <rPr>
        <sz val="10"/>
        <rFont val="方正仿宋_GBK"/>
        <family val="4"/>
        <charset val="134"/>
      </rPr>
      <t>  2210107</t>
    </r>
  </si>
  <si>
    <r>
      <rPr>
        <sz val="10"/>
        <rFont val="方正仿宋_GBK"/>
        <family val="4"/>
        <charset val="134"/>
      </rPr>
      <t>  保障性住房租金补贴</t>
    </r>
  </si>
  <si>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</si>
  <si>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</si>
  <si>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</si>
  <si>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</si>
  <si>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批复表3</t>
  </si>
  <si>
    <t>重庆市渝北区大盛镇村镇建设服务中心一般公共预算财政拨款基本支出预算表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</si>
  <si>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</si>
  <si>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</si>
  <si>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</si>
  <si>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</si>
  <si>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</si>
  <si>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</si>
  <si>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</si>
  <si>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</si>
  <si>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</si>
  <si>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</si>
  <si>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</si>
  <si>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</si>
  <si>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</si>
  <si>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</si>
  <si>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</si>
  <si>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</si>
  <si>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</si>
  <si>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</si>
  <si>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</si>
  <si>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</si>
  <si>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</si>
  <si>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</si>
  <si>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</si>
  <si>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</si>
  <si>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</si>
  <si>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</si>
  <si>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</si>
  <si>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</si>
  <si>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</si>
  <si>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</si>
  <si>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</si>
  <si>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30202</t>
    </r>
  </si>
  <si>
    <r>
      <rPr>
        <sz val="10"/>
        <rFont val="方正仿宋_GBK"/>
        <family val="4"/>
        <charset val="134"/>
      </rPr>
      <t> 印刷费</t>
    </r>
  </si>
  <si>
    <r>
      <rPr>
        <sz val="10"/>
        <rFont val="方正仿宋_GBK"/>
        <family val="4"/>
        <charset val="134"/>
      </rPr>
      <t> 30211</t>
    </r>
  </si>
  <si>
    <r>
      <rPr>
        <sz val="10"/>
        <rFont val="方正仿宋_GBK"/>
        <family val="4"/>
        <charset val="134"/>
      </rPr>
      <t> 差旅费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</si>
  <si>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</si>
  <si>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</si>
  <si>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</si>
  <si>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</si>
  <si>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</si>
  <si>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</si>
  <si>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</si>
  <si>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</si>
  <si>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30299</t>
    </r>
  </si>
  <si>
    <r>
      <rPr>
        <sz val="10"/>
        <rFont val="方正仿宋_GBK"/>
        <family val="4"/>
        <charset val="134"/>
      </rPr>
      <t> 其他商品和服务支出</t>
    </r>
  </si>
  <si>
    <t>批复表4</t>
  </si>
  <si>
    <t>（政府预算支出经济分类科目）</t>
  </si>
  <si>
    <t>政府预算经济科目</t>
  </si>
  <si>
    <t>基本支出</t>
  </si>
  <si>
    <t>505</t>
  </si>
  <si>
    <t>对事业单位经常性补助</t>
  </si>
  <si>
    <r>
      <rPr>
        <sz val="12"/>
        <rFont val="方正仿宋_GBK"/>
        <family val="4"/>
        <charset val="134"/>
      </rPr>
      <t> 50501</t>
    </r>
  </si>
  <si>
    <r>
      <rPr>
        <sz val="12"/>
        <rFont val="方正仿宋_GBK"/>
        <family val="4"/>
        <charset val="134"/>
      </rPr>
      <t> 工资福利支出</t>
    </r>
  </si>
  <si>
    <r>
      <rPr>
        <sz val="12"/>
        <rFont val="方正仿宋_GBK"/>
        <family val="4"/>
        <charset val="134"/>
      </rPr>
      <t> 50502</t>
    </r>
  </si>
  <si>
    <r>
      <rPr>
        <sz val="12"/>
        <rFont val="方正仿宋_GBK"/>
        <family val="4"/>
        <charset val="134"/>
      </rPr>
      <t> 商品和服务支出</t>
    </r>
  </si>
  <si>
    <t>批复表5</t>
  </si>
  <si>
    <t>重庆市渝北区大盛镇村镇建设服务中心一般公共预算三公经费支出表</t>
  </si>
  <si>
    <t>因公出国（境）费</t>
  </si>
  <si>
    <t>公务用车购置及运行费</t>
  </si>
  <si>
    <t>公务接待费</t>
  </si>
  <si>
    <t>公务用车购置费</t>
  </si>
  <si>
    <t>公务用车运行费</t>
  </si>
  <si>
    <t>批复表6</t>
  </si>
  <si>
    <t>重庆市渝北区大盛镇村镇建设服务中心政府性基金预算支出表</t>
  </si>
  <si>
    <t>本年政府性基金预算财政拨款支出</t>
  </si>
  <si>
    <r>
      <rPr>
        <sz val="10"/>
        <rFont val="方正仿宋_GBK"/>
        <family val="4"/>
        <charset val="134"/>
      </rPr>
      <t> </t>
    </r>
  </si>
  <si>
    <r>
      <rPr>
        <sz val="10"/>
        <rFont val="方正仿宋_GBK"/>
        <family val="4"/>
        <charset val="134"/>
      </rPr>
      <t>  </t>
    </r>
  </si>
  <si>
    <t>本单位无该项收支，故此表无数据</t>
  </si>
  <si>
    <t>批复表7</t>
  </si>
  <si>
    <t>重庆市渝北区大盛镇村镇建设服务中心国有资本经营预算支出预算表</t>
  </si>
  <si>
    <t>国有资本经营预算财政拨款支出</t>
  </si>
  <si>
    <t>批复表8</t>
  </si>
  <si>
    <t>社会保险基金预算收支预算表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</si>
  <si>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</si>
  <si>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</si>
  <si>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</si>
  <si>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</si>
  <si>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</si>
  <si>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</si>
  <si>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</si>
  <si>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</si>
  <si>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</si>
  <si>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</si>
  <si>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</si>
  <si>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</si>
  <si>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</si>
  <si>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</si>
  <si>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</si>
  <si>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</si>
  <si>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</si>
  <si>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</si>
  <si>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批复表9</t>
  </si>
  <si>
    <t>重庆市渝北区大盛镇村镇建设服务中心部门收支总表</t>
  </si>
  <si>
    <t>一、本年收入合计</t>
  </si>
  <si>
    <t>一、本年支出合计</t>
  </si>
  <si>
    <t>11</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</si>
  <si>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</si>
  <si>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</si>
  <si>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</si>
  <si>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</si>
  <si>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</si>
  <si>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</si>
  <si>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</si>
  <si>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</si>
  <si>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</si>
  <si>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</si>
  <si>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批复表10</t>
  </si>
  <si>
    <t>重庆市渝北区大盛镇村镇建设服务中心部门收入总表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</si>
  <si>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</si>
  <si>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</si>
  <si>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</si>
  <si>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</si>
  <si>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</si>
  <si>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</si>
  <si>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</si>
  <si>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</si>
  <si>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</si>
  <si>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</si>
  <si>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</si>
  <si>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</si>
  <si>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family val="4"/>
        <charset val="134"/>
      </rPr>
      <t> 20805</t>
    </r>
  </si>
  <si>
    <r>
      <rPr>
        <sz val="9"/>
        <rFont val="方正仿宋_GBK"/>
        <family val="4"/>
        <charset val="134"/>
      </rPr>
      <t> 行政事业单位养老支出</t>
    </r>
  </si>
  <si>
    <r>
      <rPr>
        <sz val="9"/>
        <rFont val="方正仿宋_GBK"/>
        <family val="4"/>
        <charset val="134"/>
      </rPr>
      <t>  2080505</t>
    </r>
  </si>
  <si>
    <r>
      <rPr>
        <sz val="9"/>
        <rFont val="方正仿宋_GBK"/>
        <family val="4"/>
        <charset val="134"/>
      </rPr>
      <t>  机关事业单位基本养老保险缴费支出</t>
    </r>
  </si>
  <si>
    <r>
      <rPr>
        <sz val="9"/>
        <rFont val="方正仿宋_GBK"/>
        <family val="4"/>
        <charset val="134"/>
      </rPr>
      <t>  2080506</t>
    </r>
  </si>
  <si>
    <r>
      <rPr>
        <sz val="9"/>
        <rFont val="方正仿宋_GBK"/>
        <family val="4"/>
        <charset val="134"/>
      </rPr>
      <t>  机关事业单位职业年金缴费支出</t>
    </r>
  </si>
  <si>
    <r>
      <rPr>
        <sz val="9"/>
        <rFont val="方正仿宋_GBK"/>
        <family val="4"/>
        <charset val="134"/>
      </rPr>
      <t> 21011</t>
    </r>
  </si>
  <si>
    <r>
      <rPr>
        <sz val="9"/>
        <rFont val="方正仿宋_GBK"/>
        <family val="4"/>
        <charset val="134"/>
      </rPr>
      <t> 行政事业单位医疗</t>
    </r>
  </si>
  <si>
    <r>
      <rPr>
        <sz val="9"/>
        <rFont val="方正仿宋_GBK"/>
        <family val="4"/>
        <charset val="134"/>
      </rPr>
      <t>  2101102</t>
    </r>
  </si>
  <si>
    <r>
      <rPr>
        <sz val="9"/>
        <rFont val="方正仿宋_GBK"/>
        <family val="4"/>
        <charset val="134"/>
      </rPr>
      <t>  事业单位医疗</t>
    </r>
  </si>
  <si>
    <r>
      <rPr>
        <sz val="9"/>
        <rFont val="方正仿宋_GBK"/>
        <family val="4"/>
        <charset val="134"/>
      </rPr>
      <t> 21104</t>
    </r>
  </si>
  <si>
    <r>
      <rPr>
        <sz val="9"/>
        <rFont val="方正仿宋_GBK"/>
        <family val="4"/>
        <charset val="134"/>
      </rPr>
      <t> 自然生态保护</t>
    </r>
  </si>
  <si>
    <r>
      <rPr>
        <sz val="9"/>
        <rFont val="方正仿宋_GBK"/>
        <family val="4"/>
        <charset val="134"/>
      </rPr>
      <t>  2110402</t>
    </r>
  </si>
  <si>
    <r>
      <rPr>
        <sz val="9"/>
        <rFont val="方正仿宋_GBK"/>
        <family val="4"/>
        <charset val="134"/>
      </rPr>
      <t>  农村环境保护</t>
    </r>
  </si>
  <si>
    <r>
      <rPr>
        <sz val="9"/>
        <rFont val="方正仿宋_GBK"/>
        <family val="4"/>
        <charset val="134"/>
      </rPr>
      <t> 21201</t>
    </r>
  </si>
  <si>
    <r>
      <rPr>
        <sz val="9"/>
        <rFont val="方正仿宋_GBK"/>
        <family val="4"/>
        <charset val="134"/>
      </rPr>
      <t> 城乡社区管理事务</t>
    </r>
  </si>
  <si>
    <r>
      <rPr>
        <sz val="9"/>
        <rFont val="方正仿宋_GBK"/>
        <family val="4"/>
        <charset val="134"/>
      </rPr>
      <t>  2120102</t>
    </r>
  </si>
  <si>
    <r>
      <rPr>
        <sz val="9"/>
        <rFont val="方正仿宋_GBK"/>
        <family val="4"/>
        <charset val="134"/>
      </rPr>
      <t>  一般行政管理事务</t>
    </r>
  </si>
  <si>
    <r>
      <rPr>
        <sz val="9"/>
        <rFont val="方正仿宋_GBK"/>
        <family val="4"/>
        <charset val="134"/>
      </rPr>
      <t>  2120199</t>
    </r>
  </si>
  <si>
    <r>
      <rPr>
        <sz val="9"/>
        <rFont val="方正仿宋_GBK"/>
        <family val="4"/>
        <charset val="134"/>
      </rPr>
      <t>  其他城乡社区管理事务支出</t>
    </r>
  </si>
  <si>
    <r>
      <rPr>
        <sz val="9"/>
        <rFont val="方正仿宋_GBK"/>
        <family val="4"/>
        <charset val="134"/>
      </rPr>
      <t> 21206</t>
    </r>
  </si>
  <si>
    <r>
      <rPr>
        <sz val="9"/>
        <rFont val="方正仿宋_GBK"/>
        <family val="4"/>
        <charset val="134"/>
      </rPr>
      <t> 建设市场管理与监督</t>
    </r>
  </si>
  <si>
    <r>
      <rPr>
        <sz val="9"/>
        <rFont val="方正仿宋_GBK"/>
        <family val="4"/>
        <charset val="134"/>
      </rPr>
      <t>  2120601</t>
    </r>
  </si>
  <si>
    <r>
      <rPr>
        <sz val="9"/>
        <rFont val="方正仿宋_GBK"/>
        <family val="4"/>
        <charset val="134"/>
      </rPr>
      <t>  建设市场管理与监督</t>
    </r>
  </si>
  <si>
    <r>
      <rPr>
        <sz val="9"/>
        <rFont val="方正仿宋_GBK"/>
        <family val="4"/>
        <charset val="134"/>
      </rPr>
      <t> 21301</t>
    </r>
  </si>
  <si>
    <r>
      <rPr>
        <sz val="9"/>
        <rFont val="方正仿宋_GBK"/>
        <family val="4"/>
        <charset val="134"/>
      </rPr>
      <t> 农业农村</t>
    </r>
  </si>
  <si>
    <r>
      <rPr>
        <sz val="9"/>
        <rFont val="方正仿宋_GBK"/>
        <family val="4"/>
        <charset val="134"/>
      </rPr>
      <t>  2130102</t>
    </r>
  </si>
  <si>
    <r>
      <rPr>
        <sz val="9"/>
        <rFont val="方正仿宋_GBK"/>
        <family val="4"/>
        <charset val="134"/>
      </rPr>
      <t> 21307</t>
    </r>
  </si>
  <si>
    <r>
      <rPr>
        <sz val="9"/>
        <rFont val="方正仿宋_GBK"/>
        <family val="4"/>
        <charset val="134"/>
      </rPr>
      <t> 农村综合改革</t>
    </r>
  </si>
  <si>
    <r>
      <rPr>
        <sz val="9"/>
        <rFont val="方正仿宋_GBK"/>
        <family val="4"/>
        <charset val="134"/>
      </rPr>
      <t>  2130701</t>
    </r>
  </si>
  <si>
    <r>
      <rPr>
        <sz val="9"/>
        <rFont val="方正仿宋_GBK"/>
        <family val="4"/>
        <charset val="134"/>
      </rPr>
      <t>  对村级公益事业建设的补助</t>
    </r>
  </si>
  <si>
    <r>
      <rPr>
        <sz val="9"/>
        <rFont val="方正仿宋_GBK"/>
        <family val="4"/>
        <charset val="134"/>
      </rPr>
      <t> 22101</t>
    </r>
  </si>
  <si>
    <r>
      <rPr>
        <sz val="9"/>
        <rFont val="方正仿宋_GBK"/>
        <family val="4"/>
        <charset val="134"/>
      </rPr>
      <t> 保障性安居工程支出</t>
    </r>
  </si>
  <si>
    <r>
      <rPr>
        <sz val="9"/>
        <rFont val="方正仿宋_GBK"/>
        <family val="4"/>
        <charset val="134"/>
      </rPr>
      <t>  2210107</t>
    </r>
  </si>
  <si>
    <r>
      <rPr>
        <sz val="9"/>
        <rFont val="方正仿宋_GBK"/>
        <family val="4"/>
        <charset val="134"/>
      </rPr>
      <t>  保障性住房租金补贴</t>
    </r>
  </si>
  <si>
    <r>
      <rPr>
        <sz val="9"/>
        <rFont val="方正仿宋_GBK"/>
        <family val="4"/>
        <charset val="134"/>
      </rPr>
      <t> 22102</t>
    </r>
  </si>
  <si>
    <r>
      <rPr>
        <sz val="9"/>
        <rFont val="方正仿宋_GBK"/>
        <family val="4"/>
        <charset val="134"/>
      </rPr>
      <t> 住房改革支出</t>
    </r>
  </si>
  <si>
    <r>
      <rPr>
        <sz val="9"/>
        <rFont val="方正仿宋_GBK"/>
        <family val="4"/>
        <charset val="134"/>
      </rPr>
      <t>  2210201</t>
    </r>
  </si>
  <si>
    <r>
      <rPr>
        <sz val="9"/>
        <rFont val="方正仿宋_GBK"/>
        <family val="4"/>
        <charset val="134"/>
      </rPr>
      <t>  住房公积金</t>
    </r>
  </si>
  <si>
    <t>批复表11</t>
  </si>
  <si>
    <t>重庆市渝北区大盛镇村镇建设服务中心部门支出总表</t>
  </si>
  <si>
    <t>项目支出</t>
  </si>
  <si>
    <t>上缴上级支出</t>
  </si>
  <si>
    <t>事业单位经营支出</t>
  </si>
  <si>
    <t>对下级单位补助支出</t>
  </si>
  <si>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</si>
  <si>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</si>
  <si>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</si>
  <si>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</si>
  <si>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</si>
  <si>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</si>
  <si>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</si>
  <si>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</si>
  <si>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</si>
  <si>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</si>
  <si>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21104</t>
    </r>
  </si>
  <si>
    <r>
      <rPr>
        <sz val="12"/>
        <rFont val="方正仿宋_GBK"/>
        <family val="4"/>
        <charset val="134"/>
      </rPr>
      <t> 自然生态保护</t>
    </r>
  </si>
  <si>
    <r>
      <rPr>
        <sz val="12"/>
        <rFont val="方正仿宋_GBK"/>
        <family val="4"/>
        <charset val="134"/>
      </rPr>
      <t>  2110402</t>
    </r>
  </si>
  <si>
    <r>
      <rPr>
        <sz val="12"/>
        <rFont val="方正仿宋_GBK"/>
        <family val="4"/>
        <charset val="134"/>
      </rPr>
      <t>  农村环境保护</t>
    </r>
  </si>
  <si>
    <r>
      <rPr>
        <sz val="12"/>
        <rFont val="方正仿宋_GBK"/>
        <family val="4"/>
        <charset val="134"/>
      </rPr>
      <t> 21201</t>
    </r>
  </si>
  <si>
    <r>
      <rPr>
        <sz val="12"/>
        <rFont val="方正仿宋_GBK"/>
        <family val="4"/>
        <charset val="134"/>
      </rPr>
      <t> 城乡社区管理事务</t>
    </r>
  </si>
  <si>
    <r>
      <rPr>
        <sz val="12"/>
        <rFont val="方正仿宋_GBK"/>
        <family val="4"/>
        <charset val="134"/>
      </rPr>
      <t>  2120102</t>
    </r>
  </si>
  <si>
    <r>
      <rPr>
        <sz val="12"/>
        <rFont val="方正仿宋_GBK"/>
        <family val="4"/>
        <charset val="134"/>
      </rPr>
      <t>  一般行政管理事务</t>
    </r>
  </si>
  <si>
    <r>
      <rPr>
        <sz val="12"/>
        <rFont val="方正仿宋_GBK"/>
        <family val="4"/>
        <charset val="134"/>
      </rPr>
      <t>  2120199</t>
    </r>
  </si>
  <si>
    <r>
      <rPr>
        <sz val="12"/>
        <rFont val="方正仿宋_GBK"/>
        <family val="4"/>
        <charset val="134"/>
      </rPr>
      <t>  其他城乡社区管理事务支出</t>
    </r>
  </si>
  <si>
    <r>
      <rPr>
        <sz val="12"/>
        <rFont val="方正仿宋_GBK"/>
        <family val="4"/>
        <charset val="134"/>
      </rPr>
      <t> 21206</t>
    </r>
  </si>
  <si>
    <r>
      <rPr>
        <sz val="12"/>
        <rFont val="方正仿宋_GBK"/>
        <family val="4"/>
        <charset val="134"/>
      </rPr>
      <t> 建设市场管理与监督</t>
    </r>
  </si>
  <si>
    <r>
      <rPr>
        <sz val="12"/>
        <rFont val="方正仿宋_GBK"/>
        <family val="4"/>
        <charset val="134"/>
      </rPr>
      <t>  2120601</t>
    </r>
  </si>
  <si>
    <r>
      <rPr>
        <sz val="12"/>
        <rFont val="方正仿宋_GBK"/>
        <family val="4"/>
        <charset val="134"/>
      </rPr>
      <t>  建设市场管理与监督</t>
    </r>
  </si>
  <si>
    <r>
      <rPr>
        <sz val="12"/>
        <rFont val="方正仿宋_GBK"/>
        <family val="4"/>
        <charset val="134"/>
      </rPr>
      <t> 21301</t>
    </r>
  </si>
  <si>
    <r>
      <rPr>
        <sz val="12"/>
        <rFont val="方正仿宋_GBK"/>
        <family val="4"/>
        <charset val="134"/>
      </rPr>
      <t> 农业农村</t>
    </r>
  </si>
  <si>
    <r>
      <rPr>
        <sz val="12"/>
        <rFont val="方正仿宋_GBK"/>
        <family val="4"/>
        <charset val="134"/>
      </rPr>
      <t>  2130102</t>
    </r>
  </si>
  <si>
    <r>
      <rPr>
        <sz val="12"/>
        <rFont val="方正仿宋_GBK"/>
        <family val="4"/>
        <charset val="134"/>
      </rPr>
      <t> 21307</t>
    </r>
  </si>
  <si>
    <r>
      <rPr>
        <sz val="12"/>
        <rFont val="方正仿宋_GBK"/>
        <family val="4"/>
        <charset val="134"/>
      </rPr>
      <t> 农村综合改革</t>
    </r>
  </si>
  <si>
    <r>
      <rPr>
        <sz val="12"/>
        <rFont val="方正仿宋_GBK"/>
        <family val="4"/>
        <charset val="134"/>
      </rPr>
      <t>  2130701</t>
    </r>
  </si>
  <si>
    <r>
      <rPr>
        <sz val="12"/>
        <rFont val="方正仿宋_GBK"/>
        <family val="4"/>
        <charset val="134"/>
      </rPr>
      <t>  对村级公益事业建设的补助</t>
    </r>
  </si>
  <si>
    <r>
      <rPr>
        <sz val="12"/>
        <rFont val="方正仿宋_GBK"/>
        <family val="4"/>
        <charset val="134"/>
      </rPr>
      <t> 22101</t>
    </r>
  </si>
  <si>
    <r>
      <rPr>
        <sz val="12"/>
        <rFont val="方正仿宋_GBK"/>
        <family val="4"/>
        <charset val="134"/>
      </rPr>
      <t> 保障性安居工程支出</t>
    </r>
  </si>
  <si>
    <r>
      <rPr>
        <sz val="12"/>
        <rFont val="方正仿宋_GBK"/>
        <family val="4"/>
        <charset val="134"/>
      </rPr>
      <t>  2210107</t>
    </r>
  </si>
  <si>
    <r>
      <rPr>
        <sz val="12"/>
        <rFont val="方正仿宋_GBK"/>
        <family val="4"/>
        <charset val="134"/>
      </rPr>
      <t>  保障性住房租金补贴</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</si>
  <si>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</si>
  <si>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</si>
  <si>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</si>
  <si>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</si>
  <si>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t>批复表12</t>
  </si>
  <si>
    <t>重庆市渝北区大盛镇村镇建设服务中心一般公共预算财政拨款项目支出预算表</t>
  </si>
  <si>
    <t>（政府预算经济分类科目）</t>
  </si>
  <si>
    <t>506</t>
  </si>
  <si>
    <t>对事业单位资本性补助</t>
  </si>
  <si>
    <r>
      <rPr>
        <sz val="12"/>
        <rFont val="方正仿宋_GBK"/>
        <family val="4"/>
        <charset val="134"/>
      </rPr>
      <t> 50601</t>
    </r>
  </si>
  <si>
    <r>
      <rPr>
        <sz val="12"/>
        <rFont val="方正仿宋_GBK"/>
        <family val="4"/>
        <charset val="134"/>
      </rPr>
      <t> 资本性支出（一）</t>
    </r>
  </si>
  <si>
    <t>509</t>
  </si>
  <si>
    <t>对个人和家庭的补助</t>
  </si>
  <si>
    <r>
      <rPr>
        <sz val="12"/>
        <rFont val="方正仿宋_GBK"/>
        <family val="4"/>
        <charset val="134"/>
      </rPr>
      <t> 50901</t>
    </r>
  </si>
  <si>
    <r>
      <rPr>
        <sz val="12"/>
        <rFont val="方正仿宋_GBK"/>
        <family val="4"/>
        <charset val="134"/>
      </rPr>
      <t> 社会福利和救助</t>
    </r>
  </si>
  <si>
    <t>批复表13</t>
  </si>
  <si>
    <t>（部门预算支出支出经济分类科目）</t>
  </si>
  <si>
    <t>部门预算支出经济科目</t>
  </si>
  <si>
    <r>
      <rPr>
        <sz val="12"/>
        <rFont val="方正仿宋_GBK"/>
        <family val="4"/>
        <charset val="134"/>
      </rPr>
      <t> 30205</t>
    </r>
  </si>
  <si>
    <r>
      <rPr>
        <sz val="12"/>
        <rFont val="方正仿宋_GBK"/>
        <family val="4"/>
        <charset val="134"/>
      </rPr>
      <t> 水费</t>
    </r>
  </si>
  <si>
    <r>
      <rPr>
        <sz val="12"/>
        <rFont val="方正仿宋_GBK"/>
        <family val="4"/>
        <charset val="134"/>
      </rPr>
      <t> 30206</t>
    </r>
  </si>
  <si>
    <r>
      <rPr>
        <sz val="12"/>
        <rFont val="方正仿宋_GBK"/>
        <family val="4"/>
        <charset val="134"/>
      </rPr>
      <t> 电费</t>
    </r>
  </si>
  <si>
    <r>
      <rPr>
        <sz val="12"/>
        <rFont val="方正仿宋_GBK"/>
        <family val="4"/>
        <charset val="134"/>
      </rPr>
      <t> 30213</t>
    </r>
  </si>
  <si>
    <r>
      <rPr>
        <sz val="12"/>
        <rFont val="方正仿宋_GBK"/>
        <family val="4"/>
        <charset val="134"/>
      </rPr>
      <t> 维修（护）费</t>
    </r>
  </si>
  <si>
    <r>
      <rPr>
        <sz val="12"/>
        <rFont val="方正仿宋_GBK"/>
        <family val="4"/>
        <charset val="134"/>
      </rPr>
      <t> 30226</t>
    </r>
  </si>
  <si>
    <r>
      <rPr>
        <sz val="12"/>
        <rFont val="方正仿宋_GBK"/>
        <family val="4"/>
        <charset val="134"/>
      </rPr>
      <t> 劳务费</t>
    </r>
  </si>
  <si>
    <t>303</t>
  </si>
  <si>
    <r>
      <rPr>
        <sz val="12"/>
        <rFont val="方正仿宋_GBK"/>
        <family val="4"/>
        <charset val="134"/>
      </rPr>
      <t> 30305</t>
    </r>
  </si>
  <si>
    <r>
      <rPr>
        <sz val="12"/>
        <rFont val="方正仿宋_GBK"/>
        <family val="4"/>
        <charset val="134"/>
      </rPr>
      <t> 生活补助</t>
    </r>
  </si>
  <si>
    <t>310</t>
  </si>
  <si>
    <t>资本性支出</t>
  </si>
  <si>
    <r>
      <rPr>
        <sz val="12"/>
        <rFont val="方正仿宋_GBK"/>
        <family val="4"/>
        <charset val="134"/>
      </rPr>
      <t> 31005</t>
    </r>
  </si>
  <si>
    <r>
      <rPr>
        <sz val="12"/>
        <rFont val="方正仿宋_GBK"/>
        <family val="4"/>
        <charset val="134"/>
      </rPr>
      <t> 基础设施建设</t>
    </r>
  </si>
  <si>
    <t>批复表14</t>
  </si>
  <si>
    <t>重庆市渝北区大盛镇村镇建设服务中心项目支出明细表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</si>
  <si>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</si>
  <si>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</si>
  <si>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</si>
  <si>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</si>
  <si>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</si>
  <si>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</si>
  <si>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</si>
  <si>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</si>
  <si>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</si>
  <si>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</si>
  <si>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</si>
  <si>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</si>
  <si>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</si>
  <si>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</si>
  <si>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</si>
  <si>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</si>
  <si>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920</t>
  </si>
  <si>
    <t>重庆市渝北区大盛镇人民政府</t>
  </si>
  <si>
    <r>
      <rPr>
        <sz val="10"/>
        <rFont val="方正仿宋_GBK"/>
        <family val="4"/>
        <charset val="134"/>
      </rPr>
      <t> 920</t>
    </r>
  </si>
  <si>
    <r>
      <rPr>
        <sz val="10"/>
        <rFont val="方正仿宋_GBK"/>
        <family val="4"/>
        <charset val="134"/>
      </rPr>
      <t> 重庆市渝北区大盛镇人民政府</t>
    </r>
  </si>
  <si>
    <t>920207</t>
  </si>
  <si>
    <t>2120199</t>
  </si>
  <si>
    <t>其他城乡社区管理事务支出</t>
  </si>
  <si>
    <t>场镇管理经费（电费）</t>
  </si>
  <si>
    <t>场镇管理经费（水费）</t>
  </si>
  <si>
    <t>场镇管理经费（维修维护费）</t>
  </si>
  <si>
    <t>2120102</t>
  </si>
  <si>
    <t>一般行政管理事务</t>
  </si>
  <si>
    <t>危旧房改造（资料员经费）</t>
  </si>
  <si>
    <t>垃圾清运资金</t>
  </si>
  <si>
    <t>场镇农村环境清扫保洁（保洁分拣员补贴）</t>
  </si>
  <si>
    <t>2110402</t>
  </si>
  <si>
    <t>农村环境保护</t>
  </si>
  <si>
    <t>2021年结转村社保洁员补助</t>
  </si>
  <si>
    <t>2210107</t>
  </si>
  <si>
    <t>保障性住房租金补贴</t>
  </si>
  <si>
    <t>2021年结转优抚对象家庭租住重庆市公共租赁住房的租金补助</t>
  </si>
  <si>
    <t>2130102</t>
  </si>
  <si>
    <t>2020年结转-大盛镇-村镇建设服务中心-2020年农村人居环境整治激励奖补资金预算</t>
  </si>
  <si>
    <t>2130701</t>
  </si>
  <si>
    <t>对村级公益事业建设的补助</t>
  </si>
  <si>
    <t>2021年结转-大盛镇-村镇建设服务中心-农村生活垃圾治理收运处置体系建设示范补助资金（大盛镇）</t>
  </si>
  <si>
    <t>批复表15</t>
  </si>
  <si>
    <t>重庆市渝北区大盛镇村镇建设服务中心政府采购预算明细表</t>
  </si>
  <si>
    <t>部门代码</t>
  </si>
  <si>
    <t>单位代码</t>
  </si>
  <si>
    <t>采购项目名称</t>
  </si>
  <si>
    <t>货物类</t>
  </si>
  <si>
    <t>工程类</t>
  </si>
  <si>
    <t>服务类</t>
  </si>
  <si>
    <t>批复表16</t>
  </si>
  <si>
    <t>重庆市渝北区大盛镇村镇建设服务中心部门整体绩效目标表</t>
  </si>
  <si>
    <t>部门(单位)名称</t>
  </si>
  <si>
    <t>部门支出预算数</t>
  </si>
  <si>
    <t>当年整体绩效目标</t>
  </si>
  <si>
    <t>绩效指标</t>
  </si>
  <si>
    <t>指标</t>
  </si>
  <si>
    <t>指标权重</t>
  </si>
  <si>
    <t>计量单位</t>
  </si>
  <si>
    <t>指标性质</t>
  </si>
  <si>
    <t>指标值</t>
  </si>
  <si>
    <t xml:space="preserve">干部廉洁氛围	</t>
  </si>
  <si>
    <t>5</t>
  </si>
  <si>
    <t>其他</t>
  </si>
  <si>
    <t>定性</t>
  </si>
  <si>
    <t>优</t>
  </si>
  <si>
    <t xml:space="preserve">居民幸福感	</t>
  </si>
  <si>
    <t xml:space="preserve">企业、居民安全感指数	</t>
  </si>
  <si>
    <t xml:space="preserve">防灾减灾救灾能力	</t>
  </si>
  <si>
    <t>明显改善</t>
  </si>
  <si>
    <t xml:space="preserve">生态环境改善效果	</t>
  </si>
  <si>
    <t>有效改善</t>
  </si>
  <si>
    <t xml:space="preserve">基层民主法治建设水平	</t>
  </si>
  <si>
    <t>好</t>
  </si>
  <si>
    <t xml:space="preserve">水土保持效果	</t>
  </si>
  <si>
    <t>基层党组织战斗力</t>
  </si>
  <si>
    <t>有所增加</t>
  </si>
  <si>
    <t>政府社会影响力</t>
  </si>
  <si>
    <t xml:space="preserve">维稳处置及信访事项办理率	</t>
  </si>
  <si>
    <t>%</t>
  </si>
  <si>
    <t>≥</t>
  </si>
  <si>
    <t>95</t>
  </si>
  <si>
    <t xml:space="preserve">国防宣传教育及征兵工作宣传率	</t>
  </si>
  <si>
    <t>98</t>
  </si>
  <si>
    <t xml:space="preserve">服务群众满意度	</t>
  </si>
  <si>
    <t>10</t>
  </si>
  <si>
    <t>96</t>
  </si>
  <si>
    <t xml:space="preserve">群众文化生活需求满意率	</t>
  </si>
  <si>
    <t xml:space="preserve">服务居民时效	</t>
  </si>
  <si>
    <t>小时/天</t>
  </si>
  <si>
    <t>＝</t>
  </si>
  <si>
    <t>24</t>
  </si>
  <si>
    <t xml:space="preserve">居民医疗保障覆盖率	</t>
  </si>
  <si>
    <t>100</t>
  </si>
  <si>
    <t xml:space="preserve">困难群体救助保障率	</t>
  </si>
  <si>
    <t>批复表17</t>
  </si>
  <si>
    <t>2022年渝北重点专项资金绩效目标表</t>
  </si>
  <si>
    <t>编制单位：重庆市渝北区大盛镇村镇建设服务中心</t>
  </si>
  <si>
    <t>专项资金名称</t>
  </si>
  <si>
    <t>业务主管部门</t>
  </si>
  <si>
    <t>村建中心</t>
  </si>
  <si>
    <t>当年预算</t>
  </si>
  <si>
    <t>项目概况</t>
  </si>
  <si>
    <t>大盛镇垃圾分类治理、人居环境整治、危旧房改造项目费用支出</t>
  </si>
  <si>
    <t>立项依据</t>
  </si>
  <si>
    <t>依据实际治理情况申报</t>
  </si>
  <si>
    <t>当年绩效目标</t>
  </si>
  <si>
    <t>用于垃圾清运、宣传及资料费、沤粪池管理等。全年12个月，充分发挥垃圾治理和人居环境整治作用，解决全镇垃圾治理、人居环境等问题，确保全镇垃圾治理和人居环境得到明显提升、群众生活质量得到改善。</t>
  </si>
  <si>
    <t>垃圾有效治理、人居环境得到提升</t>
  </si>
  <si>
    <t>天</t>
  </si>
  <si>
    <t>各村居补贴标准</t>
  </si>
  <si>
    <t>万元/村</t>
  </si>
  <si>
    <t>全镇范围清理</t>
  </si>
  <si>
    <t>群众生活质量得到明显提升</t>
  </si>
  <si>
    <t>群众满意度</t>
  </si>
  <si>
    <t>承担农林水利、住房城乡建设、环境保护、卫生计生、文化旅游、民政管理、劳动保障等领域行政执法基础性、事务性工作，全面提升政府依法行政效率;广泛动员和组织辖区选民参加人大换届选举，让人民群众在党的领导下和和发扬民主的基础上，实现人民当家作主、行使国家权力、管理国家事务和社会公共事务，进一步密切党群关系和和干群关系，实现社会安定团结。;全面做好街道日常运转与民生社会事业资金保障。;组织开展春秋季重大动物疫病防控工作，全面提升辖区强制免疫病种免疫率及抗体合格率；加强河长制河库常规保护，进一步改善辖区生态环境。;加强文明城区常态化管理及精神文明建设，全面提升辖区居民文明素养；积极开展全民体育活动、公共文化服务活动，做好文化服务中心免费开放工作，全面提升公共文化服务能力和全民身体素质，进一步提高全民阅读、我们的节日知晓率及对公共文化服务的群众满意度；推进基层综合性文化服务中心建设，保障社区综合文化服务中心运行，提升居民享受公共文化服务质量。宣传党的路线、方针、政策，执行法律、法规、规章和上级人民政府的决定。强化意识形态工作，积极与各级媒体合作，;规范化建设基层党支部，打牢基层党建工作基础，切实增强基层党组织的战斗力、凝聚力和创造力，建设学习型、  服务型、创新性基层党组织;做好民兵预备役、国防动员和征兵工作，进一步征集辖区高素质人才、建设高质量基干民兵队伍，全面提升辖区国防后备力量.;统筹开展社会福利、社会救济、社会保障工作，全面保障辖区困难群众救助到位，城乡困难居民参保率达100%，进一步保障好基本民生；组织单位和社区居民开展爱国卫生运动，落实门前三包责任制，确保辖区公共外环境病媒生物防制工作得到有效保障；加强社区管理工作，兴办社会福利事业，加强居委会管理和建设，开展便民利民的社区服务，保障社区工作正常开展，满足群众正常办事需求;行使依法授权或委托的农林水利、住房城乡建设、消防、环境保护、卫生计生、文化旅游、民政管理等领域的行政执法权，保障辖区安全稳定;深化拓展网格化服务工作，提升网格化服务管理水平，切实维护辖区内社会稳定，组织实施社会治安综合治理规划，全面做好辖区内安全生产工作。;加强社区微型消防站应急值守，及时更替、添置应急物资，强化应急演练、安全事故处置，积极对街道辖区生产经营单位隐患排查，全面做好辖区内安全生产工作，确保消防安全应急处置及时得当。;做好拥军优属、优抚安置等工作，确保特殊群体利益得到有效保障。;积极开展市容管理与环境卫生整治，加强社区生活垃圾分类宣传及示范点建设，确保辖区市容有序、环境干净整洁、城市形象良好；组织开展河流清漂及河岸垃圾清理，加强饮用水源保护区环境整治，确保辖区饮用水源水质安全；开展突发环境事件应急演练，提高突发环境事件应急处置能力。开展居民记账户工作，摸清辖区现金和实物收支状况，了解物价指数和人均消费水平。;管理辖区失业、下岗职工、离退休人员，做好职工养老保险、失业保险等社会管理与服务工作，协助有关部门做好劳动就业工作，全面保障辖区困难群众救助到位，城乡困难居民参保率达100%，进一步保障好基本民生。按照区委区政府安排，按时提交并公开预决算报告；严格按照相关集中支付制度要求，保障重点支出，全力改善民生民利，完善支出管理，科学统筹使用财政资金，确保政府工作正常运转，实现政府财政持续健康发展。除涉密信息之外，政府预算在人代会批准后20日内向社会公开，镇级“三公”经费预决算金额实现“零增长“。</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</si>
</sst>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indexed="8"/>
      <name val="宋体"/>
      <charset val="1"/>
      <scheme val="minor"/>
    </font>
    <font>
      <sz val="9"/>
      <name val="simhei"/>
      <charset val="134"/>
    </font>
    <font>
      <sz val="10"/>
      <name val="方正楷体_GBK"/>
      <charset val="134"/>
    </font>
    <font>
      <b/>
      <sz val="17"/>
      <name val="方正黑体_GBK"/>
      <charset val="134"/>
    </font>
    <font>
      <b/>
      <sz val="12"/>
      <name val="方正仿宋_GBK"/>
      <charset val="134"/>
    </font>
    <font>
      <b/>
      <sz val="12"/>
      <name val="方正仿宋_GBK"/>
      <charset val="134"/>
    </font>
    <font>
      <sz val="10"/>
      <name val="方正仿宋_GBK"/>
      <charset val="134"/>
    </font>
    <font>
      <sz val="10"/>
      <name val="方正仿宋_GBK"/>
      <charset val="134"/>
    </font>
    <font>
      <sz val="10"/>
      <name val="Times New Roman"/>
      <family val="1"/>
    </font>
    <font>
      <sz val="10"/>
      <name val="Times New Roman"/>
      <family val="1"/>
    </font>
    <font>
      <sz val="17"/>
      <name val="方正小标宋_GBK"/>
      <charset val="134"/>
    </font>
    <font>
      <sz val="10"/>
      <name val="SimSun"/>
      <charset val="134"/>
    </font>
    <font>
      <sz val="17"/>
      <name val="SimSun"/>
      <charset val="134"/>
    </font>
    <font>
      <sz val="13"/>
      <name val="SimSun"/>
      <charset val="134"/>
    </font>
    <font>
      <sz val="12"/>
      <name val="SimSun"/>
      <charset val="134"/>
    </font>
    <font>
      <sz val="12"/>
      <name val="Times New Roman"/>
      <family val="1"/>
    </font>
    <font>
      <sz val="19"/>
      <name val="方正小标宋_GBK"/>
      <charset val="134"/>
    </font>
    <font>
      <sz val="10"/>
      <name val="方正黑体_GBK"/>
      <charset val="134"/>
    </font>
    <font>
      <sz val="9"/>
      <name val="SimSun"/>
      <charset val="134"/>
    </font>
    <font>
      <b/>
      <sz val="10"/>
      <name val="SimSun"/>
      <charset val="134"/>
    </font>
    <font>
      <b/>
      <sz val="12"/>
      <name val="Times New Roman"/>
      <family val="1"/>
    </font>
    <font>
      <sz val="12"/>
      <name val="方正楷体_GBK"/>
      <charset val="134"/>
    </font>
    <font>
      <sz val="12"/>
      <name val="方正仿宋_GBK"/>
      <charset val="134"/>
    </font>
    <font>
      <sz val="14"/>
      <name val="方正大黑_GBK"/>
      <charset val="134"/>
    </font>
    <font>
      <sz val="14"/>
      <name val="方正黑体_GBK"/>
      <family val="4"/>
      <charset val="134"/>
    </font>
    <font>
      <sz val="16"/>
      <name val="方正小标宋_GBK"/>
      <family val="4"/>
      <charset val="134"/>
    </font>
    <font>
      <sz val="15"/>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11"/>
      <name val="方正楷体_GBK"/>
      <family val="4"/>
      <charset val="134"/>
    </font>
    <font>
      <sz val="15"/>
      <name val="SimSun"/>
      <charset val="134"/>
    </font>
    <font>
      <sz val="14"/>
      <name val="SimSun"/>
      <charset val="134"/>
    </font>
    <font>
      <sz val="11"/>
      <name val="SimSun"/>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sz val="11"/>
      <color indexed="8"/>
      <name val="等线"/>
      <charset val="134"/>
    </font>
    <font>
      <b/>
      <sz val="14"/>
      <name val="方正黑体_GBK"/>
      <family val="4"/>
      <charset val="134"/>
    </font>
    <font>
      <b/>
      <sz val="17"/>
      <name val="SimSun"/>
      <charset val="134"/>
    </font>
    <font>
      <b/>
      <sz val="25"/>
      <name val="方正小标宋_GBK"/>
      <family val="4"/>
      <charset val="134"/>
    </font>
    <font>
      <b/>
      <sz val="9"/>
      <name val="SimSun"/>
      <charset val="134"/>
    </font>
    <font>
      <b/>
      <sz val="19"/>
      <name val="方正黑体_GBK"/>
      <family val="4"/>
      <charset val="134"/>
    </font>
    <font>
      <sz val="11"/>
      <color indexed="8"/>
      <name val="等线"/>
      <charset val="134"/>
    </font>
    <font>
      <sz val="10"/>
      <name val="方正仿宋_GBK"/>
      <family val="4"/>
      <charset val="134"/>
    </font>
    <font>
      <sz val="12"/>
      <name val="方正仿宋_GBK"/>
      <family val="4"/>
      <charset val="134"/>
    </font>
    <font>
      <sz val="9"/>
      <name val="宋体"/>
      <family val="3"/>
      <charset val="134"/>
      <scheme val="minor"/>
    </font>
  </fonts>
  <fills count="2">
    <fill>
      <patternFill patternType="none"/>
    </fill>
    <fill>
      <patternFill patternType="gray125"/>
    </fill>
  </fills>
  <borders count="12">
    <border>
      <left/>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s>
  <cellStyleXfs count="4">
    <xf numFmtId="0" fontId="0" fillId="0" borderId="0">
      <alignment vertical="center"/>
    </xf>
    <xf numFmtId="0" fontId="40" fillId="0" borderId="0">
      <alignment vertical="center"/>
    </xf>
    <xf numFmtId="0" fontId="40" fillId="0" borderId="0">
      <alignment vertical="center"/>
    </xf>
    <xf numFmtId="0" fontId="46" fillId="0" borderId="0">
      <alignment vertical="center"/>
    </xf>
  </cellStyleXfs>
  <cellXfs count="135">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7" fillId="0" borderId="3" xfId="3" applyFont="1" applyBorder="1" applyAlignment="1">
      <alignment horizontal="center" vertical="center"/>
    </xf>
    <xf numFmtId="0" fontId="6" fillId="0" borderId="2" xfId="0" applyFont="1" applyBorder="1" applyAlignment="1">
      <alignment vertical="center" wrapText="1"/>
    </xf>
    <xf numFmtId="0" fontId="4" fillId="0" borderId="10" xfId="3" applyFont="1" applyBorder="1" applyAlignment="1">
      <alignment horizontal="center" vertical="center" wrapText="1"/>
    </xf>
    <xf numFmtId="0" fontId="7" fillId="0" borderId="10" xfId="3" applyFont="1" applyBorder="1" applyAlignment="1">
      <alignment vertical="center"/>
    </xf>
    <xf numFmtId="0" fontId="7" fillId="0" borderId="10" xfId="3" applyFont="1" applyBorder="1" applyAlignment="1">
      <alignment horizontal="center" vertical="center"/>
    </xf>
    <xf numFmtId="0" fontId="9" fillId="0" borderId="10" xfId="3"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1" fillId="0" borderId="0" xfId="0" applyFont="1" applyBorder="1" applyAlignment="1">
      <alignment vertical="center" wrapText="1"/>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4" fontId="15" fillId="0" borderId="2" xfId="0" applyNumberFormat="1" applyFont="1" applyBorder="1" applyAlignment="1">
      <alignment horizontal="right" vertical="center" wrapText="1"/>
    </xf>
    <xf numFmtId="0" fontId="11" fillId="0" borderId="0" xfId="0" applyFont="1" applyBorder="1" applyAlignment="1">
      <alignment horizontal="right" vertical="center" wrapText="1"/>
    </xf>
    <xf numFmtId="0" fontId="17" fillId="0" borderId="2" xfId="0" applyFont="1" applyBorder="1" applyAlignment="1">
      <alignment horizontal="center" vertical="center" wrapText="1"/>
    </xf>
    <xf numFmtId="0" fontId="18" fillId="0" borderId="2" xfId="0" applyFont="1" applyBorder="1" applyAlignment="1">
      <alignment vertical="center" wrapText="1"/>
    </xf>
    <xf numFmtId="0" fontId="19" fillId="0" borderId="2" xfId="0" applyFont="1" applyBorder="1" applyAlignment="1">
      <alignment horizontal="center" vertical="center" wrapText="1"/>
    </xf>
    <xf numFmtId="0" fontId="6" fillId="0" borderId="2" xfId="0" applyFont="1" applyBorder="1" applyAlignment="1">
      <alignment horizontal="left" vertical="center"/>
    </xf>
    <xf numFmtId="0" fontId="6" fillId="0" borderId="2" xfId="0" applyFont="1" applyBorder="1">
      <alignment vertical="center"/>
    </xf>
    <xf numFmtId="4" fontId="20"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0" fontId="22" fillId="0" borderId="0" xfId="0" applyFont="1" applyBorder="1" applyAlignment="1">
      <alignment horizontal="right" vertical="center" wrapText="1"/>
    </xf>
    <xf numFmtId="0" fontId="24"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18" fillId="0" borderId="0" xfId="0" applyFont="1" applyBorder="1" applyAlignment="1">
      <alignment horizontal="center" vertical="center" wrapText="1"/>
    </xf>
    <xf numFmtId="0" fontId="22" fillId="0" borderId="2" xfId="0" applyFont="1" applyBorder="1">
      <alignment vertical="center"/>
    </xf>
    <xf numFmtId="0" fontId="27" fillId="0" borderId="2" xfId="0" applyFont="1" applyBorder="1" applyAlignment="1">
      <alignment horizontal="center" vertical="center"/>
    </xf>
    <xf numFmtId="4" fontId="29" fillId="0" borderId="2" xfId="0" applyNumberFormat="1" applyFont="1" applyBorder="1" applyAlignment="1">
      <alignment horizontal="right" vertical="center"/>
    </xf>
    <xf numFmtId="0" fontId="30" fillId="0" borderId="2" xfId="0" applyFont="1" applyBorder="1" applyAlignment="1">
      <alignment horizontal="left" vertical="center"/>
    </xf>
    <xf numFmtId="0" fontId="30" fillId="0" borderId="2" xfId="0" applyFont="1" applyBorder="1">
      <alignment vertical="center"/>
    </xf>
    <xf numFmtId="4" fontId="31" fillId="0" borderId="2" xfId="0" applyNumberFormat="1" applyFont="1" applyBorder="1" applyAlignment="1">
      <alignment horizontal="right" vertical="center"/>
    </xf>
    <xf numFmtId="0" fontId="2" fillId="0" borderId="0" xfId="0" applyFont="1" applyBorder="1" applyAlignment="1">
      <alignment horizontal="right" vertical="center"/>
    </xf>
    <xf numFmtId="0" fontId="32" fillId="0" borderId="0" xfId="0" applyFont="1" applyBorder="1" applyAlignment="1">
      <alignment horizontal="right" vertical="center"/>
    </xf>
    <xf numFmtId="0" fontId="24" fillId="0" borderId="2" xfId="0" applyFont="1" applyBorder="1" applyAlignment="1">
      <alignment horizontal="center" vertical="center"/>
    </xf>
    <xf numFmtId="0" fontId="5" fillId="0" borderId="2" xfId="0" applyFont="1" applyBorder="1" applyAlignment="1">
      <alignment horizontal="center" vertical="center"/>
    </xf>
    <xf numFmtId="4" fontId="15" fillId="0" borderId="2" xfId="0" applyNumberFormat="1" applyFont="1" applyBorder="1" applyAlignment="1">
      <alignment horizontal="right" vertical="center"/>
    </xf>
    <xf numFmtId="0" fontId="18" fillId="0" borderId="0" xfId="0" applyFont="1" applyBorder="1">
      <alignment vertical="center"/>
    </xf>
    <xf numFmtId="0" fontId="34" fillId="0" borderId="0" xfId="0" applyFont="1" applyBorder="1" applyAlignment="1">
      <alignment vertical="center" wrapText="1"/>
    </xf>
    <xf numFmtId="0" fontId="35" fillId="0" borderId="0" xfId="0" applyFont="1" applyBorder="1" applyAlignment="1">
      <alignment horizontal="right" vertical="center" wrapText="1"/>
    </xf>
    <xf numFmtId="0" fontId="34"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34" fillId="0" borderId="2" xfId="0" applyFont="1" applyBorder="1" applyAlignment="1">
      <alignment vertical="center" wrapText="1"/>
    </xf>
    <xf numFmtId="0" fontId="14" fillId="0" borderId="0" xfId="0" applyFont="1" applyBorder="1" applyAlignment="1">
      <alignment vertical="center" wrapText="1"/>
    </xf>
    <xf numFmtId="0" fontId="2" fillId="0" borderId="0" xfId="0" applyFont="1" applyBorder="1">
      <alignment vertical="center"/>
    </xf>
    <xf numFmtId="0" fontId="37" fillId="0" borderId="2" xfId="0" applyFont="1" applyBorder="1" applyAlignment="1">
      <alignment horizontal="center" vertical="center"/>
    </xf>
    <xf numFmtId="4" fontId="39" fillId="0" borderId="2" xfId="0" applyNumberFormat="1" applyFont="1" applyBorder="1" applyAlignment="1">
      <alignment horizontal="right" vertical="center"/>
    </xf>
    <xf numFmtId="4" fontId="8" fillId="0" borderId="2" xfId="0" applyNumberFormat="1" applyFont="1" applyBorder="1" applyAlignment="1">
      <alignment horizontal="right" vertical="center"/>
    </xf>
    <xf numFmtId="0" fontId="40" fillId="0" borderId="0" xfId="0" applyFont="1" applyFill="1" applyAlignment="1">
      <alignment vertical="center"/>
    </xf>
    <xf numFmtId="0" fontId="37"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0" fontId="41" fillId="0" borderId="2" xfId="0" applyFont="1" applyBorder="1" applyAlignment="1">
      <alignment horizontal="center" vertical="center" wrapText="1"/>
    </xf>
    <xf numFmtId="0" fontId="2" fillId="0" borderId="0" xfId="0" applyFont="1" applyBorder="1" applyAlignment="1">
      <alignment horizontal="left" vertical="center"/>
    </xf>
    <xf numFmtId="0" fontId="0" fillId="0" borderId="0" xfId="0" applyFont="1" applyFill="1">
      <alignment vertical="center"/>
    </xf>
    <xf numFmtId="0" fontId="2" fillId="0" borderId="0" xfId="0" applyFont="1" applyFill="1" applyBorder="1" applyAlignment="1">
      <alignment horizontal="right" vertical="center"/>
    </xf>
    <xf numFmtId="0" fontId="37" fillId="0" borderId="2"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2" xfId="0" applyFont="1" applyFill="1" applyBorder="1" applyAlignment="1">
      <alignment horizontal="center" vertical="center" wrapText="1"/>
    </xf>
    <xf numFmtId="4" fontId="39" fillId="0" borderId="2" xfId="0" applyNumberFormat="1" applyFont="1" applyBorder="1" applyAlignment="1">
      <alignment horizontal="right" vertical="center" wrapText="1"/>
    </xf>
    <xf numFmtId="4" fontId="39" fillId="0" borderId="11" xfId="0" applyNumberFormat="1" applyFont="1" applyBorder="1" applyAlignment="1">
      <alignment horizontal="right" vertical="center" wrapText="1"/>
    </xf>
    <xf numFmtId="10" fontId="0" fillId="0" borderId="3" xfId="0" applyNumberFormat="1" applyFont="1" applyBorder="1">
      <alignment vertical="center"/>
    </xf>
    <xf numFmtId="0" fontId="6" fillId="0" borderId="2" xfId="0" applyFont="1" applyFill="1" applyBorder="1">
      <alignment vertical="center"/>
    </xf>
    <xf numFmtId="4" fontId="8" fillId="0" borderId="11" xfId="0" applyNumberFormat="1" applyFont="1" applyBorder="1" applyAlignment="1">
      <alignment horizontal="right" vertical="center" wrapText="1"/>
    </xf>
    <xf numFmtId="0" fontId="21" fillId="0" borderId="0" xfId="0" applyFont="1" applyBorder="1" applyAlignment="1">
      <alignment vertical="center" wrapText="1"/>
    </xf>
    <xf numFmtId="4" fontId="20" fillId="0" borderId="2" xfId="0" applyNumberFormat="1" applyFont="1" applyBorder="1" applyAlignment="1">
      <alignment horizontal="right" vertical="center"/>
    </xf>
    <xf numFmtId="0" fontId="18" fillId="0" borderId="2" xfId="0" applyFont="1" applyBorder="1" applyAlignment="1">
      <alignment horizontal="right" vertical="center" wrapText="1"/>
    </xf>
    <xf numFmtId="4" fontId="14" fillId="0" borderId="2" xfId="0" applyNumberFormat="1" applyFont="1" applyBorder="1" applyAlignment="1">
      <alignment horizontal="right" vertical="center" wrapText="1"/>
    </xf>
    <xf numFmtId="0" fontId="22" fillId="0" borderId="2" xfId="0" applyFont="1" applyBorder="1" applyAlignment="1">
      <alignment vertical="center" wrapText="1"/>
    </xf>
    <xf numFmtId="10" fontId="0" fillId="0" borderId="0" xfId="0" applyNumberFormat="1" applyFont="1">
      <alignment vertical="center"/>
    </xf>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37" fillId="0" borderId="2"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2" xfId="0" applyFont="1" applyBorder="1" applyAlignment="1">
      <alignment horizontal="center" vertical="center" wrapText="1"/>
    </xf>
    <xf numFmtId="0" fontId="37" fillId="0" borderId="1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37" fillId="0" borderId="2" xfId="0" applyFont="1" applyBorder="1" applyAlignment="1">
      <alignment horizontal="center" vertical="center"/>
    </xf>
    <xf numFmtId="0" fontId="38" fillId="0" borderId="2" xfId="0" applyFont="1" applyBorder="1" applyAlignment="1">
      <alignment horizontal="center" vertical="center"/>
    </xf>
    <xf numFmtId="0" fontId="36" fillId="0" borderId="0" xfId="0" applyFont="1" applyBorder="1" applyAlignment="1">
      <alignment horizontal="center" vertical="center"/>
    </xf>
    <xf numFmtId="0" fontId="21" fillId="0" borderId="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26" fillId="0" borderId="0" xfId="0" applyFont="1" applyFill="1" applyAlignment="1">
      <alignment horizontal="center" vertical="center" wrapText="1"/>
    </xf>
    <xf numFmtId="0" fontId="33" fillId="0" borderId="0" xfId="0" applyFont="1" applyBorder="1" applyAlignment="1">
      <alignment horizontal="center" vertical="center" wrapText="1"/>
    </xf>
    <xf numFmtId="0" fontId="14" fillId="0" borderId="0" xfId="0" applyFont="1" applyBorder="1" applyAlignment="1">
      <alignment vertical="center" wrapText="1"/>
    </xf>
    <xf numFmtId="0" fontId="24" fillId="0" borderId="2" xfId="0" applyFont="1" applyBorder="1" applyAlignment="1">
      <alignment horizontal="center" vertical="center"/>
    </xf>
    <xf numFmtId="0" fontId="26" fillId="0" borderId="0" xfId="0" applyFont="1" applyBorder="1" applyAlignment="1">
      <alignment horizontal="center" vertical="center" wrapText="1"/>
    </xf>
    <xf numFmtId="0" fontId="27" fillId="0" borderId="2" xfId="0" applyFont="1" applyBorder="1" applyAlignment="1">
      <alignment horizontal="center" vertical="center"/>
    </xf>
    <xf numFmtId="0" fontId="28" fillId="0" borderId="2" xfId="0" applyFont="1" applyBorder="1" applyAlignment="1">
      <alignment horizontal="center" vertical="center"/>
    </xf>
    <xf numFmtId="0" fontId="18"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7"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5" fillId="0" borderId="2" xfId="0" applyFont="1" applyFill="1" applyBorder="1" applyAlignment="1">
      <alignment horizontal="left" vertical="center"/>
    </xf>
    <xf numFmtId="4" fontId="8"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vertical="center" wrapText="1"/>
    </xf>
    <xf numFmtId="0" fontId="7" fillId="0" borderId="10" xfId="3" applyFont="1" applyBorder="1" applyAlignment="1">
      <alignment vertical="center" wrapText="1"/>
    </xf>
    <xf numFmtId="0" fontId="5" fillId="0" borderId="2" xfId="0" applyFont="1" applyBorder="1" applyAlignment="1">
      <alignment vertical="center" wrapText="1"/>
    </xf>
    <xf numFmtId="0" fontId="4" fillId="0" borderId="10" xfId="3" applyFont="1" applyBorder="1" applyAlignment="1">
      <alignment vertical="center" wrapText="1"/>
    </xf>
    <xf numFmtId="4" fontId="8" fillId="0" borderId="4" xfId="0" applyNumberFormat="1" applyFont="1" applyBorder="1" applyAlignment="1">
      <alignment horizontal="center" vertical="center" wrapText="1"/>
    </xf>
    <xf numFmtId="4" fontId="8" fillId="0" borderId="5" xfId="0" applyNumberFormat="1" applyFont="1" applyBorder="1" applyAlignment="1">
      <alignment horizontal="center" vertical="center"/>
    </xf>
    <xf numFmtId="4" fontId="8" fillId="0" borderId="6" xfId="0" applyNumberFormat="1" applyFont="1" applyBorder="1" applyAlignment="1">
      <alignment horizontal="center" vertical="center"/>
    </xf>
    <xf numFmtId="4" fontId="8" fillId="0" borderId="7" xfId="0" applyNumberFormat="1" applyFont="1" applyBorder="1" applyAlignment="1">
      <alignment horizontal="center" vertical="center"/>
    </xf>
    <xf numFmtId="4" fontId="8" fillId="0" borderId="8" xfId="0" applyNumberFormat="1" applyFont="1" applyBorder="1" applyAlignment="1">
      <alignment horizontal="center" vertical="center"/>
    </xf>
    <xf numFmtId="4" fontId="8" fillId="0" borderId="9" xfId="0" applyNumberFormat="1" applyFont="1" applyBorder="1" applyAlignment="1">
      <alignment horizontal="center" vertical="center"/>
    </xf>
  </cellXfs>
  <cellStyles count="4">
    <cellStyle name="常规" xfId="0" builtinId="0"/>
    <cellStyle name="常规 2" xfId="2"/>
    <cellStyle name="常规 3" xfId="1"/>
    <cellStyle name="常规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ColWidth="10" defaultRowHeight="13.5"/>
  <cols>
    <col min="1" max="1" width="85.5" customWidth="1"/>
    <col min="2" max="2" width="9.75" customWidth="1"/>
  </cols>
  <sheetData>
    <row r="1" spans="1:1" ht="66.400000000000006" customHeight="1">
      <c r="A1" s="1"/>
    </row>
    <row r="2" spans="1:1" ht="90.6" customHeight="1">
      <c r="A2" s="81" t="s">
        <v>0</v>
      </c>
    </row>
    <row r="3" spans="1:1" ht="16.350000000000001" customHeight="1">
      <c r="A3" s="82"/>
    </row>
    <row r="4" spans="1:1" ht="52.7" customHeight="1">
      <c r="A4" s="83" t="s">
        <v>1</v>
      </c>
    </row>
    <row r="5" spans="1:1" ht="16.350000000000001" customHeight="1">
      <c r="A5" s="82"/>
    </row>
    <row r="6" spans="1:1" ht="16.350000000000001" customHeight="1">
      <c r="A6" s="82"/>
    </row>
    <row r="7" spans="1:1" ht="29.25" customHeight="1">
      <c r="A7" s="84" t="s">
        <v>2</v>
      </c>
    </row>
    <row r="8" spans="1:1" ht="16.350000000000001" customHeight="1">
      <c r="A8" s="85"/>
    </row>
    <row r="9" spans="1:1" ht="31.9" customHeight="1">
      <c r="A9" s="84" t="s">
        <v>3</v>
      </c>
    </row>
    <row r="10" spans="1:1" ht="16.350000000000001" customHeight="1">
      <c r="A10" s="84"/>
    </row>
    <row r="11" spans="1:1" ht="54.4" customHeight="1">
      <c r="A11" s="84" t="s">
        <v>4</v>
      </c>
    </row>
  </sheetData>
  <phoneticPr fontId="49"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38.625" customWidth="1"/>
    <col min="2" max="2" width="20.5" customWidth="1"/>
    <col min="3" max="3" width="34.875" customWidth="1"/>
    <col min="4" max="4" width="23.25" customWidth="1"/>
    <col min="5" max="5" width="9.75" customWidth="1"/>
  </cols>
  <sheetData>
    <row r="1" spans="1:4" ht="16.350000000000001" customHeight="1">
      <c r="A1" s="21" t="s">
        <v>202</v>
      </c>
    </row>
    <row r="2" spans="1:4" ht="34.5" customHeight="1">
      <c r="A2" s="105" t="s">
        <v>203</v>
      </c>
      <c r="B2" s="105"/>
      <c r="C2" s="105"/>
      <c r="D2" s="105"/>
    </row>
    <row r="3" spans="1:4" ht="16.350000000000001" customHeight="1">
      <c r="A3" s="50"/>
      <c r="B3" s="50"/>
      <c r="C3" s="50"/>
      <c r="D3" s="51" t="s">
        <v>44</v>
      </c>
    </row>
    <row r="4" spans="1:4" ht="29.25" customHeight="1">
      <c r="A4" s="52" t="s">
        <v>204</v>
      </c>
      <c r="B4" s="52" t="s">
        <v>48</v>
      </c>
      <c r="C4" s="52" t="s">
        <v>205</v>
      </c>
      <c r="D4" s="52" t="s">
        <v>48</v>
      </c>
    </row>
    <row r="5" spans="1:4" ht="26.65" customHeight="1">
      <c r="A5" s="53" t="s">
        <v>206</v>
      </c>
      <c r="B5" s="53"/>
      <c r="C5" s="53" t="s">
        <v>206</v>
      </c>
      <c r="D5" s="52"/>
    </row>
    <row r="6" spans="1:4" ht="26.65" customHeight="1">
      <c r="A6" s="23" t="s">
        <v>67</v>
      </c>
      <c r="B6" s="23"/>
      <c r="C6" s="23" t="s">
        <v>68</v>
      </c>
      <c r="D6" s="54"/>
    </row>
    <row r="7" spans="1:4" ht="24.95" customHeight="1">
      <c r="A7" s="23" t="s">
        <v>207</v>
      </c>
      <c r="B7" s="23"/>
      <c r="C7" s="23" t="s">
        <v>208</v>
      </c>
      <c r="D7" s="23"/>
    </row>
    <row r="8" spans="1:4" ht="24.2" customHeight="1">
      <c r="A8" s="23" t="s">
        <v>209</v>
      </c>
      <c r="B8" s="23"/>
      <c r="C8" s="23" t="s">
        <v>209</v>
      </c>
      <c r="D8" s="23"/>
    </row>
    <row r="9" spans="1:4" ht="25.9" customHeight="1">
      <c r="A9" s="23" t="s">
        <v>210</v>
      </c>
      <c r="B9" s="23"/>
      <c r="C9" s="23" t="s">
        <v>210</v>
      </c>
      <c r="D9" s="23"/>
    </row>
    <row r="10" spans="1:4" ht="24.2" customHeight="1">
      <c r="A10" s="23" t="s">
        <v>211</v>
      </c>
      <c r="B10" s="23"/>
      <c r="C10" s="23" t="s">
        <v>211</v>
      </c>
      <c r="D10" s="23"/>
    </row>
    <row r="11" spans="1:4" ht="26.65" customHeight="1">
      <c r="A11" s="23" t="s">
        <v>212</v>
      </c>
      <c r="B11" s="23"/>
      <c r="C11" s="23" t="s">
        <v>213</v>
      </c>
      <c r="D11" s="23"/>
    </row>
    <row r="12" spans="1:4" ht="33.6" customHeight="1">
      <c r="A12" s="23" t="s">
        <v>214</v>
      </c>
      <c r="B12" s="23"/>
      <c r="C12" s="23" t="s">
        <v>214</v>
      </c>
      <c r="D12" s="23"/>
    </row>
    <row r="13" spans="1:4" ht="20.65" customHeight="1">
      <c r="A13" s="23" t="s">
        <v>215</v>
      </c>
      <c r="B13" s="23"/>
      <c r="C13" s="23" t="s">
        <v>215</v>
      </c>
      <c r="D13" s="23"/>
    </row>
    <row r="14" spans="1:4" ht="24.95" customHeight="1">
      <c r="A14" s="23" t="s">
        <v>216</v>
      </c>
      <c r="B14" s="23"/>
      <c r="C14" s="23" t="s">
        <v>217</v>
      </c>
      <c r="D14" s="23"/>
    </row>
    <row r="15" spans="1:4" ht="26.65" customHeight="1">
      <c r="A15" s="23" t="s">
        <v>218</v>
      </c>
      <c r="B15" s="23"/>
      <c r="C15" s="23" t="s">
        <v>219</v>
      </c>
      <c r="D15" s="23"/>
    </row>
    <row r="16" spans="1:4" ht="16.350000000000001" customHeight="1">
      <c r="A16" s="23"/>
      <c r="B16" s="23"/>
      <c r="C16" s="23" t="s">
        <v>220</v>
      </c>
      <c r="D16" s="23"/>
    </row>
    <row r="17" spans="1:4" ht="16.350000000000001" customHeight="1">
      <c r="A17" s="106" t="s">
        <v>221</v>
      </c>
      <c r="B17" s="106"/>
      <c r="C17" s="106"/>
      <c r="D17" s="55"/>
    </row>
    <row r="18" spans="1:4" ht="16.350000000000001" customHeight="1">
      <c r="A18" s="55"/>
      <c r="B18" s="55"/>
      <c r="C18" s="55"/>
      <c r="D18" s="55"/>
    </row>
  </sheetData>
  <mergeCells count="2">
    <mergeCell ref="A2:D2"/>
    <mergeCell ref="A17:C17"/>
  </mergeCells>
  <phoneticPr fontId="49"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10" defaultRowHeight="13.5"/>
  <cols>
    <col min="1" max="1" width="1.625" customWidth="1"/>
    <col min="2" max="2" width="0.125" customWidth="1"/>
    <col min="3" max="3" width="31" customWidth="1"/>
    <col min="4" max="4" width="21.875" customWidth="1"/>
    <col min="5" max="5" width="25.5" customWidth="1"/>
    <col min="6" max="6" width="15.5" customWidth="1"/>
    <col min="7" max="9" width="9.75" customWidth="1"/>
  </cols>
  <sheetData>
    <row r="1" spans="1:6" ht="16.350000000000001" customHeight="1">
      <c r="A1" s="1"/>
      <c r="C1" s="2" t="s">
        <v>222</v>
      </c>
    </row>
    <row r="2" spans="1:6" ht="16.350000000000001" customHeight="1"/>
    <row r="3" spans="1:6" ht="16.350000000000001" customHeight="1">
      <c r="C3" s="108" t="s">
        <v>223</v>
      </c>
      <c r="D3" s="108"/>
      <c r="E3" s="108"/>
      <c r="F3" s="108"/>
    </row>
    <row r="4" spans="1:6" ht="16.350000000000001" customHeight="1">
      <c r="C4" s="108"/>
      <c r="D4" s="108"/>
      <c r="E4" s="108"/>
      <c r="F4" s="108"/>
    </row>
    <row r="5" spans="1:6" ht="16.350000000000001" customHeight="1"/>
    <row r="6" spans="1:6" ht="23.25" customHeight="1">
      <c r="F6" s="45" t="s">
        <v>44</v>
      </c>
    </row>
    <row r="7" spans="1:6" ht="34.5" customHeight="1">
      <c r="C7" s="107" t="s">
        <v>45</v>
      </c>
      <c r="D7" s="107"/>
      <c r="E7" s="107" t="s">
        <v>46</v>
      </c>
      <c r="F7" s="107"/>
    </row>
    <row r="8" spans="1:6" ht="32.85" customHeight="1">
      <c r="C8" s="46" t="s">
        <v>47</v>
      </c>
      <c r="D8" s="46" t="s">
        <v>48</v>
      </c>
      <c r="E8" s="46" t="s">
        <v>47</v>
      </c>
      <c r="F8" s="46" t="s">
        <v>48</v>
      </c>
    </row>
    <row r="9" spans="1:6" ht="24.95" customHeight="1">
      <c r="C9" s="47" t="s">
        <v>49</v>
      </c>
      <c r="D9" s="48">
        <v>7209617.9000000004</v>
      </c>
      <c r="E9" s="47" t="s">
        <v>49</v>
      </c>
      <c r="F9" s="48">
        <v>7209617.9000000004</v>
      </c>
    </row>
    <row r="10" spans="1:6" ht="24.95" customHeight="1">
      <c r="C10" s="23" t="s">
        <v>224</v>
      </c>
      <c r="D10" s="48">
        <v>7209617.9000000004</v>
      </c>
      <c r="E10" s="23" t="s">
        <v>225</v>
      </c>
      <c r="F10" s="48">
        <v>7209617.9000000004</v>
      </c>
    </row>
    <row r="11" spans="1:6" ht="20.65" customHeight="1">
      <c r="B11" s="49" t="s">
        <v>226</v>
      </c>
      <c r="C11" s="38" t="s">
        <v>227</v>
      </c>
      <c r="D11" s="48">
        <v>7209617.9000000004</v>
      </c>
      <c r="E11" s="38" t="s">
        <v>57</v>
      </c>
      <c r="F11" s="48">
        <v>96984</v>
      </c>
    </row>
    <row r="12" spans="1:6" ht="20.65" customHeight="1">
      <c r="B12" s="49"/>
      <c r="C12" s="38" t="s">
        <v>228</v>
      </c>
      <c r="D12" s="48" t="s">
        <v>55</v>
      </c>
      <c r="E12" s="38" t="s">
        <v>59</v>
      </c>
      <c r="F12" s="48">
        <v>50010</v>
      </c>
    </row>
    <row r="13" spans="1:6" ht="20.65" customHeight="1">
      <c r="B13" s="49"/>
      <c r="C13" s="38" t="s">
        <v>229</v>
      </c>
      <c r="D13" s="48" t="s">
        <v>55</v>
      </c>
      <c r="E13" s="38" t="s">
        <v>61</v>
      </c>
      <c r="F13" s="48">
        <v>1193910.6000000001</v>
      </c>
    </row>
    <row r="14" spans="1:6" ht="20.65" customHeight="1">
      <c r="B14" s="49"/>
      <c r="C14" s="38" t="s">
        <v>230</v>
      </c>
      <c r="D14" s="48" t="s">
        <v>55</v>
      </c>
      <c r="E14" s="38" t="s">
        <v>62</v>
      </c>
      <c r="F14" s="48">
        <v>5459231.2999999998</v>
      </c>
    </row>
    <row r="15" spans="1:6" ht="20.65" customHeight="1">
      <c r="B15" s="49"/>
      <c r="C15" s="38" t="s">
        <v>231</v>
      </c>
      <c r="D15" s="48" t="s">
        <v>55</v>
      </c>
      <c r="E15" s="38" t="s">
        <v>63</v>
      </c>
      <c r="F15" s="48">
        <v>357090</v>
      </c>
    </row>
    <row r="16" spans="1:6" ht="20.65" customHeight="1">
      <c r="B16" s="49"/>
      <c r="C16" s="38" t="s">
        <v>232</v>
      </c>
      <c r="D16" s="48" t="s">
        <v>55</v>
      </c>
      <c r="E16" s="38" t="s">
        <v>64</v>
      </c>
      <c r="F16" s="48">
        <v>52392</v>
      </c>
    </row>
    <row r="17" spans="2:6" ht="20.65" customHeight="1">
      <c r="B17" s="49"/>
      <c r="C17" s="38" t="s">
        <v>233</v>
      </c>
      <c r="D17" s="48" t="s">
        <v>55</v>
      </c>
      <c r="E17" s="38"/>
      <c r="F17" s="48" t="s">
        <v>55</v>
      </c>
    </row>
    <row r="18" spans="2:6" ht="20.65" customHeight="1">
      <c r="B18" s="49"/>
      <c r="C18" s="38" t="s">
        <v>234</v>
      </c>
      <c r="D18" s="48" t="s">
        <v>55</v>
      </c>
      <c r="E18" s="38"/>
      <c r="F18" s="48" t="s">
        <v>55</v>
      </c>
    </row>
    <row r="19" spans="2:6" ht="20.65" customHeight="1">
      <c r="B19" s="49"/>
      <c r="C19" s="38" t="s">
        <v>235</v>
      </c>
      <c r="D19" s="48" t="s">
        <v>55</v>
      </c>
      <c r="E19" s="38"/>
      <c r="F19" s="48" t="s">
        <v>55</v>
      </c>
    </row>
    <row r="20" spans="2:6" ht="20.65" customHeight="1">
      <c r="C20" s="23" t="s">
        <v>65</v>
      </c>
      <c r="D20" s="48" t="s">
        <v>55</v>
      </c>
      <c r="E20" s="23" t="s">
        <v>66</v>
      </c>
      <c r="F20" s="23"/>
    </row>
    <row r="21" spans="2:6" ht="18.2" customHeight="1">
      <c r="C21" s="23" t="s">
        <v>236</v>
      </c>
      <c r="D21" s="23"/>
      <c r="E21" s="23"/>
      <c r="F21" s="23"/>
    </row>
  </sheetData>
  <mergeCells count="3">
    <mergeCell ref="C7:D7"/>
    <mergeCell ref="E7:F7"/>
    <mergeCell ref="C3:F4"/>
  </mergeCells>
  <phoneticPr fontId="49" type="noConversion"/>
  <printOptions horizontalCentered="1"/>
  <pageMargins left="7.8000001609325395E-2" right="7.8000001609325395E-2" top="0.39300000667571999" bottom="7.8000001609325395E-2"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ColWidth="10" defaultRowHeight="13.5"/>
  <cols>
    <col min="1" max="1" width="0.375" customWidth="1"/>
    <col min="2" max="2" width="10" customWidth="1"/>
    <col min="3" max="3" width="30"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6.350000000000001" customHeight="1">
      <c r="A1" s="1"/>
      <c r="B1" s="2" t="s">
        <v>237</v>
      </c>
    </row>
    <row r="2" spans="1:15" ht="16.350000000000001" customHeight="1"/>
    <row r="3" spans="1:15" ht="16.350000000000001" customHeight="1">
      <c r="B3" s="113" t="s">
        <v>238</v>
      </c>
      <c r="C3" s="113"/>
      <c r="D3" s="113"/>
      <c r="E3" s="113"/>
      <c r="F3" s="113"/>
      <c r="G3" s="113"/>
      <c r="H3" s="113"/>
      <c r="I3" s="113"/>
      <c r="J3" s="113"/>
      <c r="K3" s="113"/>
      <c r="L3" s="113"/>
      <c r="M3" s="113"/>
      <c r="N3" s="113"/>
    </row>
    <row r="4" spans="1:15" ht="16.350000000000001" customHeight="1">
      <c r="B4" s="113"/>
      <c r="C4" s="113"/>
      <c r="D4" s="113"/>
      <c r="E4" s="113"/>
      <c r="F4" s="113"/>
      <c r="G4" s="113"/>
      <c r="H4" s="113"/>
      <c r="I4" s="113"/>
      <c r="J4" s="113"/>
      <c r="K4" s="113"/>
      <c r="L4" s="113"/>
      <c r="M4" s="113"/>
      <c r="N4" s="113"/>
    </row>
    <row r="5" spans="1:15" ht="16.350000000000001" customHeight="1"/>
    <row r="6" spans="1:15" ht="22.35" customHeight="1">
      <c r="O6" s="44" t="s">
        <v>44</v>
      </c>
    </row>
    <row r="7" spans="1:15" ht="36.200000000000003" customHeight="1">
      <c r="B7" s="109" t="s">
        <v>239</v>
      </c>
      <c r="C7" s="109"/>
      <c r="D7" s="109" t="s">
        <v>135</v>
      </c>
      <c r="E7" s="111" t="s">
        <v>240</v>
      </c>
      <c r="F7" s="112" t="s">
        <v>241</v>
      </c>
      <c r="G7" s="112" t="s">
        <v>242</v>
      </c>
      <c r="H7" s="112" t="s">
        <v>243</v>
      </c>
      <c r="I7" s="112" t="s">
        <v>244</v>
      </c>
      <c r="J7" s="112" t="s">
        <v>245</v>
      </c>
      <c r="K7" s="112" t="s">
        <v>246</v>
      </c>
      <c r="L7" s="112" t="s">
        <v>247</v>
      </c>
      <c r="M7" s="112" t="s">
        <v>248</v>
      </c>
      <c r="N7" s="112" t="s">
        <v>249</v>
      </c>
      <c r="O7" s="112" t="s">
        <v>250</v>
      </c>
    </row>
    <row r="8" spans="1:15" ht="30.2" customHeight="1">
      <c r="B8" s="39" t="s">
        <v>134</v>
      </c>
      <c r="C8" s="39" t="s">
        <v>76</v>
      </c>
      <c r="D8" s="109"/>
      <c r="E8" s="111"/>
      <c r="F8" s="112"/>
      <c r="G8" s="112"/>
      <c r="H8" s="112"/>
      <c r="I8" s="112"/>
      <c r="J8" s="112"/>
      <c r="K8" s="112"/>
      <c r="L8" s="112"/>
      <c r="M8" s="112"/>
      <c r="N8" s="112"/>
      <c r="O8" s="112"/>
    </row>
    <row r="9" spans="1:15" ht="20.65" customHeight="1">
      <c r="B9" s="110" t="s">
        <v>49</v>
      </c>
      <c r="C9" s="110"/>
      <c r="D9" s="40">
        <v>7209617.9000000004</v>
      </c>
      <c r="E9" s="40" t="s">
        <v>55</v>
      </c>
      <c r="F9" s="40">
        <v>7209617.9000000004</v>
      </c>
      <c r="G9" s="40" t="s">
        <v>55</v>
      </c>
      <c r="H9" s="40" t="s">
        <v>55</v>
      </c>
      <c r="I9" s="40" t="s">
        <v>55</v>
      </c>
      <c r="J9" s="40" t="s">
        <v>55</v>
      </c>
      <c r="K9" s="40" t="s">
        <v>55</v>
      </c>
      <c r="L9" s="40" t="s">
        <v>55</v>
      </c>
      <c r="M9" s="40" t="s">
        <v>55</v>
      </c>
      <c r="N9" s="40" t="s">
        <v>55</v>
      </c>
      <c r="O9" s="40" t="s">
        <v>55</v>
      </c>
    </row>
    <row r="10" spans="1:15" ht="20.65" customHeight="1">
      <c r="B10" s="41" t="s">
        <v>80</v>
      </c>
      <c r="C10" s="42" t="s">
        <v>57</v>
      </c>
      <c r="D10" s="43">
        <v>96984</v>
      </c>
      <c r="E10" s="43" t="s">
        <v>55</v>
      </c>
      <c r="F10" s="43">
        <v>96984</v>
      </c>
      <c r="G10" s="43" t="s">
        <v>55</v>
      </c>
      <c r="H10" s="43" t="s">
        <v>55</v>
      </c>
      <c r="I10" s="43" t="s">
        <v>55</v>
      </c>
      <c r="J10" s="43" t="s">
        <v>55</v>
      </c>
      <c r="K10" s="43" t="s">
        <v>55</v>
      </c>
      <c r="L10" s="43" t="s">
        <v>55</v>
      </c>
      <c r="M10" s="43" t="s">
        <v>55</v>
      </c>
      <c r="N10" s="43" t="s">
        <v>55</v>
      </c>
      <c r="O10" s="43" t="s">
        <v>55</v>
      </c>
    </row>
    <row r="11" spans="1:15" ht="18.2" customHeight="1">
      <c r="B11" s="41" t="s">
        <v>251</v>
      </c>
      <c r="C11" s="42" t="s">
        <v>252</v>
      </c>
      <c r="D11" s="43">
        <v>96984</v>
      </c>
      <c r="E11" s="43" t="s">
        <v>55</v>
      </c>
      <c r="F11" s="43">
        <v>96984</v>
      </c>
      <c r="G11" s="43" t="s">
        <v>55</v>
      </c>
      <c r="H11" s="43" t="s">
        <v>55</v>
      </c>
      <c r="I11" s="43" t="s">
        <v>55</v>
      </c>
      <c r="J11" s="43" t="s">
        <v>55</v>
      </c>
      <c r="K11" s="43" t="s">
        <v>55</v>
      </c>
      <c r="L11" s="43" t="s">
        <v>55</v>
      </c>
      <c r="M11" s="43" t="s">
        <v>55</v>
      </c>
      <c r="N11" s="43" t="s">
        <v>55</v>
      </c>
      <c r="O11" s="43" t="s">
        <v>55</v>
      </c>
    </row>
    <row r="12" spans="1:15" ht="19.899999999999999" customHeight="1">
      <c r="B12" s="41" t="s">
        <v>253</v>
      </c>
      <c r="C12" s="42" t="s">
        <v>254</v>
      </c>
      <c r="D12" s="43">
        <v>64656</v>
      </c>
      <c r="E12" s="43" t="s">
        <v>55</v>
      </c>
      <c r="F12" s="43">
        <v>64656</v>
      </c>
      <c r="G12" s="43" t="s">
        <v>55</v>
      </c>
      <c r="H12" s="43" t="s">
        <v>55</v>
      </c>
      <c r="I12" s="43" t="s">
        <v>55</v>
      </c>
      <c r="J12" s="43" t="s">
        <v>55</v>
      </c>
      <c r="K12" s="43" t="s">
        <v>55</v>
      </c>
      <c r="L12" s="43" t="s">
        <v>55</v>
      </c>
      <c r="M12" s="43" t="s">
        <v>55</v>
      </c>
      <c r="N12" s="43" t="s">
        <v>55</v>
      </c>
      <c r="O12" s="43" t="s">
        <v>55</v>
      </c>
    </row>
    <row r="13" spans="1:15" ht="19.899999999999999" customHeight="1">
      <c r="B13" s="41" t="s">
        <v>255</v>
      </c>
      <c r="C13" s="42" t="s">
        <v>256</v>
      </c>
      <c r="D13" s="43">
        <v>32328</v>
      </c>
      <c r="E13" s="43" t="s">
        <v>55</v>
      </c>
      <c r="F13" s="43">
        <v>32328</v>
      </c>
      <c r="G13" s="43" t="s">
        <v>55</v>
      </c>
      <c r="H13" s="43" t="s">
        <v>55</v>
      </c>
      <c r="I13" s="43" t="s">
        <v>55</v>
      </c>
      <c r="J13" s="43" t="s">
        <v>55</v>
      </c>
      <c r="K13" s="43" t="s">
        <v>55</v>
      </c>
      <c r="L13" s="43" t="s">
        <v>55</v>
      </c>
      <c r="M13" s="43" t="s">
        <v>55</v>
      </c>
      <c r="N13" s="43" t="s">
        <v>55</v>
      </c>
      <c r="O13" s="43" t="s">
        <v>55</v>
      </c>
    </row>
    <row r="14" spans="1:15" ht="20.65" customHeight="1">
      <c r="B14" s="41" t="s">
        <v>87</v>
      </c>
      <c r="C14" s="42" t="s">
        <v>59</v>
      </c>
      <c r="D14" s="43">
        <v>50010</v>
      </c>
      <c r="E14" s="43" t="s">
        <v>55</v>
      </c>
      <c r="F14" s="43">
        <v>50010</v>
      </c>
      <c r="G14" s="43" t="s">
        <v>55</v>
      </c>
      <c r="H14" s="43" t="s">
        <v>55</v>
      </c>
      <c r="I14" s="43" t="s">
        <v>55</v>
      </c>
      <c r="J14" s="43" t="s">
        <v>55</v>
      </c>
      <c r="K14" s="43" t="s">
        <v>55</v>
      </c>
      <c r="L14" s="43" t="s">
        <v>55</v>
      </c>
      <c r="M14" s="43" t="s">
        <v>55</v>
      </c>
      <c r="N14" s="43" t="s">
        <v>55</v>
      </c>
      <c r="O14" s="43" t="s">
        <v>55</v>
      </c>
    </row>
    <row r="15" spans="1:15" ht="18.2" customHeight="1">
      <c r="B15" s="41" t="s">
        <v>257</v>
      </c>
      <c r="C15" s="42" t="s">
        <v>258</v>
      </c>
      <c r="D15" s="43">
        <v>50010</v>
      </c>
      <c r="E15" s="43" t="s">
        <v>55</v>
      </c>
      <c r="F15" s="43">
        <v>50010</v>
      </c>
      <c r="G15" s="43" t="s">
        <v>55</v>
      </c>
      <c r="H15" s="43" t="s">
        <v>55</v>
      </c>
      <c r="I15" s="43" t="s">
        <v>55</v>
      </c>
      <c r="J15" s="43" t="s">
        <v>55</v>
      </c>
      <c r="K15" s="43" t="s">
        <v>55</v>
      </c>
      <c r="L15" s="43" t="s">
        <v>55</v>
      </c>
      <c r="M15" s="43" t="s">
        <v>55</v>
      </c>
      <c r="N15" s="43" t="s">
        <v>55</v>
      </c>
      <c r="O15" s="43" t="s">
        <v>55</v>
      </c>
    </row>
    <row r="16" spans="1:15" ht="19.899999999999999" customHeight="1">
      <c r="B16" s="41" t="s">
        <v>259</v>
      </c>
      <c r="C16" s="42" t="s">
        <v>260</v>
      </c>
      <c r="D16" s="43">
        <v>50010</v>
      </c>
      <c r="E16" s="43" t="s">
        <v>55</v>
      </c>
      <c r="F16" s="43">
        <v>50010</v>
      </c>
      <c r="G16" s="43" t="s">
        <v>55</v>
      </c>
      <c r="H16" s="43" t="s">
        <v>55</v>
      </c>
      <c r="I16" s="43" t="s">
        <v>55</v>
      </c>
      <c r="J16" s="43" t="s">
        <v>55</v>
      </c>
      <c r="K16" s="43" t="s">
        <v>55</v>
      </c>
      <c r="L16" s="43" t="s">
        <v>55</v>
      </c>
      <c r="M16" s="43" t="s">
        <v>55</v>
      </c>
      <c r="N16" s="43" t="s">
        <v>55</v>
      </c>
      <c r="O16" s="43" t="s">
        <v>55</v>
      </c>
    </row>
    <row r="17" spans="2:15" ht="20.65" customHeight="1">
      <c r="B17" s="41" t="s">
        <v>92</v>
      </c>
      <c r="C17" s="42" t="s">
        <v>61</v>
      </c>
      <c r="D17" s="43">
        <v>1193910.6000000001</v>
      </c>
      <c r="E17" s="43" t="s">
        <v>55</v>
      </c>
      <c r="F17" s="43">
        <v>1193910.6000000001</v>
      </c>
      <c r="G17" s="43" t="s">
        <v>55</v>
      </c>
      <c r="H17" s="43" t="s">
        <v>55</v>
      </c>
      <c r="I17" s="43" t="s">
        <v>55</v>
      </c>
      <c r="J17" s="43" t="s">
        <v>55</v>
      </c>
      <c r="K17" s="43" t="s">
        <v>55</v>
      </c>
      <c r="L17" s="43" t="s">
        <v>55</v>
      </c>
      <c r="M17" s="43" t="s">
        <v>55</v>
      </c>
      <c r="N17" s="43" t="s">
        <v>55</v>
      </c>
      <c r="O17" s="43" t="s">
        <v>55</v>
      </c>
    </row>
    <row r="18" spans="2:15" ht="18.2" customHeight="1">
      <c r="B18" s="41" t="s">
        <v>261</v>
      </c>
      <c r="C18" s="42" t="s">
        <v>262</v>
      </c>
      <c r="D18" s="43">
        <v>1193910.6000000001</v>
      </c>
      <c r="E18" s="43" t="s">
        <v>55</v>
      </c>
      <c r="F18" s="43">
        <v>1193910.6000000001</v>
      </c>
      <c r="G18" s="43" t="s">
        <v>55</v>
      </c>
      <c r="H18" s="43" t="s">
        <v>55</v>
      </c>
      <c r="I18" s="43" t="s">
        <v>55</v>
      </c>
      <c r="J18" s="43" t="s">
        <v>55</v>
      </c>
      <c r="K18" s="43" t="s">
        <v>55</v>
      </c>
      <c r="L18" s="43" t="s">
        <v>55</v>
      </c>
      <c r="M18" s="43" t="s">
        <v>55</v>
      </c>
      <c r="N18" s="43" t="s">
        <v>55</v>
      </c>
      <c r="O18" s="43" t="s">
        <v>55</v>
      </c>
    </row>
    <row r="19" spans="2:15" ht="19.899999999999999" customHeight="1">
      <c r="B19" s="41" t="s">
        <v>263</v>
      </c>
      <c r="C19" s="42" t="s">
        <v>264</v>
      </c>
      <c r="D19" s="43">
        <v>1193910.6000000001</v>
      </c>
      <c r="E19" s="43" t="s">
        <v>55</v>
      </c>
      <c r="F19" s="43">
        <v>1193910.6000000001</v>
      </c>
      <c r="G19" s="43" t="s">
        <v>55</v>
      </c>
      <c r="H19" s="43" t="s">
        <v>55</v>
      </c>
      <c r="I19" s="43" t="s">
        <v>55</v>
      </c>
      <c r="J19" s="43" t="s">
        <v>55</v>
      </c>
      <c r="K19" s="43" t="s">
        <v>55</v>
      </c>
      <c r="L19" s="43" t="s">
        <v>55</v>
      </c>
      <c r="M19" s="43" t="s">
        <v>55</v>
      </c>
      <c r="N19" s="43" t="s">
        <v>55</v>
      </c>
      <c r="O19" s="43" t="s">
        <v>55</v>
      </c>
    </row>
    <row r="20" spans="2:15" ht="20.65" customHeight="1">
      <c r="B20" s="41" t="s">
        <v>97</v>
      </c>
      <c r="C20" s="42" t="s">
        <v>62</v>
      </c>
      <c r="D20" s="43">
        <v>5459231.2999999998</v>
      </c>
      <c r="E20" s="43" t="s">
        <v>55</v>
      </c>
      <c r="F20" s="43">
        <v>5459231.2999999998</v>
      </c>
      <c r="G20" s="43" t="s">
        <v>55</v>
      </c>
      <c r="H20" s="43" t="s">
        <v>55</v>
      </c>
      <c r="I20" s="43" t="s">
        <v>55</v>
      </c>
      <c r="J20" s="43" t="s">
        <v>55</v>
      </c>
      <c r="K20" s="43" t="s">
        <v>55</v>
      </c>
      <c r="L20" s="43" t="s">
        <v>55</v>
      </c>
      <c r="M20" s="43" t="s">
        <v>55</v>
      </c>
      <c r="N20" s="43" t="s">
        <v>55</v>
      </c>
      <c r="O20" s="43" t="s">
        <v>55</v>
      </c>
    </row>
    <row r="21" spans="2:15" ht="18.2" customHeight="1">
      <c r="B21" s="41" t="s">
        <v>265</v>
      </c>
      <c r="C21" s="42" t="s">
        <v>266</v>
      </c>
      <c r="D21" s="43">
        <v>4550000</v>
      </c>
      <c r="E21" s="43" t="s">
        <v>55</v>
      </c>
      <c r="F21" s="43">
        <v>4550000</v>
      </c>
      <c r="G21" s="43" t="s">
        <v>55</v>
      </c>
      <c r="H21" s="43" t="s">
        <v>55</v>
      </c>
      <c r="I21" s="43" t="s">
        <v>55</v>
      </c>
      <c r="J21" s="43" t="s">
        <v>55</v>
      </c>
      <c r="K21" s="43" t="s">
        <v>55</v>
      </c>
      <c r="L21" s="43" t="s">
        <v>55</v>
      </c>
      <c r="M21" s="43" t="s">
        <v>55</v>
      </c>
      <c r="N21" s="43" t="s">
        <v>55</v>
      </c>
      <c r="O21" s="43" t="s">
        <v>55</v>
      </c>
    </row>
    <row r="22" spans="2:15" ht="19.899999999999999" customHeight="1">
      <c r="B22" s="41" t="s">
        <v>267</v>
      </c>
      <c r="C22" s="42" t="s">
        <v>268</v>
      </c>
      <c r="D22" s="43">
        <v>50000</v>
      </c>
      <c r="E22" s="43" t="s">
        <v>55</v>
      </c>
      <c r="F22" s="43">
        <v>50000</v>
      </c>
      <c r="G22" s="43" t="s">
        <v>55</v>
      </c>
      <c r="H22" s="43" t="s">
        <v>55</v>
      </c>
      <c r="I22" s="43" t="s">
        <v>55</v>
      </c>
      <c r="J22" s="43" t="s">
        <v>55</v>
      </c>
      <c r="K22" s="43" t="s">
        <v>55</v>
      </c>
      <c r="L22" s="43" t="s">
        <v>55</v>
      </c>
      <c r="M22" s="43" t="s">
        <v>55</v>
      </c>
      <c r="N22" s="43" t="s">
        <v>55</v>
      </c>
      <c r="O22" s="43" t="s">
        <v>55</v>
      </c>
    </row>
    <row r="23" spans="2:15" ht="19.899999999999999" customHeight="1">
      <c r="B23" s="41" t="s">
        <v>269</v>
      </c>
      <c r="C23" s="42" t="s">
        <v>270</v>
      </c>
      <c r="D23" s="43">
        <v>4500000</v>
      </c>
      <c r="E23" s="43" t="s">
        <v>55</v>
      </c>
      <c r="F23" s="43">
        <v>4500000</v>
      </c>
      <c r="G23" s="43" t="s">
        <v>55</v>
      </c>
      <c r="H23" s="43" t="s">
        <v>55</v>
      </c>
      <c r="I23" s="43" t="s">
        <v>55</v>
      </c>
      <c r="J23" s="43" t="s">
        <v>55</v>
      </c>
      <c r="K23" s="43" t="s">
        <v>55</v>
      </c>
      <c r="L23" s="43" t="s">
        <v>55</v>
      </c>
      <c r="M23" s="43" t="s">
        <v>55</v>
      </c>
      <c r="N23" s="43" t="s">
        <v>55</v>
      </c>
      <c r="O23" s="43" t="s">
        <v>55</v>
      </c>
    </row>
    <row r="24" spans="2:15" ht="18.2" customHeight="1">
      <c r="B24" s="41" t="s">
        <v>271</v>
      </c>
      <c r="C24" s="42" t="s">
        <v>272</v>
      </c>
      <c r="D24" s="43">
        <v>909231.3</v>
      </c>
      <c r="E24" s="43" t="s">
        <v>55</v>
      </c>
      <c r="F24" s="43">
        <v>909231.3</v>
      </c>
      <c r="G24" s="43" t="s">
        <v>55</v>
      </c>
      <c r="H24" s="43" t="s">
        <v>55</v>
      </c>
      <c r="I24" s="43" t="s">
        <v>55</v>
      </c>
      <c r="J24" s="43" t="s">
        <v>55</v>
      </c>
      <c r="K24" s="43" t="s">
        <v>55</v>
      </c>
      <c r="L24" s="43" t="s">
        <v>55</v>
      </c>
      <c r="M24" s="43" t="s">
        <v>55</v>
      </c>
      <c r="N24" s="43" t="s">
        <v>55</v>
      </c>
      <c r="O24" s="43" t="s">
        <v>55</v>
      </c>
    </row>
    <row r="25" spans="2:15" ht="19.899999999999999" customHeight="1">
      <c r="B25" s="41" t="s">
        <v>273</v>
      </c>
      <c r="C25" s="42" t="s">
        <v>274</v>
      </c>
      <c r="D25" s="43">
        <v>909231.3</v>
      </c>
      <c r="E25" s="43" t="s">
        <v>55</v>
      </c>
      <c r="F25" s="43">
        <v>909231.3</v>
      </c>
      <c r="G25" s="43" t="s">
        <v>55</v>
      </c>
      <c r="H25" s="43" t="s">
        <v>55</v>
      </c>
      <c r="I25" s="43" t="s">
        <v>55</v>
      </c>
      <c r="J25" s="43" t="s">
        <v>55</v>
      </c>
      <c r="K25" s="43" t="s">
        <v>55</v>
      </c>
      <c r="L25" s="43" t="s">
        <v>55</v>
      </c>
      <c r="M25" s="43" t="s">
        <v>55</v>
      </c>
      <c r="N25" s="43" t="s">
        <v>55</v>
      </c>
      <c r="O25" s="43" t="s">
        <v>55</v>
      </c>
    </row>
    <row r="26" spans="2:15" ht="20.65" customHeight="1">
      <c r="B26" s="41" t="s">
        <v>112</v>
      </c>
      <c r="C26" s="42" t="s">
        <v>63</v>
      </c>
      <c r="D26" s="43">
        <v>357090</v>
      </c>
      <c r="E26" s="43" t="s">
        <v>55</v>
      </c>
      <c r="F26" s="43">
        <v>357090</v>
      </c>
      <c r="G26" s="43" t="s">
        <v>55</v>
      </c>
      <c r="H26" s="43" t="s">
        <v>55</v>
      </c>
      <c r="I26" s="43" t="s">
        <v>55</v>
      </c>
      <c r="J26" s="43" t="s">
        <v>55</v>
      </c>
      <c r="K26" s="43" t="s">
        <v>55</v>
      </c>
      <c r="L26" s="43" t="s">
        <v>55</v>
      </c>
      <c r="M26" s="43" t="s">
        <v>55</v>
      </c>
      <c r="N26" s="43" t="s">
        <v>55</v>
      </c>
      <c r="O26" s="43" t="s">
        <v>55</v>
      </c>
    </row>
    <row r="27" spans="2:15" ht="18.2" customHeight="1">
      <c r="B27" s="41" t="s">
        <v>275</v>
      </c>
      <c r="C27" s="42" t="s">
        <v>276</v>
      </c>
      <c r="D27" s="43">
        <v>63700</v>
      </c>
      <c r="E27" s="43" t="s">
        <v>55</v>
      </c>
      <c r="F27" s="43">
        <v>63700</v>
      </c>
      <c r="G27" s="43" t="s">
        <v>55</v>
      </c>
      <c r="H27" s="43" t="s">
        <v>55</v>
      </c>
      <c r="I27" s="43" t="s">
        <v>55</v>
      </c>
      <c r="J27" s="43" t="s">
        <v>55</v>
      </c>
      <c r="K27" s="43" t="s">
        <v>55</v>
      </c>
      <c r="L27" s="43" t="s">
        <v>55</v>
      </c>
      <c r="M27" s="43" t="s">
        <v>55</v>
      </c>
      <c r="N27" s="43" t="s">
        <v>55</v>
      </c>
      <c r="O27" s="43" t="s">
        <v>55</v>
      </c>
    </row>
    <row r="28" spans="2:15" ht="19.899999999999999" customHeight="1">
      <c r="B28" s="41" t="s">
        <v>277</v>
      </c>
      <c r="C28" s="42" t="s">
        <v>268</v>
      </c>
      <c r="D28" s="43">
        <v>63700</v>
      </c>
      <c r="E28" s="43" t="s">
        <v>55</v>
      </c>
      <c r="F28" s="43">
        <v>63700</v>
      </c>
      <c r="G28" s="43" t="s">
        <v>55</v>
      </c>
      <c r="H28" s="43" t="s">
        <v>55</v>
      </c>
      <c r="I28" s="43" t="s">
        <v>55</v>
      </c>
      <c r="J28" s="43" t="s">
        <v>55</v>
      </c>
      <c r="K28" s="43" t="s">
        <v>55</v>
      </c>
      <c r="L28" s="43" t="s">
        <v>55</v>
      </c>
      <c r="M28" s="43" t="s">
        <v>55</v>
      </c>
      <c r="N28" s="43" t="s">
        <v>55</v>
      </c>
      <c r="O28" s="43" t="s">
        <v>55</v>
      </c>
    </row>
    <row r="29" spans="2:15" ht="18.2" customHeight="1">
      <c r="B29" s="41" t="s">
        <v>278</v>
      </c>
      <c r="C29" s="42" t="s">
        <v>279</v>
      </c>
      <c r="D29" s="43">
        <v>293390</v>
      </c>
      <c r="E29" s="43" t="s">
        <v>55</v>
      </c>
      <c r="F29" s="43">
        <v>293390</v>
      </c>
      <c r="G29" s="43" t="s">
        <v>55</v>
      </c>
      <c r="H29" s="43" t="s">
        <v>55</v>
      </c>
      <c r="I29" s="43" t="s">
        <v>55</v>
      </c>
      <c r="J29" s="43" t="s">
        <v>55</v>
      </c>
      <c r="K29" s="43" t="s">
        <v>55</v>
      </c>
      <c r="L29" s="43" t="s">
        <v>55</v>
      </c>
      <c r="M29" s="43" t="s">
        <v>55</v>
      </c>
      <c r="N29" s="43" t="s">
        <v>55</v>
      </c>
      <c r="O29" s="43" t="s">
        <v>55</v>
      </c>
    </row>
    <row r="30" spans="2:15" ht="19.899999999999999" customHeight="1">
      <c r="B30" s="41" t="s">
        <v>280</v>
      </c>
      <c r="C30" s="42" t="s">
        <v>281</v>
      </c>
      <c r="D30" s="43">
        <v>293390</v>
      </c>
      <c r="E30" s="43" t="s">
        <v>55</v>
      </c>
      <c r="F30" s="43">
        <v>293390</v>
      </c>
      <c r="G30" s="43" t="s">
        <v>55</v>
      </c>
      <c r="H30" s="43" t="s">
        <v>55</v>
      </c>
      <c r="I30" s="43" t="s">
        <v>55</v>
      </c>
      <c r="J30" s="43" t="s">
        <v>55</v>
      </c>
      <c r="K30" s="43" t="s">
        <v>55</v>
      </c>
      <c r="L30" s="43" t="s">
        <v>55</v>
      </c>
      <c r="M30" s="43" t="s">
        <v>55</v>
      </c>
      <c r="N30" s="43" t="s">
        <v>55</v>
      </c>
      <c r="O30" s="43" t="s">
        <v>55</v>
      </c>
    </row>
    <row r="31" spans="2:15" ht="20.65" customHeight="1">
      <c r="B31" s="41" t="s">
        <v>120</v>
      </c>
      <c r="C31" s="42" t="s">
        <v>64</v>
      </c>
      <c r="D31" s="43">
        <v>52392</v>
      </c>
      <c r="E31" s="43" t="s">
        <v>55</v>
      </c>
      <c r="F31" s="43">
        <v>52392</v>
      </c>
      <c r="G31" s="43" t="s">
        <v>55</v>
      </c>
      <c r="H31" s="43" t="s">
        <v>55</v>
      </c>
      <c r="I31" s="43" t="s">
        <v>55</v>
      </c>
      <c r="J31" s="43" t="s">
        <v>55</v>
      </c>
      <c r="K31" s="43" t="s">
        <v>55</v>
      </c>
      <c r="L31" s="43" t="s">
        <v>55</v>
      </c>
      <c r="M31" s="43" t="s">
        <v>55</v>
      </c>
      <c r="N31" s="43" t="s">
        <v>55</v>
      </c>
      <c r="O31" s="43" t="s">
        <v>55</v>
      </c>
    </row>
    <row r="32" spans="2:15" ht="18.2" customHeight="1">
      <c r="B32" s="41" t="s">
        <v>282</v>
      </c>
      <c r="C32" s="42" t="s">
        <v>283</v>
      </c>
      <c r="D32" s="43">
        <v>3900</v>
      </c>
      <c r="E32" s="43" t="s">
        <v>55</v>
      </c>
      <c r="F32" s="43">
        <v>3900</v>
      </c>
      <c r="G32" s="43" t="s">
        <v>55</v>
      </c>
      <c r="H32" s="43" t="s">
        <v>55</v>
      </c>
      <c r="I32" s="43" t="s">
        <v>55</v>
      </c>
      <c r="J32" s="43" t="s">
        <v>55</v>
      </c>
      <c r="K32" s="43" t="s">
        <v>55</v>
      </c>
      <c r="L32" s="43" t="s">
        <v>55</v>
      </c>
      <c r="M32" s="43" t="s">
        <v>55</v>
      </c>
      <c r="N32" s="43" t="s">
        <v>55</v>
      </c>
      <c r="O32" s="43" t="s">
        <v>55</v>
      </c>
    </row>
    <row r="33" spans="2:15" ht="19.899999999999999" customHeight="1">
      <c r="B33" s="41" t="s">
        <v>284</v>
      </c>
      <c r="C33" s="42" t="s">
        <v>285</v>
      </c>
      <c r="D33" s="43">
        <v>3900</v>
      </c>
      <c r="E33" s="43" t="s">
        <v>55</v>
      </c>
      <c r="F33" s="43">
        <v>3900</v>
      </c>
      <c r="G33" s="43" t="s">
        <v>55</v>
      </c>
      <c r="H33" s="43" t="s">
        <v>55</v>
      </c>
      <c r="I33" s="43" t="s">
        <v>55</v>
      </c>
      <c r="J33" s="43" t="s">
        <v>55</v>
      </c>
      <c r="K33" s="43" t="s">
        <v>55</v>
      </c>
      <c r="L33" s="43" t="s">
        <v>55</v>
      </c>
      <c r="M33" s="43" t="s">
        <v>55</v>
      </c>
      <c r="N33" s="43" t="s">
        <v>55</v>
      </c>
      <c r="O33" s="43" t="s">
        <v>55</v>
      </c>
    </row>
    <row r="34" spans="2:15" ht="18.2" customHeight="1">
      <c r="B34" s="41" t="s">
        <v>286</v>
      </c>
      <c r="C34" s="42" t="s">
        <v>287</v>
      </c>
      <c r="D34" s="43">
        <v>48492</v>
      </c>
      <c r="E34" s="43" t="s">
        <v>55</v>
      </c>
      <c r="F34" s="43">
        <v>48492</v>
      </c>
      <c r="G34" s="43" t="s">
        <v>55</v>
      </c>
      <c r="H34" s="43" t="s">
        <v>55</v>
      </c>
      <c r="I34" s="43" t="s">
        <v>55</v>
      </c>
      <c r="J34" s="43" t="s">
        <v>55</v>
      </c>
      <c r="K34" s="43" t="s">
        <v>55</v>
      </c>
      <c r="L34" s="43" t="s">
        <v>55</v>
      </c>
      <c r="M34" s="43" t="s">
        <v>55</v>
      </c>
      <c r="N34" s="43" t="s">
        <v>55</v>
      </c>
      <c r="O34" s="43" t="s">
        <v>55</v>
      </c>
    </row>
    <row r="35" spans="2:15" ht="19.899999999999999" customHeight="1">
      <c r="B35" s="41" t="s">
        <v>288</v>
      </c>
      <c r="C35" s="42" t="s">
        <v>289</v>
      </c>
      <c r="D35" s="43">
        <v>48492</v>
      </c>
      <c r="E35" s="43" t="s">
        <v>55</v>
      </c>
      <c r="F35" s="43">
        <v>48492</v>
      </c>
      <c r="G35" s="43" t="s">
        <v>55</v>
      </c>
      <c r="H35" s="43" t="s">
        <v>55</v>
      </c>
      <c r="I35" s="43" t="s">
        <v>55</v>
      </c>
      <c r="J35" s="43" t="s">
        <v>55</v>
      </c>
      <c r="K35" s="43" t="s">
        <v>55</v>
      </c>
      <c r="L35" s="43" t="s">
        <v>55</v>
      </c>
      <c r="M35" s="43" t="s">
        <v>55</v>
      </c>
      <c r="N35" s="43" t="s">
        <v>55</v>
      </c>
      <c r="O35" s="43" t="s">
        <v>55</v>
      </c>
    </row>
  </sheetData>
  <mergeCells count="15">
    <mergeCell ref="L7:L8"/>
    <mergeCell ref="M7:M8"/>
    <mergeCell ref="N7:N8"/>
    <mergeCell ref="O7:O8"/>
    <mergeCell ref="B3:N4"/>
    <mergeCell ref="G7:G8"/>
    <mergeCell ref="H7:H8"/>
    <mergeCell ref="I7:I8"/>
    <mergeCell ref="J7:J8"/>
    <mergeCell ref="K7:K8"/>
    <mergeCell ref="B7:C7"/>
    <mergeCell ref="B9:C9"/>
    <mergeCell ref="D7:D8"/>
    <mergeCell ref="E7:E8"/>
    <mergeCell ref="F7:F8"/>
  </mergeCells>
  <phoneticPr fontId="49" type="noConversion"/>
  <printOptions horizontalCentered="1"/>
  <pageMargins left="0.118000000715256" right="0.118000000715256" top="0.39300000667571999"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1"/>
      <c r="B1" s="2" t="s">
        <v>290</v>
      </c>
    </row>
    <row r="2" spans="1:9" ht="16.350000000000001" customHeight="1"/>
    <row r="3" spans="1:9" ht="16.350000000000001" customHeight="1">
      <c r="B3" s="108" t="s">
        <v>291</v>
      </c>
      <c r="C3" s="108"/>
      <c r="D3" s="108"/>
      <c r="E3" s="108"/>
      <c r="F3" s="108"/>
    </row>
    <row r="4" spans="1:9" ht="16.350000000000001" customHeight="1">
      <c r="B4" s="108"/>
      <c r="C4" s="108"/>
      <c r="D4" s="108"/>
      <c r="E4" s="108"/>
      <c r="F4" s="108"/>
    </row>
    <row r="5" spans="1:9" ht="16.350000000000001" customHeight="1">
      <c r="B5" s="37"/>
      <c r="C5" s="37"/>
      <c r="D5" s="37"/>
      <c r="E5" s="37"/>
      <c r="F5" s="37"/>
    </row>
    <row r="6" spans="1:9" ht="18.95" customHeight="1">
      <c r="B6" s="37"/>
      <c r="C6" s="37"/>
      <c r="D6" s="37"/>
      <c r="E6" s="37"/>
      <c r="I6" s="3" t="s">
        <v>44</v>
      </c>
    </row>
    <row r="7" spans="1:9" ht="43.9" customHeight="1">
      <c r="B7" s="34" t="s">
        <v>134</v>
      </c>
      <c r="C7" s="34" t="s">
        <v>76</v>
      </c>
      <c r="D7" s="34" t="s">
        <v>135</v>
      </c>
      <c r="E7" s="34" t="s">
        <v>179</v>
      </c>
      <c r="F7" s="34" t="s">
        <v>292</v>
      </c>
      <c r="G7" s="34" t="s">
        <v>293</v>
      </c>
      <c r="H7" s="34" t="s">
        <v>294</v>
      </c>
      <c r="I7" s="34" t="s">
        <v>295</v>
      </c>
    </row>
    <row r="8" spans="1:9" ht="23.25" customHeight="1">
      <c r="B8" s="102" t="s">
        <v>49</v>
      </c>
      <c r="C8" s="102"/>
      <c r="D8" s="31">
        <v>7209617.9000000004</v>
      </c>
      <c r="E8" s="31">
        <v>1104717.3</v>
      </c>
      <c r="F8" s="31">
        <v>6104900.5999999996</v>
      </c>
      <c r="G8" s="31"/>
      <c r="H8" s="31"/>
      <c r="I8" s="31"/>
    </row>
    <row r="9" spans="1:9" ht="21.6" customHeight="1">
      <c r="B9" s="36" t="s">
        <v>80</v>
      </c>
      <c r="C9" s="38" t="s">
        <v>57</v>
      </c>
      <c r="D9" s="24">
        <v>96984</v>
      </c>
      <c r="E9" s="24">
        <v>96984</v>
      </c>
      <c r="F9" s="24" t="s">
        <v>55</v>
      </c>
      <c r="G9" s="31"/>
      <c r="H9" s="31"/>
      <c r="I9" s="31"/>
    </row>
    <row r="10" spans="1:9" ht="20.65" customHeight="1">
      <c r="B10" s="36" t="s">
        <v>296</v>
      </c>
      <c r="C10" s="38" t="s">
        <v>297</v>
      </c>
      <c r="D10" s="24">
        <v>96984</v>
      </c>
      <c r="E10" s="24">
        <v>96984</v>
      </c>
      <c r="F10" s="24" t="s">
        <v>55</v>
      </c>
      <c r="G10" s="31"/>
      <c r="H10" s="31"/>
      <c r="I10" s="31"/>
    </row>
    <row r="11" spans="1:9" ht="20.65" customHeight="1">
      <c r="B11" s="36" t="s">
        <v>298</v>
      </c>
      <c r="C11" s="38" t="s">
        <v>299</v>
      </c>
      <c r="D11" s="24">
        <v>64656</v>
      </c>
      <c r="E11" s="24">
        <v>64656</v>
      </c>
      <c r="F11" s="24" t="s">
        <v>55</v>
      </c>
      <c r="G11" s="31"/>
      <c r="H11" s="31"/>
      <c r="I11" s="31"/>
    </row>
    <row r="12" spans="1:9" ht="20.65" customHeight="1">
      <c r="B12" s="36" t="s">
        <v>300</v>
      </c>
      <c r="C12" s="38" t="s">
        <v>301</v>
      </c>
      <c r="D12" s="24">
        <v>32328</v>
      </c>
      <c r="E12" s="24">
        <v>32328</v>
      </c>
      <c r="F12" s="24" t="s">
        <v>55</v>
      </c>
      <c r="G12" s="31"/>
      <c r="H12" s="31"/>
      <c r="I12" s="31"/>
    </row>
    <row r="13" spans="1:9" ht="21.6" customHeight="1">
      <c r="B13" s="36" t="s">
        <v>87</v>
      </c>
      <c r="C13" s="38" t="s">
        <v>59</v>
      </c>
      <c r="D13" s="24">
        <v>50010</v>
      </c>
      <c r="E13" s="24">
        <v>50010</v>
      </c>
      <c r="F13" s="24" t="s">
        <v>55</v>
      </c>
      <c r="G13" s="31"/>
      <c r="H13" s="31"/>
      <c r="I13" s="31"/>
    </row>
    <row r="14" spans="1:9" ht="20.65" customHeight="1">
      <c r="B14" s="36" t="s">
        <v>302</v>
      </c>
      <c r="C14" s="38" t="s">
        <v>303</v>
      </c>
      <c r="D14" s="24">
        <v>50010</v>
      </c>
      <c r="E14" s="24">
        <v>50010</v>
      </c>
      <c r="F14" s="24" t="s">
        <v>55</v>
      </c>
      <c r="G14" s="31"/>
      <c r="H14" s="31"/>
      <c r="I14" s="31"/>
    </row>
    <row r="15" spans="1:9" ht="20.65" customHeight="1">
      <c r="B15" s="36" t="s">
        <v>304</v>
      </c>
      <c r="C15" s="38" t="s">
        <v>305</v>
      </c>
      <c r="D15" s="24">
        <v>50010</v>
      </c>
      <c r="E15" s="24">
        <v>50010</v>
      </c>
      <c r="F15" s="24" t="s">
        <v>55</v>
      </c>
      <c r="G15" s="31"/>
      <c r="H15" s="31"/>
      <c r="I15" s="31"/>
    </row>
    <row r="16" spans="1:9" ht="21.6" customHeight="1">
      <c r="B16" s="36" t="s">
        <v>92</v>
      </c>
      <c r="C16" s="38" t="s">
        <v>61</v>
      </c>
      <c r="D16" s="24">
        <v>1193910.6000000001</v>
      </c>
      <c r="E16" s="24" t="s">
        <v>55</v>
      </c>
      <c r="F16" s="24">
        <v>1193910.6000000001</v>
      </c>
      <c r="G16" s="31"/>
      <c r="H16" s="31"/>
      <c r="I16" s="31"/>
    </row>
    <row r="17" spans="2:9" ht="20.65" customHeight="1">
      <c r="B17" s="36" t="s">
        <v>306</v>
      </c>
      <c r="C17" s="38" t="s">
        <v>307</v>
      </c>
      <c r="D17" s="24">
        <v>1193910.6000000001</v>
      </c>
      <c r="E17" s="24" t="s">
        <v>55</v>
      </c>
      <c r="F17" s="24">
        <v>1193910.6000000001</v>
      </c>
      <c r="G17" s="31"/>
      <c r="H17" s="31"/>
      <c r="I17" s="31"/>
    </row>
    <row r="18" spans="2:9" ht="20.65" customHeight="1">
      <c r="B18" s="36" t="s">
        <v>308</v>
      </c>
      <c r="C18" s="38" t="s">
        <v>309</v>
      </c>
      <c r="D18" s="24">
        <v>1193910.6000000001</v>
      </c>
      <c r="E18" s="24" t="s">
        <v>55</v>
      </c>
      <c r="F18" s="24">
        <v>1193910.6000000001</v>
      </c>
      <c r="G18" s="31"/>
      <c r="H18" s="31"/>
      <c r="I18" s="31"/>
    </row>
    <row r="19" spans="2:9" ht="21.6" customHeight="1">
      <c r="B19" s="36" t="s">
        <v>97</v>
      </c>
      <c r="C19" s="38" t="s">
        <v>62</v>
      </c>
      <c r="D19" s="24">
        <v>5459231.2999999998</v>
      </c>
      <c r="E19" s="24">
        <v>909231.3</v>
      </c>
      <c r="F19" s="24">
        <v>4550000</v>
      </c>
      <c r="G19" s="31"/>
      <c r="H19" s="31"/>
      <c r="I19" s="31"/>
    </row>
    <row r="20" spans="2:9" ht="20.65" customHeight="1">
      <c r="B20" s="36" t="s">
        <v>310</v>
      </c>
      <c r="C20" s="38" t="s">
        <v>311</v>
      </c>
      <c r="D20" s="24">
        <v>4550000</v>
      </c>
      <c r="E20" s="24" t="s">
        <v>55</v>
      </c>
      <c r="F20" s="24">
        <v>4550000</v>
      </c>
      <c r="G20" s="31"/>
      <c r="H20" s="31"/>
      <c r="I20" s="31"/>
    </row>
    <row r="21" spans="2:9" ht="20.65" customHeight="1">
      <c r="B21" s="36" t="s">
        <v>312</v>
      </c>
      <c r="C21" s="38" t="s">
        <v>313</v>
      </c>
      <c r="D21" s="24">
        <v>50000</v>
      </c>
      <c r="E21" s="24" t="s">
        <v>55</v>
      </c>
      <c r="F21" s="24">
        <v>50000</v>
      </c>
      <c r="G21" s="31"/>
      <c r="H21" s="31"/>
      <c r="I21" s="31"/>
    </row>
    <row r="22" spans="2:9" ht="20.65" customHeight="1">
      <c r="B22" s="36" t="s">
        <v>314</v>
      </c>
      <c r="C22" s="38" t="s">
        <v>315</v>
      </c>
      <c r="D22" s="24">
        <v>4500000</v>
      </c>
      <c r="E22" s="24" t="s">
        <v>55</v>
      </c>
      <c r="F22" s="24">
        <v>4500000</v>
      </c>
      <c r="G22" s="31"/>
      <c r="H22" s="31"/>
      <c r="I22" s="31"/>
    </row>
    <row r="23" spans="2:9" ht="20.65" customHeight="1">
      <c r="B23" s="36" t="s">
        <v>316</v>
      </c>
      <c r="C23" s="38" t="s">
        <v>317</v>
      </c>
      <c r="D23" s="24">
        <v>909231.3</v>
      </c>
      <c r="E23" s="24">
        <v>909231.3</v>
      </c>
      <c r="F23" s="24" t="s">
        <v>55</v>
      </c>
      <c r="G23" s="31"/>
      <c r="H23" s="31"/>
      <c r="I23" s="31"/>
    </row>
    <row r="24" spans="2:9" ht="20.65" customHeight="1">
      <c r="B24" s="36" t="s">
        <v>318</v>
      </c>
      <c r="C24" s="38" t="s">
        <v>319</v>
      </c>
      <c r="D24" s="24">
        <v>909231.3</v>
      </c>
      <c r="E24" s="24">
        <v>909231.3</v>
      </c>
      <c r="F24" s="24" t="s">
        <v>55</v>
      </c>
      <c r="G24" s="31"/>
      <c r="H24" s="31"/>
      <c r="I24" s="31"/>
    </row>
    <row r="25" spans="2:9" ht="21.6" customHeight="1">
      <c r="B25" s="36" t="s">
        <v>112</v>
      </c>
      <c r="C25" s="38" t="s">
        <v>63</v>
      </c>
      <c r="D25" s="24">
        <v>357090</v>
      </c>
      <c r="E25" s="24" t="s">
        <v>55</v>
      </c>
      <c r="F25" s="24">
        <v>357090</v>
      </c>
      <c r="G25" s="31"/>
      <c r="H25" s="31"/>
      <c r="I25" s="31"/>
    </row>
    <row r="26" spans="2:9" ht="20.65" customHeight="1">
      <c r="B26" s="36" t="s">
        <v>320</v>
      </c>
      <c r="C26" s="38" t="s">
        <v>321</v>
      </c>
      <c r="D26" s="24">
        <v>63700</v>
      </c>
      <c r="E26" s="24" t="s">
        <v>55</v>
      </c>
      <c r="F26" s="24">
        <v>63700</v>
      </c>
      <c r="G26" s="31"/>
      <c r="H26" s="31"/>
      <c r="I26" s="31"/>
    </row>
    <row r="27" spans="2:9" ht="20.65" customHeight="1">
      <c r="B27" s="36" t="s">
        <v>322</v>
      </c>
      <c r="C27" s="38" t="s">
        <v>313</v>
      </c>
      <c r="D27" s="24">
        <v>63700</v>
      </c>
      <c r="E27" s="24" t="s">
        <v>55</v>
      </c>
      <c r="F27" s="24">
        <v>63700</v>
      </c>
      <c r="G27" s="31"/>
      <c r="H27" s="31"/>
      <c r="I27" s="31"/>
    </row>
    <row r="28" spans="2:9" ht="20.65" customHeight="1">
      <c r="B28" s="36" t="s">
        <v>323</v>
      </c>
      <c r="C28" s="38" t="s">
        <v>324</v>
      </c>
      <c r="D28" s="24">
        <v>293390</v>
      </c>
      <c r="E28" s="24" t="s">
        <v>55</v>
      </c>
      <c r="F28" s="24">
        <v>293390</v>
      </c>
      <c r="G28" s="31"/>
      <c r="H28" s="31"/>
      <c r="I28" s="31"/>
    </row>
    <row r="29" spans="2:9" ht="20.65" customHeight="1">
      <c r="B29" s="36" t="s">
        <v>325</v>
      </c>
      <c r="C29" s="38" t="s">
        <v>326</v>
      </c>
      <c r="D29" s="24">
        <v>293390</v>
      </c>
      <c r="E29" s="24" t="s">
        <v>55</v>
      </c>
      <c r="F29" s="24">
        <v>293390</v>
      </c>
      <c r="G29" s="31"/>
      <c r="H29" s="31"/>
      <c r="I29" s="31"/>
    </row>
    <row r="30" spans="2:9" ht="21.6" customHeight="1">
      <c r="B30" s="36" t="s">
        <v>120</v>
      </c>
      <c r="C30" s="38" t="s">
        <v>64</v>
      </c>
      <c r="D30" s="24">
        <v>52392</v>
      </c>
      <c r="E30" s="24">
        <v>48492</v>
      </c>
      <c r="F30" s="24">
        <v>3900</v>
      </c>
      <c r="G30" s="31"/>
      <c r="H30" s="31"/>
      <c r="I30" s="31"/>
    </row>
    <row r="31" spans="2:9" ht="20.65" customHeight="1">
      <c r="B31" s="36" t="s">
        <v>327</v>
      </c>
      <c r="C31" s="38" t="s">
        <v>328</v>
      </c>
      <c r="D31" s="24">
        <v>3900</v>
      </c>
      <c r="E31" s="24" t="s">
        <v>55</v>
      </c>
      <c r="F31" s="24">
        <v>3900</v>
      </c>
      <c r="G31" s="31"/>
      <c r="H31" s="31"/>
      <c r="I31" s="31"/>
    </row>
    <row r="32" spans="2:9" ht="20.65" customHeight="1">
      <c r="B32" s="36" t="s">
        <v>329</v>
      </c>
      <c r="C32" s="38" t="s">
        <v>330</v>
      </c>
      <c r="D32" s="24">
        <v>3900</v>
      </c>
      <c r="E32" s="24" t="s">
        <v>55</v>
      </c>
      <c r="F32" s="24">
        <v>3900</v>
      </c>
      <c r="G32" s="31"/>
      <c r="H32" s="31"/>
      <c r="I32" s="31"/>
    </row>
    <row r="33" spans="2:9" ht="20.65" customHeight="1">
      <c r="B33" s="36" t="s">
        <v>331</v>
      </c>
      <c r="C33" s="38" t="s">
        <v>332</v>
      </c>
      <c r="D33" s="24">
        <v>48492</v>
      </c>
      <c r="E33" s="24">
        <v>48492</v>
      </c>
      <c r="F33" s="24" t="s">
        <v>55</v>
      </c>
      <c r="G33" s="31"/>
      <c r="H33" s="31"/>
      <c r="I33" s="31"/>
    </row>
    <row r="34" spans="2:9" ht="20.65" customHeight="1">
      <c r="B34" s="36" t="s">
        <v>333</v>
      </c>
      <c r="C34" s="38" t="s">
        <v>334</v>
      </c>
      <c r="D34" s="24">
        <v>48492</v>
      </c>
      <c r="E34" s="24">
        <v>48492</v>
      </c>
      <c r="F34" s="24" t="s">
        <v>55</v>
      </c>
      <c r="G34" s="31"/>
      <c r="H34" s="31"/>
      <c r="I34" s="31"/>
    </row>
  </sheetData>
  <mergeCells count="2">
    <mergeCell ref="B8:C8"/>
    <mergeCell ref="B3:F4"/>
  </mergeCells>
  <phoneticPr fontId="49" type="noConversion"/>
  <printOptions horizontalCentered="1"/>
  <pageMargins left="7.8000001609325395E-2" right="7.8000001609325395E-2" top="0.39300000667571999" bottom="7.8000001609325395E-2"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10" defaultRowHeight="13.5"/>
  <cols>
    <col min="1" max="1" width="0.25" customWidth="1"/>
    <col min="2" max="2" width="14.5" customWidth="1"/>
    <col min="3" max="3" width="41" customWidth="1"/>
    <col min="4" max="4" width="28.625" customWidth="1"/>
    <col min="5" max="5" width="9.75" customWidth="1"/>
  </cols>
  <sheetData>
    <row r="1" spans="1:4" ht="16.350000000000001" customHeight="1">
      <c r="A1" s="1"/>
      <c r="B1" s="2" t="s">
        <v>335</v>
      </c>
    </row>
    <row r="2" spans="1:4" ht="16.350000000000001" customHeight="1"/>
    <row r="3" spans="1:4" ht="51.75" customHeight="1">
      <c r="B3" s="114" t="s">
        <v>336</v>
      </c>
      <c r="C3" s="114"/>
      <c r="D3" s="114"/>
    </row>
    <row r="4" spans="1:4" ht="27.6" customHeight="1">
      <c r="B4" s="100" t="s">
        <v>337</v>
      </c>
      <c r="C4" s="100"/>
      <c r="D4" s="100"/>
    </row>
    <row r="5" spans="1:4" ht="19.899999999999999" customHeight="1">
      <c r="D5" s="33" t="s">
        <v>44</v>
      </c>
    </row>
    <row r="6" spans="1:4" ht="37.15" customHeight="1">
      <c r="B6" s="101" t="s">
        <v>178</v>
      </c>
      <c r="C6" s="101"/>
      <c r="D6" s="101" t="s">
        <v>292</v>
      </c>
    </row>
    <row r="7" spans="1:4" ht="27.6" customHeight="1">
      <c r="B7" s="34" t="s">
        <v>134</v>
      </c>
      <c r="C7" s="34" t="s">
        <v>76</v>
      </c>
      <c r="D7" s="101"/>
    </row>
    <row r="8" spans="1:4" ht="20.65" customHeight="1">
      <c r="B8" s="102" t="s">
        <v>49</v>
      </c>
      <c r="C8" s="102"/>
      <c r="D8" s="31">
        <v>6104900.5999999996</v>
      </c>
    </row>
    <row r="9" spans="1:4" ht="19.899999999999999" customHeight="1">
      <c r="B9" s="36" t="s">
        <v>180</v>
      </c>
      <c r="C9" s="36" t="s">
        <v>181</v>
      </c>
      <c r="D9" s="24">
        <v>5807610.5999999996</v>
      </c>
    </row>
    <row r="10" spans="1:4" ht="18.95" customHeight="1">
      <c r="B10" s="36" t="s">
        <v>184</v>
      </c>
      <c r="C10" s="36" t="s">
        <v>185</v>
      </c>
      <c r="D10" s="24">
        <v>5807610.5999999996</v>
      </c>
    </row>
    <row r="11" spans="1:4" ht="19.899999999999999" customHeight="1">
      <c r="B11" s="36" t="s">
        <v>338</v>
      </c>
      <c r="C11" s="36" t="s">
        <v>339</v>
      </c>
      <c r="D11" s="24">
        <v>293390</v>
      </c>
    </row>
    <row r="12" spans="1:4" ht="18.95" customHeight="1">
      <c r="B12" s="36" t="s">
        <v>340</v>
      </c>
      <c r="C12" s="36" t="s">
        <v>341</v>
      </c>
      <c r="D12" s="24">
        <v>293390</v>
      </c>
    </row>
    <row r="13" spans="1:4" ht="19.899999999999999" customHeight="1">
      <c r="B13" s="36" t="s">
        <v>342</v>
      </c>
      <c r="C13" s="36" t="s">
        <v>343</v>
      </c>
      <c r="D13" s="24">
        <v>3900</v>
      </c>
    </row>
    <row r="14" spans="1:4" ht="18.95" customHeight="1">
      <c r="B14" s="36" t="s">
        <v>344</v>
      </c>
      <c r="C14" s="36" t="s">
        <v>345</v>
      </c>
      <c r="D14" s="24">
        <v>3900</v>
      </c>
    </row>
  </sheetData>
  <mergeCells count="5">
    <mergeCell ref="B3:D3"/>
    <mergeCell ref="B4:D4"/>
    <mergeCell ref="B6:C6"/>
    <mergeCell ref="B8:C8"/>
    <mergeCell ref="D6:D7"/>
  </mergeCells>
  <phoneticPr fontId="49"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ColWidth="10" defaultRowHeight="13.5"/>
  <cols>
    <col min="1" max="1" width="0.25" customWidth="1"/>
    <col min="2" max="2" width="15.75" customWidth="1"/>
    <col min="3" max="3" width="36.5" customWidth="1"/>
    <col min="4" max="4" width="33.5" customWidth="1"/>
    <col min="5" max="5" width="9.75" customWidth="1"/>
  </cols>
  <sheetData>
    <row r="1" spans="1:4" ht="16.350000000000001" customHeight="1">
      <c r="A1" s="1"/>
      <c r="B1" s="2" t="s">
        <v>346</v>
      </c>
    </row>
    <row r="2" spans="1:4" ht="16.350000000000001" customHeight="1"/>
    <row r="3" spans="1:4" ht="51.75" customHeight="1">
      <c r="B3" s="88" t="s">
        <v>336</v>
      </c>
      <c r="C3" s="88"/>
      <c r="D3" s="88"/>
    </row>
    <row r="4" spans="1:4" ht="27.6" customHeight="1">
      <c r="B4" s="100" t="s">
        <v>347</v>
      </c>
      <c r="C4" s="100"/>
      <c r="D4" s="100"/>
    </row>
    <row r="5" spans="1:4" ht="19.899999999999999" customHeight="1">
      <c r="D5" s="33" t="s">
        <v>44</v>
      </c>
    </row>
    <row r="6" spans="1:4" ht="39.6" customHeight="1">
      <c r="B6" s="101" t="s">
        <v>348</v>
      </c>
      <c r="C6" s="101"/>
      <c r="D6" s="101" t="s">
        <v>292</v>
      </c>
    </row>
    <row r="7" spans="1:4" ht="31.15" customHeight="1">
      <c r="B7" s="34" t="s">
        <v>134</v>
      </c>
      <c r="C7" s="34" t="s">
        <v>76</v>
      </c>
      <c r="D7" s="101"/>
    </row>
    <row r="8" spans="1:4" ht="20.65" customHeight="1">
      <c r="B8" s="102" t="s">
        <v>49</v>
      </c>
      <c r="C8" s="102"/>
      <c r="D8" s="31">
        <v>6104900.5999999996</v>
      </c>
    </row>
    <row r="9" spans="1:4" ht="19.899999999999999" customHeight="1">
      <c r="B9" s="35" t="s">
        <v>158</v>
      </c>
      <c r="C9" s="35" t="s">
        <v>159</v>
      </c>
      <c r="D9" s="24">
        <v>5807610.5999999996</v>
      </c>
    </row>
    <row r="10" spans="1:4" ht="18.95" customHeight="1">
      <c r="B10" s="35" t="s">
        <v>349</v>
      </c>
      <c r="C10" s="35" t="s">
        <v>350</v>
      </c>
      <c r="D10" s="24">
        <v>40000</v>
      </c>
    </row>
    <row r="11" spans="1:4" ht="18.95" customHeight="1">
      <c r="B11" s="35" t="s">
        <v>351</v>
      </c>
      <c r="C11" s="35" t="s">
        <v>352</v>
      </c>
      <c r="D11" s="24">
        <v>60000</v>
      </c>
    </row>
    <row r="12" spans="1:4" ht="18.95" customHeight="1">
      <c r="B12" s="35" t="s">
        <v>353</v>
      </c>
      <c r="C12" s="35" t="s">
        <v>354</v>
      </c>
      <c r="D12" s="24">
        <v>200000</v>
      </c>
    </row>
    <row r="13" spans="1:4" ht="18.95" customHeight="1">
      <c r="B13" s="35" t="s">
        <v>355</v>
      </c>
      <c r="C13" s="35" t="s">
        <v>356</v>
      </c>
      <c r="D13" s="24">
        <v>5507610.5999999996</v>
      </c>
    </row>
    <row r="14" spans="1:4" ht="19.899999999999999" customHeight="1">
      <c r="B14" s="35" t="s">
        <v>357</v>
      </c>
      <c r="C14" s="35" t="s">
        <v>343</v>
      </c>
      <c r="D14" s="24">
        <v>3900</v>
      </c>
    </row>
    <row r="15" spans="1:4" ht="18.95" customHeight="1">
      <c r="B15" s="35" t="s">
        <v>358</v>
      </c>
      <c r="C15" s="35" t="s">
        <v>359</v>
      </c>
      <c r="D15" s="24">
        <v>3900</v>
      </c>
    </row>
    <row r="16" spans="1:4" ht="19.899999999999999" customHeight="1">
      <c r="B16" s="35" t="s">
        <v>360</v>
      </c>
      <c r="C16" s="35" t="s">
        <v>361</v>
      </c>
      <c r="D16" s="24">
        <v>293390</v>
      </c>
    </row>
    <row r="17" spans="2:4" ht="18.95" customHeight="1">
      <c r="B17" s="35" t="s">
        <v>362</v>
      </c>
      <c r="C17" s="35" t="s">
        <v>363</v>
      </c>
      <c r="D17" s="24">
        <v>293390</v>
      </c>
    </row>
  </sheetData>
  <mergeCells count="5">
    <mergeCell ref="B3:D3"/>
    <mergeCell ref="B4:D4"/>
    <mergeCell ref="B6:C6"/>
    <mergeCell ref="B8:C8"/>
    <mergeCell ref="D6:D7"/>
  </mergeCells>
  <phoneticPr fontId="49"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heetViews>
  <sheetFormatPr defaultColWidth="10" defaultRowHeight="13.5"/>
  <cols>
    <col min="1" max="1" width="0.375" customWidth="1"/>
    <col min="2" max="2" width="7.875" customWidth="1"/>
    <col min="3" max="3" width="15.375" customWidth="1"/>
    <col min="4" max="4" width="8.125" customWidth="1"/>
    <col min="5" max="5" width="20.625" customWidth="1"/>
    <col min="6" max="6" width="11.125" customWidth="1"/>
    <col min="7" max="7" width="17.75" customWidth="1"/>
    <col min="8" max="8" width="20.125" customWidth="1"/>
    <col min="9" max="9" width="15.75" customWidth="1"/>
    <col min="10" max="10" width="11.375" customWidth="1"/>
    <col min="11" max="11" width="11.25" customWidth="1"/>
    <col min="12" max="13" width="11.5" customWidth="1"/>
    <col min="14" max="16" width="11" customWidth="1"/>
    <col min="17" max="17" width="10.875" customWidth="1"/>
    <col min="18" max="18" width="10.75" customWidth="1"/>
    <col min="19" max="19" width="12.5" customWidth="1"/>
    <col min="20" max="20" width="11" customWidth="1"/>
    <col min="21" max="21" width="10.875" customWidth="1"/>
    <col min="22" max="23" width="11" customWidth="1"/>
    <col min="24" max="24" width="10.75" customWidth="1"/>
    <col min="25" max="25" width="12.125" customWidth="1"/>
    <col min="26" max="26" width="10.625" customWidth="1"/>
    <col min="27" max="27" width="10.375" customWidth="1"/>
    <col min="28" max="29" width="9.75" customWidth="1"/>
  </cols>
  <sheetData>
    <row r="1" spans="1:27" ht="20.65" customHeight="1">
      <c r="A1" s="1"/>
      <c r="B1" s="2" t="s">
        <v>364</v>
      </c>
    </row>
    <row r="2" spans="1:27" ht="42.2" customHeight="1">
      <c r="B2" s="113" t="s">
        <v>365</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row>
    <row r="3" spans="1:27" ht="16.350000000000001" customHeight="1">
      <c r="Z3" s="2" t="s">
        <v>44</v>
      </c>
    </row>
    <row r="4" spans="1:27" ht="33.6" customHeight="1">
      <c r="B4" s="115" t="s">
        <v>366</v>
      </c>
      <c r="C4" s="115" t="s">
        <v>367</v>
      </c>
      <c r="D4" s="115" t="s">
        <v>368</v>
      </c>
      <c r="E4" s="115" t="s">
        <v>369</v>
      </c>
      <c r="F4" s="115" t="s">
        <v>370</v>
      </c>
      <c r="G4" s="115" t="s">
        <v>371</v>
      </c>
      <c r="H4" s="115" t="s">
        <v>372</v>
      </c>
      <c r="I4" s="115" t="s">
        <v>135</v>
      </c>
      <c r="J4" s="115" t="s">
        <v>50</v>
      </c>
      <c r="K4" s="115"/>
      <c r="L4" s="115"/>
      <c r="M4" s="115"/>
      <c r="N4" s="115"/>
      <c r="O4" s="115"/>
      <c r="P4" s="115" t="s">
        <v>51</v>
      </c>
      <c r="Q4" s="115"/>
      <c r="R4" s="115"/>
      <c r="S4" s="115" t="s">
        <v>52</v>
      </c>
      <c r="T4" s="115" t="s">
        <v>230</v>
      </c>
      <c r="U4" s="115" t="s">
        <v>373</v>
      </c>
      <c r="V4" s="115"/>
      <c r="W4" s="115"/>
      <c r="X4" s="115"/>
      <c r="Y4" s="115"/>
      <c r="Z4" s="115"/>
    </row>
    <row r="5" spans="1:27" ht="38.85" customHeight="1">
      <c r="B5" s="115"/>
      <c r="C5" s="115"/>
      <c r="D5" s="115"/>
      <c r="E5" s="115"/>
      <c r="F5" s="115"/>
      <c r="G5" s="115"/>
      <c r="H5" s="115"/>
      <c r="I5" s="115"/>
      <c r="J5" s="26" t="s">
        <v>77</v>
      </c>
      <c r="K5" s="26" t="s">
        <v>374</v>
      </c>
      <c r="L5" s="26" t="s">
        <v>375</v>
      </c>
      <c r="M5" s="26" t="s">
        <v>376</v>
      </c>
      <c r="N5" s="26" t="s">
        <v>377</v>
      </c>
      <c r="O5" s="26" t="s">
        <v>378</v>
      </c>
      <c r="P5" s="26" t="s">
        <v>77</v>
      </c>
      <c r="Q5" s="26" t="s">
        <v>51</v>
      </c>
      <c r="R5" s="26" t="s">
        <v>379</v>
      </c>
      <c r="S5" s="115"/>
      <c r="T5" s="115"/>
      <c r="U5" s="26" t="s">
        <v>77</v>
      </c>
      <c r="V5" s="26" t="s">
        <v>231</v>
      </c>
      <c r="W5" s="26" t="s">
        <v>232</v>
      </c>
      <c r="X5" s="26" t="s">
        <v>380</v>
      </c>
      <c r="Y5" s="26" t="s">
        <v>234</v>
      </c>
      <c r="Z5" s="26" t="s">
        <v>381</v>
      </c>
    </row>
    <row r="6" spans="1:27" ht="16.350000000000001" customHeight="1">
      <c r="B6" s="27"/>
      <c r="C6" s="27"/>
      <c r="D6" s="27"/>
      <c r="E6" s="27"/>
      <c r="F6" s="27"/>
      <c r="G6" s="27"/>
      <c r="H6" s="28" t="s">
        <v>49</v>
      </c>
      <c r="I6" s="31">
        <v>6104900.5999999996</v>
      </c>
      <c r="J6" s="31">
        <v>6104900.5999999996</v>
      </c>
      <c r="K6" s="31">
        <v>6104900.5999999996</v>
      </c>
      <c r="L6" s="31" t="s">
        <v>55</v>
      </c>
      <c r="M6" s="31" t="s">
        <v>55</v>
      </c>
      <c r="N6" s="31" t="s">
        <v>55</v>
      </c>
      <c r="O6" s="31" t="s">
        <v>55</v>
      </c>
      <c r="P6" s="31" t="s">
        <v>55</v>
      </c>
      <c r="Q6" s="31" t="s">
        <v>55</v>
      </c>
      <c r="R6" s="31" t="s">
        <v>55</v>
      </c>
      <c r="S6" s="31" t="s">
        <v>55</v>
      </c>
      <c r="T6" s="31" t="s">
        <v>55</v>
      </c>
      <c r="U6" s="31" t="s">
        <v>55</v>
      </c>
      <c r="V6" s="31" t="s">
        <v>55</v>
      </c>
      <c r="W6" s="31" t="s">
        <v>55</v>
      </c>
      <c r="X6" s="31" t="s">
        <v>55</v>
      </c>
      <c r="Y6" s="31" t="s">
        <v>55</v>
      </c>
      <c r="Z6" s="31" t="s">
        <v>55</v>
      </c>
    </row>
    <row r="7" spans="1:27" ht="16.350000000000001" customHeight="1">
      <c r="B7" s="29" t="s">
        <v>382</v>
      </c>
      <c r="C7" s="30" t="s">
        <v>383</v>
      </c>
      <c r="D7" s="7"/>
      <c r="E7" s="7"/>
      <c r="F7" s="7"/>
      <c r="G7" s="7"/>
      <c r="H7" s="7"/>
      <c r="I7" s="32">
        <v>6104900.5999999996</v>
      </c>
      <c r="J7" s="32">
        <v>6104900.5999999996</v>
      </c>
      <c r="K7" s="32">
        <v>6104900.5999999996</v>
      </c>
      <c r="L7" s="32" t="s">
        <v>55</v>
      </c>
      <c r="M7" s="32" t="s">
        <v>55</v>
      </c>
      <c r="N7" s="32" t="s">
        <v>55</v>
      </c>
      <c r="O7" s="32" t="s">
        <v>55</v>
      </c>
      <c r="P7" s="32" t="s">
        <v>55</v>
      </c>
      <c r="Q7" s="32" t="s">
        <v>55</v>
      </c>
      <c r="R7" s="32" t="s">
        <v>55</v>
      </c>
      <c r="S7" s="32" t="s">
        <v>55</v>
      </c>
      <c r="T7" s="32" t="s">
        <v>55</v>
      </c>
      <c r="U7" s="32" t="s">
        <v>55</v>
      </c>
      <c r="V7" s="32" t="s">
        <v>55</v>
      </c>
      <c r="W7" s="32" t="s">
        <v>55</v>
      </c>
      <c r="X7" s="32" t="s">
        <v>55</v>
      </c>
      <c r="Y7" s="32" t="s">
        <v>55</v>
      </c>
      <c r="Z7" s="32" t="s">
        <v>55</v>
      </c>
    </row>
    <row r="8" spans="1:27" ht="16.350000000000001" customHeight="1">
      <c r="B8" s="29" t="s">
        <v>384</v>
      </c>
      <c r="C8" s="30" t="s">
        <v>385</v>
      </c>
      <c r="D8" s="29" t="s">
        <v>386</v>
      </c>
      <c r="E8" s="29" t="s">
        <v>1</v>
      </c>
      <c r="F8" s="29" t="s">
        <v>387</v>
      </c>
      <c r="G8" s="29" t="s">
        <v>388</v>
      </c>
      <c r="H8" s="29" t="s">
        <v>389</v>
      </c>
      <c r="I8" s="32">
        <v>60000</v>
      </c>
      <c r="J8" s="32">
        <v>60000</v>
      </c>
      <c r="K8" s="32">
        <v>60000</v>
      </c>
      <c r="L8" s="32" t="s">
        <v>55</v>
      </c>
      <c r="M8" s="32" t="s">
        <v>55</v>
      </c>
      <c r="N8" s="32" t="s">
        <v>55</v>
      </c>
      <c r="O8" s="32" t="s">
        <v>55</v>
      </c>
      <c r="P8" s="32" t="s">
        <v>55</v>
      </c>
      <c r="Q8" s="32" t="s">
        <v>55</v>
      </c>
      <c r="R8" s="32" t="s">
        <v>55</v>
      </c>
      <c r="S8" s="32" t="s">
        <v>55</v>
      </c>
      <c r="T8" s="32" t="s">
        <v>55</v>
      </c>
      <c r="U8" s="32" t="s">
        <v>55</v>
      </c>
      <c r="V8" s="32" t="s">
        <v>55</v>
      </c>
      <c r="W8" s="32" t="s">
        <v>55</v>
      </c>
      <c r="X8" s="32" t="s">
        <v>55</v>
      </c>
      <c r="Y8" s="32" t="s">
        <v>55</v>
      </c>
      <c r="Z8" s="32" t="s">
        <v>55</v>
      </c>
    </row>
    <row r="9" spans="1:27" ht="16.350000000000001" customHeight="1">
      <c r="B9" s="29" t="s">
        <v>384</v>
      </c>
      <c r="C9" s="30" t="s">
        <v>385</v>
      </c>
      <c r="D9" s="29" t="s">
        <v>386</v>
      </c>
      <c r="E9" s="29" t="s">
        <v>1</v>
      </c>
      <c r="F9" s="29" t="s">
        <v>387</v>
      </c>
      <c r="G9" s="29" t="s">
        <v>388</v>
      </c>
      <c r="H9" s="29" t="s">
        <v>390</v>
      </c>
      <c r="I9" s="32">
        <v>40000</v>
      </c>
      <c r="J9" s="32">
        <v>40000</v>
      </c>
      <c r="K9" s="32">
        <v>40000</v>
      </c>
      <c r="L9" s="32" t="s">
        <v>55</v>
      </c>
      <c r="M9" s="32" t="s">
        <v>55</v>
      </c>
      <c r="N9" s="32" t="s">
        <v>55</v>
      </c>
      <c r="O9" s="32" t="s">
        <v>55</v>
      </c>
      <c r="P9" s="32" t="s">
        <v>55</v>
      </c>
      <c r="Q9" s="32" t="s">
        <v>55</v>
      </c>
      <c r="R9" s="32" t="s">
        <v>55</v>
      </c>
      <c r="S9" s="32" t="s">
        <v>55</v>
      </c>
      <c r="T9" s="32" t="s">
        <v>55</v>
      </c>
      <c r="U9" s="32" t="s">
        <v>55</v>
      </c>
      <c r="V9" s="32" t="s">
        <v>55</v>
      </c>
      <c r="W9" s="32" t="s">
        <v>55</v>
      </c>
      <c r="X9" s="32" t="s">
        <v>55</v>
      </c>
      <c r="Y9" s="32" t="s">
        <v>55</v>
      </c>
      <c r="Z9" s="32" t="s">
        <v>55</v>
      </c>
    </row>
    <row r="10" spans="1:27" ht="16.350000000000001" customHeight="1">
      <c r="B10" s="29" t="s">
        <v>384</v>
      </c>
      <c r="C10" s="30" t="s">
        <v>385</v>
      </c>
      <c r="D10" s="29" t="s">
        <v>386</v>
      </c>
      <c r="E10" s="29" t="s">
        <v>1</v>
      </c>
      <c r="F10" s="29" t="s">
        <v>387</v>
      </c>
      <c r="G10" s="29" t="s">
        <v>388</v>
      </c>
      <c r="H10" s="29" t="s">
        <v>391</v>
      </c>
      <c r="I10" s="32">
        <v>200000</v>
      </c>
      <c r="J10" s="32">
        <v>200000</v>
      </c>
      <c r="K10" s="32">
        <v>200000</v>
      </c>
      <c r="L10" s="32" t="s">
        <v>55</v>
      </c>
      <c r="M10" s="32" t="s">
        <v>55</v>
      </c>
      <c r="N10" s="32" t="s">
        <v>55</v>
      </c>
      <c r="O10" s="32" t="s">
        <v>55</v>
      </c>
      <c r="P10" s="32" t="s">
        <v>55</v>
      </c>
      <c r="Q10" s="32" t="s">
        <v>55</v>
      </c>
      <c r="R10" s="32" t="s">
        <v>55</v>
      </c>
      <c r="S10" s="32" t="s">
        <v>55</v>
      </c>
      <c r="T10" s="32" t="s">
        <v>55</v>
      </c>
      <c r="U10" s="32" t="s">
        <v>55</v>
      </c>
      <c r="V10" s="32" t="s">
        <v>55</v>
      </c>
      <c r="W10" s="32" t="s">
        <v>55</v>
      </c>
      <c r="X10" s="32" t="s">
        <v>55</v>
      </c>
      <c r="Y10" s="32" t="s">
        <v>55</v>
      </c>
      <c r="Z10" s="32" t="s">
        <v>55</v>
      </c>
    </row>
    <row r="11" spans="1:27" ht="16.350000000000001" customHeight="1">
      <c r="B11" s="29" t="s">
        <v>384</v>
      </c>
      <c r="C11" s="30" t="s">
        <v>385</v>
      </c>
      <c r="D11" s="29" t="s">
        <v>386</v>
      </c>
      <c r="E11" s="29" t="s">
        <v>1</v>
      </c>
      <c r="F11" s="29" t="s">
        <v>392</v>
      </c>
      <c r="G11" s="29" t="s">
        <v>393</v>
      </c>
      <c r="H11" s="29" t="s">
        <v>394</v>
      </c>
      <c r="I11" s="32">
        <v>50000</v>
      </c>
      <c r="J11" s="32">
        <v>50000</v>
      </c>
      <c r="K11" s="32">
        <v>50000</v>
      </c>
      <c r="L11" s="32" t="s">
        <v>55</v>
      </c>
      <c r="M11" s="32" t="s">
        <v>55</v>
      </c>
      <c r="N11" s="32" t="s">
        <v>55</v>
      </c>
      <c r="O11" s="32" t="s">
        <v>55</v>
      </c>
      <c r="P11" s="32" t="s">
        <v>55</v>
      </c>
      <c r="Q11" s="32" t="s">
        <v>55</v>
      </c>
      <c r="R11" s="32" t="s">
        <v>55</v>
      </c>
      <c r="S11" s="32" t="s">
        <v>55</v>
      </c>
      <c r="T11" s="32" t="s">
        <v>55</v>
      </c>
      <c r="U11" s="32" t="s">
        <v>55</v>
      </c>
      <c r="V11" s="32" t="s">
        <v>55</v>
      </c>
      <c r="W11" s="32" t="s">
        <v>55</v>
      </c>
      <c r="X11" s="32" t="s">
        <v>55</v>
      </c>
      <c r="Y11" s="32" t="s">
        <v>55</v>
      </c>
      <c r="Z11" s="32" t="s">
        <v>55</v>
      </c>
    </row>
    <row r="12" spans="1:27" ht="16.350000000000001" customHeight="1">
      <c r="B12" s="29" t="s">
        <v>384</v>
      </c>
      <c r="C12" s="30" t="s">
        <v>385</v>
      </c>
      <c r="D12" s="29" t="s">
        <v>386</v>
      </c>
      <c r="E12" s="29" t="s">
        <v>1</v>
      </c>
      <c r="F12" s="29" t="s">
        <v>387</v>
      </c>
      <c r="G12" s="29" t="s">
        <v>388</v>
      </c>
      <c r="H12" s="29" t="s">
        <v>395</v>
      </c>
      <c r="I12" s="32">
        <v>1400000</v>
      </c>
      <c r="J12" s="32">
        <v>1400000</v>
      </c>
      <c r="K12" s="32">
        <v>1400000</v>
      </c>
      <c r="L12" s="32" t="s">
        <v>55</v>
      </c>
      <c r="M12" s="32" t="s">
        <v>55</v>
      </c>
      <c r="N12" s="32" t="s">
        <v>55</v>
      </c>
      <c r="O12" s="32" t="s">
        <v>55</v>
      </c>
      <c r="P12" s="32" t="s">
        <v>55</v>
      </c>
      <c r="Q12" s="32" t="s">
        <v>55</v>
      </c>
      <c r="R12" s="32" t="s">
        <v>55</v>
      </c>
      <c r="S12" s="32" t="s">
        <v>55</v>
      </c>
      <c r="T12" s="32" t="s">
        <v>55</v>
      </c>
      <c r="U12" s="32" t="s">
        <v>55</v>
      </c>
      <c r="V12" s="32" t="s">
        <v>55</v>
      </c>
      <c r="W12" s="32" t="s">
        <v>55</v>
      </c>
      <c r="X12" s="32" t="s">
        <v>55</v>
      </c>
      <c r="Y12" s="32" t="s">
        <v>55</v>
      </c>
      <c r="Z12" s="32" t="s">
        <v>55</v>
      </c>
    </row>
    <row r="13" spans="1:27" ht="16.350000000000001" customHeight="1">
      <c r="B13" s="29" t="s">
        <v>384</v>
      </c>
      <c r="C13" s="30" t="s">
        <v>385</v>
      </c>
      <c r="D13" s="29" t="s">
        <v>386</v>
      </c>
      <c r="E13" s="29" t="s">
        <v>1</v>
      </c>
      <c r="F13" s="29" t="s">
        <v>387</v>
      </c>
      <c r="G13" s="29" t="s">
        <v>388</v>
      </c>
      <c r="H13" s="29" t="s">
        <v>396</v>
      </c>
      <c r="I13" s="32">
        <v>2800000</v>
      </c>
      <c r="J13" s="32">
        <v>2800000</v>
      </c>
      <c r="K13" s="32">
        <v>2800000</v>
      </c>
      <c r="L13" s="32" t="s">
        <v>55</v>
      </c>
      <c r="M13" s="32" t="s">
        <v>55</v>
      </c>
      <c r="N13" s="32" t="s">
        <v>55</v>
      </c>
      <c r="O13" s="32" t="s">
        <v>55</v>
      </c>
      <c r="P13" s="32" t="s">
        <v>55</v>
      </c>
      <c r="Q13" s="32" t="s">
        <v>55</v>
      </c>
      <c r="R13" s="32" t="s">
        <v>55</v>
      </c>
      <c r="S13" s="32" t="s">
        <v>55</v>
      </c>
      <c r="T13" s="32" t="s">
        <v>55</v>
      </c>
      <c r="U13" s="32" t="s">
        <v>55</v>
      </c>
      <c r="V13" s="32" t="s">
        <v>55</v>
      </c>
      <c r="W13" s="32" t="s">
        <v>55</v>
      </c>
      <c r="X13" s="32" t="s">
        <v>55</v>
      </c>
      <c r="Y13" s="32" t="s">
        <v>55</v>
      </c>
      <c r="Z13" s="32" t="s">
        <v>55</v>
      </c>
    </row>
    <row r="14" spans="1:27" ht="16.350000000000001" customHeight="1">
      <c r="B14" s="29" t="s">
        <v>384</v>
      </c>
      <c r="C14" s="30" t="s">
        <v>385</v>
      </c>
      <c r="D14" s="29" t="s">
        <v>386</v>
      </c>
      <c r="E14" s="29" t="s">
        <v>1</v>
      </c>
      <c r="F14" s="29" t="s">
        <v>397</v>
      </c>
      <c r="G14" s="29" t="s">
        <v>398</v>
      </c>
      <c r="H14" s="29" t="s">
        <v>399</v>
      </c>
      <c r="I14" s="32">
        <v>1193910.6000000001</v>
      </c>
      <c r="J14" s="32">
        <v>1193910.6000000001</v>
      </c>
      <c r="K14" s="32">
        <v>1193910.6000000001</v>
      </c>
      <c r="L14" s="32" t="s">
        <v>55</v>
      </c>
      <c r="M14" s="32" t="s">
        <v>55</v>
      </c>
      <c r="N14" s="32" t="s">
        <v>55</v>
      </c>
      <c r="O14" s="32" t="s">
        <v>55</v>
      </c>
      <c r="P14" s="32" t="s">
        <v>55</v>
      </c>
      <c r="Q14" s="32" t="s">
        <v>55</v>
      </c>
      <c r="R14" s="32" t="s">
        <v>55</v>
      </c>
      <c r="S14" s="32" t="s">
        <v>55</v>
      </c>
      <c r="T14" s="32" t="s">
        <v>55</v>
      </c>
      <c r="U14" s="32" t="s">
        <v>55</v>
      </c>
      <c r="V14" s="32" t="s">
        <v>55</v>
      </c>
      <c r="W14" s="32" t="s">
        <v>55</v>
      </c>
      <c r="X14" s="32" t="s">
        <v>55</v>
      </c>
      <c r="Y14" s="32" t="s">
        <v>55</v>
      </c>
      <c r="Z14" s="32" t="s">
        <v>55</v>
      </c>
    </row>
    <row r="15" spans="1:27" ht="16.350000000000001" customHeight="1">
      <c r="B15" s="29" t="s">
        <v>384</v>
      </c>
      <c r="C15" s="30" t="s">
        <v>385</v>
      </c>
      <c r="D15" s="29" t="s">
        <v>386</v>
      </c>
      <c r="E15" s="29" t="s">
        <v>1</v>
      </c>
      <c r="F15" s="29" t="s">
        <v>400</v>
      </c>
      <c r="G15" s="29" t="s">
        <v>401</v>
      </c>
      <c r="H15" s="29" t="s">
        <v>402</v>
      </c>
      <c r="I15" s="32">
        <v>3900</v>
      </c>
      <c r="J15" s="32">
        <v>3900</v>
      </c>
      <c r="K15" s="32">
        <v>3900</v>
      </c>
      <c r="L15" s="32" t="s">
        <v>55</v>
      </c>
      <c r="M15" s="32" t="s">
        <v>55</v>
      </c>
      <c r="N15" s="32" t="s">
        <v>55</v>
      </c>
      <c r="O15" s="32" t="s">
        <v>55</v>
      </c>
      <c r="P15" s="32" t="s">
        <v>55</v>
      </c>
      <c r="Q15" s="32" t="s">
        <v>55</v>
      </c>
      <c r="R15" s="32" t="s">
        <v>55</v>
      </c>
      <c r="S15" s="32" t="s">
        <v>55</v>
      </c>
      <c r="T15" s="32" t="s">
        <v>55</v>
      </c>
      <c r="U15" s="32" t="s">
        <v>55</v>
      </c>
      <c r="V15" s="32" t="s">
        <v>55</v>
      </c>
      <c r="W15" s="32" t="s">
        <v>55</v>
      </c>
      <c r="X15" s="32" t="s">
        <v>55</v>
      </c>
      <c r="Y15" s="32" t="s">
        <v>55</v>
      </c>
      <c r="Z15" s="32" t="s">
        <v>55</v>
      </c>
    </row>
    <row r="16" spans="1:27" ht="16.350000000000001" customHeight="1">
      <c r="B16" s="29" t="s">
        <v>384</v>
      </c>
      <c r="C16" s="30" t="s">
        <v>385</v>
      </c>
      <c r="D16" s="29" t="s">
        <v>386</v>
      </c>
      <c r="E16" s="29" t="s">
        <v>1</v>
      </c>
      <c r="F16" s="29" t="s">
        <v>403</v>
      </c>
      <c r="G16" s="29" t="s">
        <v>393</v>
      </c>
      <c r="H16" s="29" t="s">
        <v>404</v>
      </c>
      <c r="I16" s="32">
        <v>63700</v>
      </c>
      <c r="J16" s="32">
        <v>63700</v>
      </c>
      <c r="K16" s="32">
        <v>63700</v>
      </c>
      <c r="L16" s="32" t="s">
        <v>55</v>
      </c>
      <c r="M16" s="32" t="s">
        <v>55</v>
      </c>
      <c r="N16" s="32" t="s">
        <v>55</v>
      </c>
      <c r="O16" s="32" t="s">
        <v>55</v>
      </c>
      <c r="P16" s="32" t="s">
        <v>55</v>
      </c>
      <c r="Q16" s="32" t="s">
        <v>55</v>
      </c>
      <c r="R16" s="32" t="s">
        <v>55</v>
      </c>
      <c r="S16" s="32" t="s">
        <v>55</v>
      </c>
      <c r="T16" s="32" t="s">
        <v>55</v>
      </c>
      <c r="U16" s="32" t="s">
        <v>55</v>
      </c>
      <c r="V16" s="32" t="s">
        <v>55</v>
      </c>
      <c r="W16" s="32" t="s">
        <v>55</v>
      </c>
      <c r="X16" s="32" t="s">
        <v>55</v>
      </c>
      <c r="Y16" s="32" t="s">
        <v>55</v>
      </c>
      <c r="Z16" s="32" t="s">
        <v>55</v>
      </c>
    </row>
    <row r="17" spans="2:26" ht="16.350000000000001" customHeight="1">
      <c r="B17" s="29" t="s">
        <v>384</v>
      </c>
      <c r="C17" s="30" t="s">
        <v>385</v>
      </c>
      <c r="D17" s="29" t="s">
        <v>386</v>
      </c>
      <c r="E17" s="29" t="s">
        <v>1</v>
      </c>
      <c r="F17" s="29" t="s">
        <v>405</v>
      </c>
      <c r="G17" s="29" t="s">
        <v>406</v>
      </c>
      <c r="H17" s="29" t="s">
        <v>407</v>
      </c>
      <c r="I17" s="32">
        <v>293390</v>
      </c>
      <c r="J17" s="32">
        <v>293390</v>
      </c>
      <c r="K17" s="32">
        <v>293390</v>
      </c>
      <c r="L17" s="32" t="s">
        <v>55</v>
      </c>
      <c r="M17" s="32" t="s">
        <v>55</v>
      </c>
      <c r="N17" s="32" t="s">
        <v>55</v>
      </c>
      <c r="O17" s="32" t="s">
        <v>55</v>
      </c>
      <c r="P17" s="32" t="s">
        <v>55</v>
      </c>
      <c r="Q17" s="32" t="s">
        <v>55</v>
      </c>
      <c r="R17" s="32" t="s">
        <v>55</v>
      </c>
      <c r="S17" s="32" t="s">
        <v>55</v>
      </c>
      <c r="T17" s="32" t="s">
        <v>55</v>
      </c>
      <c r="U17" s="32" t="s">
        <v>55</v>
      </c>
      <c r="V17" s="32" t="s">
        <v>55</v>
      </c>
      <c r="W17" s="32" t="s">
        <v>55</v>
      </c>
      <c r="X17" s="32" t="s">
        <v>55</v>
      </c>
      <c r="Y17" s="32" t="s">
        <v>55</v>
      </c>
      <c r="Z17" s="32" t="s">
        <v>55</v>
      </c>
    </row>
  </sheetData>
  <mergeCells count="14">
    <mergeCell ref="B2:AA2"/>
    <mergeCell ref="J4:O4"/>
    <mergeCell ref="P4:R4"/>
    <mergeCell ref="U4:Z4"/>
    <mergeCell ref="B4:B5"/>
    <mergeCell ref="C4:C5"/>
    <mergeCell ref="D4:D5"/>
    <mergeCell ref="E4:E5"/>
    <mergeCell ref="F4:F5"/>
    <mergeCell ref="G4:G5"/>
    <mergeCell ref="H4:H5"/>
    <mergeCell ref="I4:I5"/>
    <mergeCell ref="S4:S5"/>
    <mergeCell ref="T4:T5"/>
  </mergeCells>
  <phoneticPr fontId="49" type="noConversion"/>
  <printOptions horizontalCentered="1"/>
  <pageMargins left="0.118000000715256" right="0.118000000715256" top="0.39300000667571999"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ColWidth="10" defaultRowHeight="13.5"/>
  <cols>
    <col min="1" max="1" width="11"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 min="10" max="10" width="9.75" customWidth="1"/>
  </cols>
  <sheetData>
    <row r="1" spans="1:9" ht="22.35" customHeight="1">
      <c r="A1" s="21" t="s">
        <v>408</v>
      </c>
    </row>
    <row r="2" spans="1:9" ht="32.85" customHeight="1">
      <c r="A2" s="116" t="s">
        <v>409</v>
      </c>
      <c r="B2" s="116"/>
      <c r="C2" s="116"/>
      <c r="D2" s="116"/>
      <c r="E2" s="116"/>
      <c r="F2" s="116"/>
      <c r="G2" s="116"/>
      <c r="H2" s="116"/>
      <c r="I2" s="116"/>
    </row>
    <row r="3" spans="1:9" ht="20.65" customHeight="1">
      <c r="A3" s="1"/>
      <c r="I3" s="25" t="s">
        <v>44</v>
      </c>
    </row>
    <row r="4" spans="1:9" ht="25.9" customHeight="1">
      <c r="A4" s="22" t="s">
        <v>410</v>
      </c>
      <c r="B4" s="22" t="s">
        <v>367</v>
      </c>
      <c r="C4" s="22" t="s">
        <v>411</v>
      </c>
      <c r="D4" s="22" t="s">
        <v>369</v>
      </c>
      <c r="E4" s="22" t="s">
        <v>412</v>
      </c>
      <c r="F4" s="22" t="s">
        <v>49</v>
      </c>
      <c r="G4" s="22" t="s">
        <v>413</v>
      </c>
      <c r="H4" s="22" t="s">
        <v>414</v>
      </c>
      <c r="I4" s="22" t="s">
        <v>415</v>
      </c>
    </row>
    <row r="5" spans="1:9" ht="16.350000000000001" customHeight="1">
      <c r="A5" s="23"/>
      <c r="B5" s="23"/>
      <c r="C5" s="23"/>
      <c r="D5" s="23"/>
      <c r="E5" s="23"/>
      <c r="F5" s="24" t="s">
        <v>55</v>
      </c>
      <c r="G5" s="24" t="s">
        <v>55</v>
      </c>
      <c r="H5" s="24" t="s">
        <v>55</v>
      </c>
      <c r="I5" s="24" t="s">
        <v>55</v>
      </c>
    </row>
    <row r="6" spans="1:9" ht="16.350000000000001" customHeight="1">
      <c r="A6" s="23"/>
      <c r="B6" s="23"/>
      <c r="C6" s="23"/>
      <c r="D6" s="23"/>
      <c r="E6" s="23"/>
      <c r="F6" s="24" t="s">
        <v>55</v>
      </c>
      <c r="G6" s="24" t="s">
        <v>55</v>
      </c>
      <c r="H6" s="24" t="s">
        <v>55</v>
      </c>
      <c r="I6" s="24" t="s">
        <v>55</v>
      </c>
    </row>
  </sheetData>
  <mergeCells count="1">
    <mergeCell ref="A2:I2"/>
  </mergeCells>
  <phoneticPr fontId="49"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C8" sqref="C8:G8"/>
    </sheetView>
  </sheetViews>
  <sheetFormatPr defaultColWidth="10" defaultRowHeight="13.5"/>
  <cols>
    <col min="1" max="1" width="0.25" style="13" customWidth="1"/>
    <col min="2" max="2" width="19.625" style="13" customWidth="1"/>
    <col min="3" max="3" width="53.5" style="13" customWidth="1"/>
    <col min="4" max="4" width="16.75" style="13" customWidth="1"/>
    <col min="5" max="5" width="17.25" style="13" customWidth="1"/>
    <col min="6" max="6" width="16.25" style="13" customWidth="1"/>
    <col min="7" max="7" width="15.25" style="13" customWidth="1"/>
    <col min="8" max="8" width="9.75" style="13" customWidth="1"/>
    <col min="9" max="16384" width="10" style="13"/>
  </cols>
  <sheetData>
    <row r="1" spans="1:7" ht="16.350000000000001" customHeight="1">
      <c r="A1" s="14"/>
      <c r="B1" s="15" t="s">
        <v>416</v>
      </c>
      <c r="C1" s="14"/>
      <c r="D1" s="14"/>
      <c r="E1" s="14"/>
      <c r="F1" s="14"/>
      <c r="G1" s="14"/>
    </row>
    <row r="2" spans="1:7" ht="16.350000000000001" customHeight="1"/>
    <row r="3" spans="1:7" ht="16.350000000000001" customHeight="1">
      <c r="B3" s="121" t="s">
        <v>417</v>
      </c>
      <c r="C3" s="121"/>
      <c r="D3" s="121"/>
      <c r="E3" s="121"/>
      <c r="F3" s="121"/>
      <c r="G3" s="121"/>
    </row>
    <row r="4" spans="1:7" ht="16.350000000000001" customHeight="1">
      <c r="B4" s="121"/>
      <c r="C4" s="121"/>
      <c r="D4" s="121"/>
      <c r="E4" s="121"/>
      <c r="F4" s="121"/>
      <c r="G4" s="121"/>
    </row>
    <row r="5" spans="1:7" ht="16.350000000000001" customHeight="1"/>
    <row r="6" spans="1:7" ht="19.899999999999999" customHeight="1">
      <c r="G6" s="16" t="s">
        <v>44</v>
      </c>
    </row>
    <row r="7" spans="1:7" ht="37.9" customHeight="1">
      <c r="B7" s="17" t="s">
        <v>418</v>
      </c>
      <c r="C7" s="117" t="s">
        <v>383</v>
      </c>
      <c r="D7" s="117"/>
      <c r="E7" s="18" t="s">
        <v>419</v>
      </c>
      <c r="F7" s="118">
        <v>7209617.9000000004</v>
      </c>
      <c r="G7" s="118"/>
    </row>
    <row r="8" spans="1:7" ht="302.64999999999998" customHeight="1">
      <c r="B8" s="17" t="s">
        <v>420</v>
      </c>
      <c r="C8" s="119" t="s">
        <v>481</v>
      </c>
      <c r="D8" s="119"/>
      <c r="E8" s="119"/>
      <c r="F8" s="119"/>
      <c r="G8" s="119"/>
    </row>
    <row r="9" spans="1:7" ht="23.25" customHeight="1">
      <c r="B9" s="120" t="s">
        <v>421</v>
      </c>
      <c r="C9" s="18" t="s">
        <v>422</v>
      </c>
      <c r="D9" s="18" t="s">
        <v>423</v>
      </c>
      <c r="E9" s="18" t="s">
        <v>424</v>
      </c>
      <c r="F9" s="18" t="s">
        <v>425</v>
      </c>
      <c r="G9" s="18" t="s">
        <v>426</v>
      </c>
    </row>
    <row r="10" spans="1:7" ht="18.95" customHeight="1">
      <c r="B10" s="120"/>
      <c r="C10" s="19" t="s">
        <v>427</v>
      </c>
      <c r="D10" s="20" t="s">
        <v>428</v>
      </c>
      <c r="E10" s="20" t="s">
        <v>429</v>
      </c>
      <c r="F10" s="20" t="s">
        <v>430</v>
      </c>
      <c r="G10" s="20" t="s">
        <v>431</v>
      </c>
    </row>
    <row r="11" spans="1:7" ht="18.95" customHeight="1">
      <c r="B11" s="120"/>
      <c r="C11" s="19" t="s">
        <v>432</v>
      </c>
      <c r="D11" s="20" t="s">
        <v>428</v>
      </c>
      <c r="E11" s="20" t="s">
        <v>429</v>
      </c>
      <c r="F11" s="20" t="s">
        <v>430</v>
      </c>
      <c r="G11" s="20" t="s">
        <v>431</v>
      </c>
    </row>
    <row r="12" spans="1:7" ht="18.95" customHeight="1">
      <c r="B12" s="120"/>
      <c r="C12" s="19" t="s">
        <v>433</v>
      </c>
      <c r="D12" s="20" t="s">
        <v>428</v>
      </c>
      <c r="E12" s="20" t="s">
        <v>429</v>
      </c>
      <c r="F12" s="20" t="s">
        <v>430</v>
      </c>
      <c r="G12" s="20" t="s">
        <v>431</v>
      </c>
    </row>
    <row r="13" spans="1:7" ht="18.95" customHeight="1">
      <c r="B13" s="120"/>
      <c r="C13" s="19" t="s">
        <v>434</v>
      </c>
      <c r="D13" s="20" t="s">
        <v>428</v>
      </c>
      <c r="E13" s="20" t="s">
        <v>429</v>
      </c>
      <c r="F13" s="20" t="s">
        <v>430</v>
      </c>
      <c r="G13" s="20" t="s">
        <v>435</v>
      </c>
    </row>
    <row r="14" spans="1:7" ht="18.95" customHeight="1">
      <c r="B14" s="120"/>
      <c r="C14" s="19" t="s">
        <v>436</v>
      </c>
      <c r="D14" s="20" t="s">
        <v>428</v>
      </c>
      <c r="E14" s="20" t="s">
        <v>429</v>
      </c>
      <c r="F14" s="20" t="s">
        <v>430</v>
      </c>
      <c r="G14" s="20" t="s">
        <v>437</v>
      </c>
    </row>
    <row r="15" spans="1:7" ht="18.95" customHeight="1">
      <c r="B15" s="120"/>
      <c r="C15" s="19" t="s">
        <v>438</v>
      </c>
      <c r="D15" s="20" t="s">
        <v>428</v>
      </c>
      <c r="E15" s="20" t="s">
        <v>429</v>
      </c>
      <c r="F15" s="20" t="s">
        <v>430</v>
      </c>
      <c r="G15" s="20" t="s">
        <v>439</v>
      </c>
    </row>
    <row r="16" spans="1:7" ht="18.95" customHeight="1">
      <c r="B16" s="120"/>
      <c r="C16" s="19" t="s">
        <v>440</v>
      </c>
      <c r="D16" s="20" t="s">
        <v>428</v>
      </c>
      <c r="E16" s="20" t="s">
        <v>429</v>
      </c>
      <c r="F16" s="20" t="s">
        <v>430</v>
      </c>
      <c r="G16" s="20" t="s">
        <v>439</v>
      </c>
    </row>
    <row r="17" spans="2:7" ht="18.95" customHeight="1">
      <c r="B17" s="120"/>
      <c r="C17" s="19" t="s">
        <v>441</v>
      </c>
      <c r="D17" s="20" t="s">
        <v>428</v>
      </c>
      <c r="E17" s="20" t="s">
        <v>429</v>
      </c>
      <c r="F17" s="20" t="s">
        <v>430</v>
      </c>
      <c r="G17" s="20" t="s">
        <v>442</v>
      </c>
    </row>
    <row r="18" spans="2:7" ht="18.95" customHeight="1">
      <c r="B18" s="120"/>
      <c r="C18" s="19" t="s">
        <v>443</v>
      </c>
      <c r="D18" s="20" t="s">
        <v>428</v>
      </c>
      <c r="E18" s="20" t="s">
        <v>429</v>
      </c>
      <c r="F18" s="20" t="s">
        <v>430</v>
      </c>
      <c r="G18" s="20" t="s">
        <v>442</v>
      </c>
    </row>
    <row r="19" spans="2:7" ht="18.95" customHeight="1">
      <c r="B19" s="120"/>
      <c r="C19" s="19" t="s">
        <v>444</v>
      </c>
      <c r="D19" s="20" t="s">
        <v>428</v>
      </c>
      <c r="E19" s="20" t="s">
        <v>445</v>
      </c>
      <c r="F19" s="20" t="s">
        <v>446</v>
      </c>
      <c r="G19" s="20" t="s">
        <v>447</v>
      </c>
    </row>
    <row r="20" spans="2:7" ht="18.95" customHeight="1">
      <c r="B20" s="120"/>
      <c r="C20" s="19" t="s">
        <v>448</v>
      </c>
      <c r="D20" s="20" t="s">
        <v>428</v>
      </c>
      <c r="E20" s="20" t="s">
        <v>445</v>
      </c>
      <c r="F20" s="20" t="s">
        <v>446</v>
      </c>
      <c r="G20" s="20" t="s">
        <v>449</v>
      </c>
    </row>
    <row r="21" spans="2:7" ht="18.95" customHeight="1">
      <c r="B21" s="120"/>
      <c r="C21" s="19" t="s">
        <v>450</v>
      </c>
      <c r="D21" s="20" t="s">
        <v>451</v>
      </c>
      <c r="E21" s="20" t="s">
        <v>445</v>
      </c>
      <c r="F21" s="20" t="s">
        <v>446</v>
      </c>
      <c r="G21" s="20" t="s">
        <v>452</v>
      </c>
    </row>
    <row r="22" spans="2:7" ht="18.95" customHeight="1">
      <c r="B22" s="120"/>
      <c r="C22" s="19" t="s">
        <v>453</v>
      </c>
      <c r="D22" s="20" t="s">
        <v>451</v>
      </c>
      <c r="E22" s="20" t="s">
        <v>445</v>
      </c>
      <c r="F22" s="20" t="s">
        <v>446</v>
      </c>
      <c r="G22" s="20" t="s">
        <v>449</v>
      </c>
    </row>
    <row r="23" spans="2:7" ht="18.95" customHeight="1">
      <c r="B23" s="120"/>
      <c r="C23" s="19" t="s">
        <v>454</v>
      </c>
      <c r="D23" s="20" t="s">
        <v>428</v>
      </c>
      <c r="E23" s="20" t="s">
        <v>455</v>
      </c>
      <c r="F23" s="20" t="s">
        <v>456</v>
      </c>
      <c r="G23" s="20" t="s">
        <v>457</v>
      </c>
    </row>
    <row r="24" spans="2:7" ht="18.95" customHeight="1">
      <c r="B24" s="120"/>
      <c r="C24" s="19" t="s">
        <v>458</v>
      </c>
      <c r="D24" s="20" t="s">
        <v>428</v>
      </c>
      <c r="E24" s="20" t="s">
        <v>445</v>
      </c>
      <c r="F24" s="20" t="s">
        <v>456</v>
      </c>
      <c r="G24" s="20" t="s">
        <v>459</v>
      </c>
    </row>
    <row r="25" spans="2:7" ht="18.95" customHeight="1">
      <c r="B25" s="120"/>
      <c r="C25" s="19" t="s">
        <v>460</v>
      </c>
      <c r="D25" s="20" t="s">
        <v>428</v>
      </c>
      <c r="E25" s="20" t="s">
        <v>445</v>
      </c>
      <c r="F25" s="20" t="s">
        <v>456</v>
      </c>
      <c r="G25" s="20" t="s">
        <v>459</v>
      </c>
    </row>
  </sheetData>
  <mergeCells count="5">
    <mergeCell ref="C7:D7"/>
    <mergeCell ref="F7:G7"/>
    <mergeCell ref="C8:G8"/>
    <mergeCell ref="B9:B25"/>
    <mergeCell ref="B3:G4"/>
  </mergeCells>
  <phoneticPr fontId="49" type="noConversion"/>
  <printOptions horizontalCentered="1"/>
  <pageMargins left="7.8000001609325395E-2" right="7.8000001609325395E-2" top="0.39300000667571999"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P7" sqref="P7"/>
    </sheetView>
  </sheetViews>
  <sheetFormatPr defaultColWidth="10" defaultRowHeight="13.5"/>
  <cols>
    <col min="1" max="1" width="0.875" customWidth="1"/>
    <col min="2" max="2" width="17.875" customWidth="1"/>
    <col min="3" max="3" width="23.5" customWidth="1"/>
    <col min="4" max="4" width="17.125" customWidth="1"/>
    <col min="5" max="5" width="13.625" customWidth="1"/>
    <col min="6" max="6" width="18.875" customWidth="1"/>
    <col min="7" max="7" width="23.75" customWidth="1"/>
    <col min="8" max="8" width="9.75" customWidth="1"/>
  </cols>
  <sheetData>
    <row r="1" spans="1:16" ht="16.350000000000001" customHeight="1">
      <c r="A1" s="1"/>
      <c r="B1" s="2" t="s">
        <v>461</v>
      </c>
      <c r="C1" s="1"/>
      <c r="D1" s="1"/>
      <c r="E1" s="1"/>
      <c r="F1" s="1"/>
      <c r="G1" s="1"/>
    </row>
    <row r="2" spans="1:16" ht="64.7" customHeight="1">
      <c r="A2" s="1"/>
      <c r="B2" s="122" t="s">
        <v>462</v>
      </c>
      <c r="C2" s="122"/>
      <c r="D2" s="122"/>
      <c r="E2" s="122"/>
      <c r="F2" s="122"/>
      <c r="G2" s="122"/>
    </row>
    <row r="3" spans="1:16" ht="29.25" customHeight="1">
      <c r="B3" s="123" t="s">
        <v>463</v>
      </c>
      <c r="C3" s="123"/>
      <c r="D3" s="123"/>
      <c r="E3" s="123"/>
      <c r="F3" s="123"/>
      <c r="G3" s="3" t="s">
        <v>44</v>
      </c>
      <c r="P3" s="12"/>
    </row>
    <row r="4" spans="1:16" ht="31.15" customHeight="1">
      <c r="B4" s="4" t="s">
        <v>464</v>
      </c>
      <c r="C4" s="124" t="s">
        <v>395</v>
      </c>
      <c r="D4" s="124"/>
      <c r="E4" s="124"/>
      <c r="F4" s="5" t="s">
        <v>465</v>
      </c>
      <c r="G4" s="6" t="s">
        <v>466</v>
      </c>
    </row>
    <row r="5" spans="1:16" ht="31.15" customHeight="1">
      <c r="B5" s="127" t="s">
        <v>467</v>
      </c>
      <c r="C5" s="129">
        <v>1400000</v>
      </c>
      <c r="D5" s="130"/>
      <c r="E5" s="130"/>
      <c r="F5" s="130"/>
      <c r="G5" s="131"/>
    </row>
    <row r="6" spans="1:16" ht="31.15" customHeight="1">
      <c r="B6" s="127"/>
      <c r="C6" s="132"/>
      <c r="D6" s="133"/>
      <c r="E6" s="133"/>
      <c r="F6" s="133"/>
      <c r="G6" s="134"/>
    </row>
    <row r="7" spans="1:16" ht="41.45" customHeight="1">
      <c r="B7" s="4" t="s">
        <v>468</v>
      </c>
      <c r="C7" s="125" t="s">
        <v>469</v>
      </c>
      <c r="D7" s="125"/>
      <c r="E7" s="125"/>
      <c r="F7" s="125"/>
      <c r="G7" s="125"/>
    </row>
    <row r="8" spans="1:16" ht="43.15" customHeight="1">
      <c r="B8" s="4" t="s">
        <v>470</v>
      </c>
      <c r="C8" s="126" t="s">
        <v>471</v>
      </c>
      <c r="D8" s="126"/>
      <c r="E8" s="126"/>
      <c r="F8" s="126"/>
      <c r="G8" s="126"/>
    </row>
    <row r="9" spans="1:16" ht="39.6" customHeight="1">
      <c r="B9" s="4" t="s">
        <v>472</v>
      </c>
      <c r="C9" s="125" t="s">
        <v>473</v>
      </c>
      <c r="D9" s="125"/>
      <c r="E9" s="125"/>
      <c r="F9" s="125"/>
      <c r="G9" s="125"/>
    </row>
    <row r="10" spans="1:16" ht="19.899999999999999" customHeight="1">
      <c r="B10" s="128" t="s">
        <v>421</v>
      </c>
      <c r="C10" s="8" t="s">
        <v>422</v>
      </c>
      <c r="D10" s="8" t="s">
        <v>423</v>
      </c>
      <c r="E10" s="8" t="s">
        <v>424</v>
      </c>
      <c r="F10" s="8" t="s">
        <v>425</v>
      </c>
      <c r="G10" s="8" t="s">
        <v>426</v>
      </c>
    </row>
    <row r="11" spans="1:16" ht="18.95" customHeight="1">
      <c r="B11" s="128"/>
      <c r="C11" s="9" t="s">
        <v>474</v>
      </c>
      <c r="D11" s="10">
        <v>10</v>
      </c>
      <c r="E11" s="10" t="s">
        <v>475</v>
      </c>
      <c r="F11" s="10" t="s">
        <v>446</v>
      </c>
      <c r="G11" s="11">
        <v>30</v>
      </c>
    </row>
    <row r="12" spans="1:16" ht="18.95" customHeight="1">
      <c r="B12" s="128"/>
      <c r="C12" s="9" t="s">
        <v>476</v>
      </c>
      <c r="D12" s="10">
        <v>10</v>
      </c>
      <c r="E12" s="10" t="s">
        <v>477</v>
      </c>
      <c r="F12" s="10" t="s">
        <v>446</v>
      </c>
      <c r="G12" s="11">
        <v>100</v>
      </c>
    </row>
    <row r="13" spans="1:16" ht="18.95" customHeight="1">
      <c r="B13" s="128"/>
      <c r="C13" s="9" t="s">
        <v>478</v>
      </c>
      <c r="D13" s="10">
        <v>10</v>
      </c>
      <c r="E13" s="10" t="s">
        <v>477</v>
      </c>
      <c r="F13" s="10" t="s">
        <v>446</v>
      </c>
      <c r="G13" s="11">
        <v>100</v>
      </c>
    </row>
    <row r="14" spans="1:16" ht="18.95" customHeight="1">
      <c r="B14" s="128"/>
      <c r="C14" s="9" t="s">
        <v>479</v>
      </c>
      <c r="D14" s="10">
        <v>30</v>
      </c>
      <c r="E14" s="10" t="s">
        <v>475</v>
      </c>
      <c r="F14" s="10" t="s">
        <v>446</v>
      </c>
      <c r="G14" s="11">
        <v>20</v>
      </c>
    </row>
    <row r="15" spans="1:16" ht="18.95" customHeight="1">
      <c r="B15" s="128"/>
      <c r="C15" s="9" t="s">
        <v>480</v>
      </c>
      <c r="D15" s="10">
        <v>30</v>
      </c>
      <c r="E15" s="10" t="s">
        <v>475</v>
      </c>
      <c r="F15" s="10" t="s">
        <v>446</v>
      </c>
      <c r="G15" s="11">
        <v>30</v>
      </c>
    </row>
    <row r="16" spans="1:16" ht="18.95" customHeight="1"/>
    <row r="17" ht="18.95" customHeight="1"/>
    <row r="18" ht="18.95" customHeight="1"/>
    <row r="19" ht="18.95" customHeight="1"/>
    <row r="20" ht="18.95" customHeight="1"/>
    <row r="21" ht="18.95" customHeight="1"/>
  </sheetData>
  <mergeCells count="9">
    <mergeCell ref="C9:G9"/>
    <mergeCell ref="B5:B6"/>
    <mergeCell ref="B10:B15"/>
    <mergeCell ref="C5:G6"/>
    <mergeCell ref="B2:G2"/>
    <mergeCell ref="B3:F3"/>
    <mergeCell ref="C4:E4"/>
    <mergeCell ref="C7:G7"/>
    <mergeCell ref="C8:G8"/>
  </mergeCells>
  <phoneticPr fontId="49"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86" t="s">
        <v>5</v>
      </c>
      <c r="B1" s="86"/>
      <c r="C1" s="86"/>
    </row>
    <row r="2" spans="1:3" ht="29.25" customHeight="1">
      <c r="A2" s="53" t="s">
        <v>6</v>
      </c>
      <c r="B2" s="87" t="s">
        <v>7</v>
      </c>
      <c r="C2" s="87"/>
    </row>
    <row r="3" spans="1:3" ht="29.25" customHeight="1">
      <c r="A3" s="53">
        <v>1</v>
      </c>
      <c r="B3" s="23" t="s">
        <v>8</v>
      </c>
      <c r="C3" s="23" t="s">
        <v>9</v>
      </c>
    </row>
    <row r="4" spans="1:3" ht="33.6" customHeight="1">
      <c r="A4" s="53">
        <v>2</v>
      </c>
      <c r="B4" s="23" t="s">
        <v>10</v>
      </c>
      <c r="C4" s="23" t="s">
        <v>11</v>
      </c>
    </row>
    <row r="5" spans="1:3" ht="27.6" customHeight="1">
      <c r="A5" s="53">
        <v>3</v>
      </c>
      <c r="B5" s="23" t="s">
        <v>12</v>
      </c>
      <c r="C5" s="23" t="s">
        <v>13</v>
      </c>
    </row>
    <row r="6" spans="1:3" ht="24.95" customHeight="1">
      <c r="A6" s="53">
        <v>4</v>
      </c>
      <c r="B6" s="23" t="s">
        <v>14</v>
      </c>
      <c r="C6" s="23" t="s">
        <v>15</v>
      </c>
    </row>
    <row r="7" spans="1:3" ht="25.9" customHeight="1">
      <c r="A7" s="53">
        <v>5</v>
      </c>
      <c r="B7" s="23" t="s">
        <v>16</v>
      </c>
      <c r="C7" s="23" t="s">
        <v>17</v>
      </c>
    </row>
    <row r="8" spans="1:3" ht="31.15" customHeight="1">
      <c r="A8" s="53">
        <v>6</v>
      </c>
      <c r="B8" s="23" t="s">
        <v>18</v>
      </c>
      <c r="C8" s="23" t="s">
        <v>19</v>
      </c>
    </row>
    <row r="9" spans="1:3" ht="29.25" customHeight="1">
      <c r="A9" s="53">
        <v>7</v>
      </c>
      <c r="B9" s="23" t="s">
        <v>20</v>
      </c>
      <c r="C9" s="23" t="s">
        <v>21</v>
      </c>
    </row>
    <row r="10" spans="1:3" ht="27.6" customHeight="1">
      <c r="A10" s="53">
        <v>8</v>
      </c>
      <c r="B10" s="23" t="s">
        <v>22</v>
      </c>
      <c r="C10" s="23" t="s">
        <v>23</v>
      </c>
    </row>
    <row r="11" spans="1:3" ht="31.15" customHeight="1">
      <c r="A11" s="53">
        <v>9</v>
      </c>
      <c r="B11" s="23" t="s">
        <v>24</v>
      </c>
      <c r="C11" s="23" t="s">
        <v>25</v>
      </c>
    </row>
    <row r="12" spans="1:3" ht="24.95" customHeight="1">
      <c r="A12" s="53">
        <v>10</v>
      </c>
      <c r="B12" s="23" t="s">
        <v>26</v>
      </c>
      <c r="C12" s="23" t="s">
        <v>27</v>
      </c>
    </row>
    <row r="13" spans="1:3" ht="23.25" customHeight="1">
      <c r="A13" s="53">
        <v>11</v>
      </c>
      <c r="B13" s="23" t="s">
        <v>28</v>
      </c>
      <c r="C13" s="23" t="s">
        <v>29</v>
      </c>
    </row>
    <row r="14" spans="1:3" ht="24.2" customHeight="1">
      <c r="A14" s="53">
        <v>12</v>
      </c>
      <c r="B14" s="23" t="s">
        <v>30</v>
      </c>
      <c r="C14" s="23" t="s">
        <v>31</v>
      </c>
    </row>
    <row r="15" spans="1:3" ht="25.9" customHeight="1">
      <c r="A15" s="53">
        <v>13</v>
      </c>
      <c r="B15" s="23" t="s">
        <v>32</v>
      </c>
      <c r="C15" s="23" t="s">
        <v>33</v>
      </c>
    </row>
    <row r="16" spans="1:3" ht="26.65" customHeight="1">
      <c r="A16" s="53">
        <v>14</v>
      </c>
      <c r="B16" s="23" t="s">
        <v>34</v>
      </c>
      <c r="C16" s="23" t="s">
        <v>35</v>
      </c>
    </row>
    <row r="17" spans="1:3" ht="26.65" customHeight="1">
      <c r="A17" s="53">
        <v>15</v>
      </c>
      <c r="B17" s="23" t="s">
        <v>36</v>
      </c>
      <c r="C17" s="23" t="s">
        <v>37</v>
      </c>
    </row>
    <row r="18" spans="1:3" ht="26.65" customHeight="1">
      <c r="A18" s="53">
        <v>16</v>
      </c>
      <c r="B18" s="23" t="s">
        <v>38</v>
      </c>
      <c r="C18" s="23" t="s">
        <v>39</v>
      </c>
    </row>
    <row r="19" spans="1:3" ht="28.5" customHeight="1">
      <c r="A19" s="53">
        <v>17</v>
      </c>
      <c r="B19" s="23" t="s">
        <v>40</v>
      </c>
      <c r="C19" s="23" t="s">
        <v>41</v>
      </c>
    </row>
  </sheetData>
  <mergeCells count="2">
    <mergeCell ref="A1:C1"/>
    <mergeCell ref="B2:C2"/>
  </mergeCells>
  <phoneticPr fontId="49"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L5" sqref="L5"/>
    </sheetView>
  </sheetViews>
  <sheetFormatPr defaultColWidth="10" defaultRowHeight="13.5"/>
  <cols>
    <col min="1" max="1" width="0.25" customWidth="1"/>
    <col min="2" max="2" width="29.375" customWidth="1"/>
    <col min="3" max="3" width="17.25" customWidth="1"/>
    <col min="4" max="4" width="25.75" customWidth="1"/>
    <col min="5" max="5" width="17.125" customWidth="1"/>
    <col min="6" max="6" width="16.25" customWidth="1"/>
    <col min="7" max="7" width="15.625" customWidth="1"/>
    <col min="8" max="8" width="16.375" customWidth="1"/>
    <col min="9" max="12" width="9.75" customWidth="1"/>
  </cols>
  <sheetData>
    <row r="1" spans="1:9" ht="16.350000000000001" customHeight="1">
      <c r="A1" s="1"/>
      <c r="B1" s="2" t="s">
        <v>42</v>
      </c>
    </row>
    <row r="2" spans="1:9" ht="16.350000000000001" customHeight="1"/>
    <row r="3" spans="1:9" ht="40.5" customHeight="1">
      <c r="B3" s="88" t="s">
        <v>43</v>
      </c>
      <c r="C3" s="88"/>
      <c r="D3" s="88"/>
      <c r="E3" s="88"/>
      <c r="F3" s="88"/>
      <c r="G3" s="88"/>
      <c r="H3" s="88"/>
    </row>
    <row r="4" spans="1:9" ht="23.25" customHeight="1">
      <c r="H4" s="45" t="s">
        <v>44</v>
      </c>
    </row>
    <row r="5" spans="1:9" ht="43.15" customHeight="1">
      <c r="B5" s="89" t="s">
        <v>45</v>
      </c>
      <c r="C5" s="89"/>
      <c r="D5" s="89" t="s">
        <v>46</v>
      </c>
      <c r="E5" s="89"/>
      <c r="F5" s="89"/>
      <c r="G5" s="89"/>
      <c r="H5" s="89"/>
    </row>
    <row r="6" spans="1:9" ht="43.15" customHeight="1">
      <c r="B6" s="46" t="s">
        <v>47</v>
      </c>
      <c r="C6" s="46" t="s">
        <v>48</v>
      </c>
      <c r="D6" s="46" t="s">
        <v>47</v>
      </c>
      <c r="E6" s="46" t="s">
        <v>49</v>
      </c>
      <c r="F6" s="34" t="s">
        <v>50</v>
      </c>
      <c r="G6" s="34" t="s">
        <v>51</v>
      </c>
      <c r="H6" s="34" t="s">
        <v>52</v>
      </c>
    </row>
    <row r="7" spans="1:9" ht="24.2" customHeight="1">
      <c r="B7" s="47" t="s">
        <v>53</v>
      </c>
      <c r="C7" s="76">
        <v>7209617.9000000004</v>
      </c>
      <c r="D7" s="47" t="s">
        <v>54</v>
      </c>
      <c r="E7" s="76">
        <v>7209617.9000000004</v>
      </c>
      <c r="F7" s="76">
        <v>7209617.9000000004</v>
      </c>
      <c r="G7" s="76" t="s">
        <v>55</v>
      </c>
      <c r="H7" s="76" t="s">
        <v>55</v>
      </c>
    </row>
    <row r="8" spans="1:9" ht="23.25" customHeight="1">
      <c r="B8" s="38" t="s">
        <v>56</v>
      </c>
      <c r="C8" s="48">
        <v>7209617.9000000004</v>
      </c>
      <c r="D8" s="38" t="s">
        <v>57</v>
      </c>
      <c r="E8" s="48">
        <v>96984</v>
      </c>
      <c r="F8" s="48">
        <v>96984</v>
      </c>
      <c r="G8" s="48" t="s">
        <v>55</v>
      </c>
      <c r="H8" s="48" t="s">
        <v>55</v>
      </c>
      <c r="I8" s="80"/>
    </row>
    <row r="9" spans="1:9" ht="23.25" customHeight="1">
      <c r="B9" s="38" t="s">
        <v>58</v>
      </c>
      <c r="C9" s="48" t="s">
        <v>55</v>
      </c>
      <c r="D9" s="38" t="s">
        <v>59</v>
      </c>
      <c r="E9" s="48">
        <v>50010</v>
      </c>
      <c r="F9" s="48">
        <v>50010</v>
      </c>
      <c r="G9" s="48" t="s">
        <v>55</v>
      </c>
      <c r="H9" s="48" t="s">
        <v>55</v>
      </c>
      <c r="I9" s="80"/>
    </row>
    <row r="10" spans="1:9" ht="23.25" customHeight="1">
      <c r="B10" s="38" t="s">
        <v>60</v>
      </c>
      <c r="C10" s="48" t="s">
        <v>55</v>
      </c>
      <c r="D10" s="38" t="s">
        <v>61</v>
      </c>
      <c r="E10" s="48">
        <v>1193910.6000000001</v>
      </c>
      <c r="F10" s="48">
        <v>1193910.6000000001</v>
      </c>
      <c r="G10" s="48" t="s">
        <v>55</v>
      </c>
      <c r="H10" s="48" t="s">
        <v>55</v>
      </c>
      <c r="I10" s="80"/>
    </row>
    <row r="11" spans="1:9" ht="23.25" customHeight="1">
      <c r="B11" s="38"/>
      <c r="C11" s="48" t="s">
        <v>55</v>
      </c>
      <c r="D11" s="38" t="s">
        <v>62</v>
      </c>
      <c r="E11" s="48">
        <v>5459231.2999999998</v>
      </c>
      <c r="F11" s="48">
        <v>5459231.2999999998</v>
      </c>
      <c r="G11" s="48" t="s">
        <v>55</v>
      </c>
      <c r="H11" s="48" t="s">
        <v>55</v>
      </c>
      <c r="I11" s="80"/>
    </row>
    <row r="12" spans="1:9" ht="23.25" customHeight="1">
      <c r="B12" s="38"/>
      <c r="C12" s="48" t="s">
        <v>55</v>
      </c>
      <c r="D12" s="38" t="s">
        <v>63</v>
      </c>
      <c r="E12" s="48">
        <v>357090</v>
      </c>
      <c r="F12" s="48">
        <v>357090</v>
      </c>
      <c r="G12" s="48" t="s">
        <v>55</v>
      </c>
      <c r="H12" s="48" t="s">
        <v>55</v>
      </c>
      <c r="I12" s="80"/>
    </row>
    <row r="13" spans="1:9" ht="23.25" customHeight="1">
      <c r="B13" s="38"/>
      <c r="C13" s="48" t="s">
        <v>55</v>
      </c>
      <c r="D13" s="38" t="s">
        <v>64</v>
      </c>
      <c r="E13" s="48">
        <v>52392</v>
      </c>
      <c r="F13" s="48">
        <v>52392</v>
      </c>
      <c r="G13" s="48" t="s">
        <v>55</v>
      </c>
      <c r="H13" s="48" t="s">
        <v>55</v>
      </c>
      <c r="I13" s="80"/>
    </row>
    <row r="14" spans="1:9" ht="16.350000000000001" customHeight="1">
      <c r="B14" s="27"/>
      <c r="C14" s="77"/>
      <c r="D14" s="27"/>
      <c r="E14" s="77"/>
      <c r="F14" s="77"/>
      <c r="G14" s="77"/>
      <c r="H14" s="77"/>
    </row>
    <row r="15" spans="1:9" ht="22.35" customHeight="1">
      <c r="B15" s="5" t="s">
        <v>65</v>
      </c>
      <c r="C15" s="78"/>
      <c r="D15" s="5" t="s">
        <v>66</v>
      </c>
      <c r="E15" s="77"/>
      <c r="F15" s="77"/>
      <c r="G15" s="77"/>
      <c r="H15" s="77"/>
    </row>
    <row r="16" spans="1:9" ht="21.6" customHeight="1">
      <c r="B16" s="79" t="s">
        <v>56</v>
      </c>
      <c r="C16" s="78"/>
      <c r="D16" s="27"/>
      <c r="E16" s="77"/>
      <c r="F16" s="77"/>
      <c r="G16" s="77"/>
      <c r="H16" s="77"/>
    </row>
    <row r="17" spans="2:8" ht="20.65" customHeight="1">
      <c r="B17" s="79" t="s">
        <v>58</v>
      </c>
      <c r="C17" s="78"/>
      <c r="D17" s="27"/>
      <c r="E17" s="77"/>
      <c r="F17" s="77"/>
      <c r="G17" s="77"/>
      <c r="H17" s="77"/>
    </row>
    <row r="18" spans="2:8" ht="20.65" customHeight="1">
      <c r="B18" s="79" t="s">
        <v>60</v>
      </c>
      <c r="C18" s="78"/>
      <c r="D18" s="27"/>
      <c r="E18" s="77"/>
      <c r="F18" s="77"/>
      <c r="G18" s="77"/>
      <c r="H18" s="77"/>
    </row>
    <row r="19" spans="2:8" ht="16.350000000000001" customHeight="1">
      <c r="B19" s="27"/>
      <c r="C19" s="77"/>
      <c r="D19" s="27"/>
      <c r="E19" s="77"/>
      <c r="F19" s="77"/>
      <c r="G19" s="77"/>
      <c r="H19" s="77"/>
    </row>
    <row r="20" spans="2:8" ht="24.2" customHeight="1">
      <c r="B20" s="47" t="s">
        <v>67</v>
      </c>
      <c r="C20" s="76">
        <v>7209617.9000000004</v>
      </c>
      <c r="D20" s="47" t="s">
        <v>68</v>
      </c>
      <c r="E20" s="76">
        <v>7209617.9000000004</v>
      </c>
      <c r="F20" s="76">
        <v>7209617.9000000004</v>
      </c>
      <c r="G20" s="76" t="s">
        <v>55</v>
      </c>
      <c r="H20" s="76" t="s">
        <v>55</v>
      </c>
    </row>
  </sheetData>
  <mergeCells count="3">
    <mergeCell ref="B3:H3"/>
    <mergeCell ref="B5:C5"/>
    <mergeCell ref="D5:H5"/>
  </mergeCells>
  <phoneticPr fontId="49" type="noConversion"/>
  <printOptions horizontalCentered="1"/>
  <pageMargins left="7.8000001609325395E-2" right="7.8000001609325395E-2" top="0.39300000667571999"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140" zoomScaleNormal="140" workbookViewId="0">
      <pane ySplit="8" topLeftCell="A9" activePane="bottomLeft" state="frozen"/>
      <selection pane="bottomLeft" activeCell="H28" sqref="H28:H32"/>
    </sheetView>
  </sheetViews>
  <sheetFormatPr defaultColWidth="10" defaultRowHeight="13.5"/>
  <cols>
    <col min="1" max="1" width="0.125" customWidth="1"/>
    <col min="2" max="2" width="12.375" customWidth="1"/>
    <col min="3" max="3" width="40.25" customWidth="1"/>
    <col min="4" max="4" width="23" style="65" customWidth="1"/>
    <col min="5" max="5" width="17.5" customWidth="1"/>
    <col min="6" max="6" width="18" customWidth="1"/>
    <col min="7" max="7" width="13.25" customWidth="1"/>
    <col min="8" max="8" width="9.75" customWidth="1"/>
    <col min="9" max="9" width="10.375"/>
  </cols>
  <sheetData>
    <row r="1" spans="1:8" ht="16.350000000000001" customHeight="1">
      <c r="A1" s="1"/>
      <c r="B1" s="15" t="s">
        <v>69</v>
      </c>
      <c r="C1" s="14"/>
      <c r="D1" s="14"/>
      <c r="E1" s="14"/>
      <c r="F1" s="14"/>
      <c r="G1" s="14"/>
    </row>
    <row r="2" spans="1:8" ht="16.350000000000001" customHeight="1">
      <c r="B2" s="65"/>
      <c r="C2" s="65"/>
      <c r="E2" s="65"/>
      <c r="F2" s="65"/>
      <c r="G2" s="65"/>
    </row>
    <row r="3" spans="1:8" s="65" customFormat="1" ht="21.6" customHeight="1">
      <c r="B3" s="95" t="s">
        <v>70</v>
      </c>
      <c r="C3" s="95"/>
      <c r="D3" s="95"/>
      <c r="E3" s="95"/>
      <c r="F3" s="95"/>
      <c r="G3" s="95"/>
    </row>
    <row r="4" spans="1:8" s="65" customFormat="1" ht="19.899999999999999" customHeight="1">
      <c r="B4" s="95"/>
      <c r="C4" s="95"/>
      <c r="D4" s="95"/>
      <c r="E4" s="95"/>
      <c r="F4" s="95"/>
      <c r="G4" s="95"/>
    </row>
    <row r="5" spans="1:8" ht="16.350000000000001" customHeight="1">
      <c r="B5" s="14"/>
      <c r="C5" s="14"/>
      <c r="D5" s="14"/>
      <c r="E5" s="14"/>
      <c r="F5" s="14"/>
      <c r="G5" s="14"/>
    </row>
    <row r="6" spans="1:8" ht="20.65" customHeight="1">
      <c r="B6" s="14"/>
      <c r="C6" s="14"/>
      <c r="D6" s="14"/>
      <c r="E6" s="14"/>
      <c r="F6" s="14"/>
      <c r="G6" s="66" t="s">
        <v>44</v>
      </c>
    </row>
    <row r="7" spans="1:8" ht="34.5" customHeight="1">
      <c r="B7" s="90" t="s">
        <v>71</v>
      </c>
      <c r="C7" s="90"/>
      <c r="D7" s="93" t="s">
        <v>72</v>
      </c>
      <c r="E7" s="90" t="s">
        <v>73</v>
      </c>
      <c r="F7" s="90"/>
      <c r="G7" s="91"/>
      <c r="H7" s="94" t="s">
        <v>74</v>
      </c>
    </row>
    <row r="8" spans="1:8" ht="29.25" customHeight="1">
      <c r="B8" s="67" t="s">
        <v>75</v>
      </c>
      <c r="C8" s="67" t="s">
        <v>76</v>
      </c>
      <c r="D8" s="93"/>
      <c r="E8" s="67" t="s">
        <v>77</v>
      </c>
      <c r="F8" s="67" t="s">
        <v>78</v>
      </c>
      <c r="G8" s="68" t="s">
        <v>79</v>
      </c>
      <c r="H8" s="94"/>
    </row>
    <row r="9" spans="1:8" ht="22.35" customHeight="1">
      <c r="B9" s="92" t="s">
        <v>49</v>
      </c>
      <c r="C9" s="92"/>
      <c r="D9" s="69">
        <f>D10+D14+D17+D20+D28+D33</f>
        <v>5158569.8</v>
      </c>
      <c r="E9" s="70">
        <v>7209617.9000000004</v>
      </c>
      <c r="F9" s="70">
        <v>1104717.3</v>
      </c>
      <c r="G9" s="71">
        <v>6104900.5999999996</v>
      </c>
      <c r="H9" s="72">
        <f>(E9-D9)/D9</f>
        <v>0.39760014490838202</v>
      </c>
    </row>
    <row r="10" spans="1:8" ht="19.899999999999999" customHeight="1">
      <c r="B10" s="29" t="s">
        <v>80</v>
      </c>
      <c r="C10" s="30" t="s">
        <v>57</v>
      </c>
      <c r="D10" s="73">
        <v>96984</v>
      </c>
      <c r="E10" s="32">
        <v>96984</v>
      </c>
      <c r="F10" s="32">
        <v>96984</v>
      </c>
      <c r="G10" s="74" t="s">
        <v>55</v>
      </c>
      <c r="H10" s="72">
        <f t="shared" ref="H10:H37" si="0">(E10-D10)/D10</f>
        <v>0</v>
      </c>
    </row>
    <row r="11" spans="1:8" ht="17.25" customHeight="1">
      <c r="B11" s="29" t="s">
        <v>81</v>
      </c>
      <c r="C11" s="30" t="s">
        <v>82</v>
      </c>
      <c r="D11" s="73">
        <v>96984</v>
      </c>
      <c r="E11" s="32">
        <v>96984</v>
      </c>
      <c r="F11" s="32">
        <v>96984</v>
      </c>
      <c r="G11" s="74" t="s">
        <v>55</v>
      </c>
      <c r="H11" s="72">
        <f t="shared" si="0"/>
        <v>0</v>
      </c>
    </row>
    <row r="12" spans="1:8" ht="18.95" customHeight="1">
      <c r="B12" s="29" t="s">
        <v>83</v>
      </c>
      <c r="C12" s="30" t="s">
        <v>84</v>
      </c>
      <c r="D12" s="73">
        <v>64656</v>
      </c>
      <c r="E12" s="32">
        <v>64656</v>
      </c>
      <c r="F12" s="32">
        <v>64656</v>
      </c>
      <c r="G12" s="74" t="s">
        <v>55</v>
      </c>
      <c r="H12" s="72">
        <f t="shared" si="0"/>
        <v>0</v>
      </c>
    </row>
    <row r="13" spans="1:8" ht="18.95" customHeight="1">
      <c r="B13" s="29" t="s">
        <v>85</v>
      </c>
      <c r="C13" s="30" t="s">
        <v>86</v>
      </c>
      <c r="D13" s="73">
        <v>32328</v>
      </c>
      <c r="E13" s="32">
        <v>32328</v>
      </c>
      <c r="F13" s="32">
        <v>32328</v>
      </c>
      <c r="G13" s="74" t="s">
        <v>55</v>
      </c>
      <c r="H13" s="72">
        <f t="shared" si="0"/>
        <v>0</v>
      </c>
    </row>
    <row r="14" spans="1:8" ht="19.899999999999999" customHeight="1">
      <c r="B14" s="29" t="s">
        <v>87</v>
      </c>
      <c r="C14" s="30" t="s">
        <v>59</v>
      </c>
      <c r="D14" s="73">
        <v>60303.3</v>
      </c>
      <c r="E14" s="32">
        <v>50010</v>
      </c>
      <c r="F14" s="32">
        <v>50010</v>
      </c>
      <c r="G14" s="74" t="s">
        <v>55</v>
      </c>
      <c r="H14" s="72">
        <f t="shared" si="0"/>
        <v>-0.170692151175806</v>
      </c>
    </row>
    <row r="15" spans="1:8" ht="17.25" customHeight="1">
      <c r="B15" s="29" t="s">
        <v>88</v>
      </c>
      <c r="C15" s="30" t="s">
        <v>89</v>
      </c>
      <c r="D15" s="73">
        <v>60303.3</v>
      </c>
      <c r="E15" s="32">
        <v>50010</v>
      </c>
      <c r="F15" s="32">
        <v>50010</v>
      </c>
      <c r="G15" s="74" t="s">
        <v>55</v>
      </c>
      <c r="H15" s="72">
        <f t="shared" si="0"/>
        <v>-0.170692151175806</v>
      </c>
    </row>
    <row r="16" spans="1:8" ht="18.95" customHeight="1">
      <c r="B16" s="29" t="s">
        <v>90</v>
      </c>
      <c r="C16" s="30" t="s">
        <v>91</v>
      </c>
      <c r="D16" s="73">
        <v>60303.3</v>
      </c>
      <c r="E16" s="32">
        <v>50010</v>
      </c>
      <c r="F16" s="32">
        <v>50010</v>
      </c>
      <c r="G16" s="74" t="s">
        <v>55</v>
      </c>
      <c r="H16" s="72">
        <f t="shared" si="0"/>
        <v>-0.170692151175806</v>
      </c>
    </row>
    <row r="17" spans="2:8" ht="19.899999999999999" customHeight="1">
      <c r="B17" s="29" t="s">
        <v>92</v>
      </c>
      <c r="C17" s="30" t="s">
        <v>61</v>
      </c>
      <c r="D17" s="73">
        <v>3147360</v>
      </c>
      <c r="E17" s="32">
        <v>1193910.6000000001</v>
      </c>
      <c r="F17" s="32" t="s">
        <v>55</v>
      </c>
      <c r="G17" s="74">
        <v>1193910.6000000001</v>
      </c>
      <c r="H17" s="72">
        <f t="shared" si="0"/>
        <v>-0.62066284123837101</v>
      </c>
    </row>
    <row r="18" spans="2:8" ht="17.25" customHeight="1">
      <c r="B18" s="29" t="s">
        <v>93</v>
      </c>
      <c r="C18" s="30" t="s">
        <v>94</v>
      </c>
      <c r="D18" s="73">
        <v>3147360</v>
      </c>
      <c r="E18" s="32">
        <v>1193910.6000000001</v>
      </c>
      <c r="F18" s="32" t="s">
        <v>55</v>
      </c>
      <c r="G18" s="74">
        <v>1193910.6000000001</v>
      </c>
      <c r="H18" s="72">
        <f t="shared" si="0"/>
        <v>-0.62066284123837101</v>
      </c>
    </row>
    <row r="19" spans="2:8" ht="18.95" customHeight="1">
      <c r="B19" s="29" t="s">
        <v>95</v>
      </c>
      <c r="C19" s="30" t="s">
        <v>96</v>
      </c>
      <c r="D19" s="73">
        <v>3147360</v>
      </c>
      <c r="E19" s="32">
        <v>1193910.6000000001</v>
      </c>
      <c r="F19" s="32" t="s">
        <v>55</v>
      </c>
      <c r="G19" s="74">
        <v>1193910.6000000001</v>
      </c>
      <c r="H19" s="72">
        <f t="shared" si="0"/>
        <v>-0.62066284123837101</v>
      </c>
    </row>
    <row r="20" spans="2:8" ht="19.899999999999999" customHeight="1">
      <c r="B20" s="29" t="s">
        <v>97</v>
      </c>
      <c r="C20" s="30" t="s">
        <v>62</v>
      </c>
      <c r="D20" s="73">
        <f>D24+D26</f>
        <v>1772502.5</v>
      </c>
      <c r="E20" s="32">
        <v>5459231.2999999998</v>
      </c>
      <c r="F20" s="32">
        <v>909231.3</v>
      </c>
      <c r="G20" s="74">
        <v>4550000</v>
      </c>
      <c r="H20" s="72">
        <f t="shared" si="0"/>
        <v>2.0799568970988802</v>
      </c>
    </row>
    <row r="21" spans="2:8" ht="17.25" customHeight="1">
      <c r="B21" s="29" t="s">
        <v>98</v>
      </c>
      <c r="C21" s="30" t="s">
        <v>99</v>
      </c>
      <c r="D21" s="73"/>
      <c r="E21" s="32">
        <v>4550000</v>
      </c>
      <c r="F21" s="32" t="s">
        <v>55</v>
      </c>
      <c r="G21" s="74">
        <v>4550000</v>
      </c>
      <c r="H21" s="72">
        <v>1</v>
      </c>
    </row>
    <row r="22" spans="2:8" ht="18.95" customHeight="1">
      <c r="B22" s="29" t="s">
        <v>100</v>
      </c>
      <c r="C22" s="30" t="s">
        <v>101</v>
      </c>
      <c r="D22" s="73"/>
      <c r="E22" s="32">
        <v>50000</v>
      </c>
      <c r="F22" s="32" t="s">
        <v>55</v>
      </c>
      <c r="G22" s="74">
        <v>50000</v>
      </c>
      <c r="H22" s="72">
        <v>1</v>
      </c>
    </row>
    <row r="23" spans="2:8" ht="18.95" customHeight="1">
      <c r="B23" s="29" t="s">
        <v>102</v>
      </c>
      <c r="C23" s="30" t="s">
        <v>103</v>
      </c>
      <c r="D23" s="73"/>
      <c r="E23" s="32">
        <v>4500000</v>
      </c>
      <c r="F23" s="32" t="s">
        <v>55</v>
      </c>
      <c r="G23" s="74">
        <v>4500000</v>
      </c>
      <c r="H23" s="72">
        <v>1</v>
      </c>
    </row>
    <row r="24" spans="2:8" ht="17.25" customHeight="1">
      <c r="B24" s="29" t="s">
        <v>104</v>
      </c>
      <c r="C24" s="30" t="s">
        <v>105</v>
      </c>
      <c r="D24" s="73">
        <v>977502.5</v>
      </c>
      <c r="E24" s="32">
        <v>909231.3</v>
      </c>
      <c r="F24" s="32">
        <v>909231.3</v>
      </c>
      <c r="G24" s="74" t="s">
        <v>55</v>
      </c>
      <c r="H24" s="72">
        <f t="shared" si="0"/>
        <v>-6.9842481221275607E-2</v>
      </c>
    </row>
    <row r="25" spans="2:8" ht="18.95" customHeight="1">
      <c r="B25" s="29" t="s">
        <v>106</v>
      </c>
      <c r="C25" s="30" t="s">
        <v>107</v>
      </c>
      <c r="D25" s="73">
        <v>977502.5</v>
      </c>
      <c r="E25" s="32">
        <v>909231.3</v>
      </c>
      <c r="F25" s="32">
        <v>909231.3</v>
      </c>
      <c r="G25" s="74" t="s">
        <v>55</v>
      </c>
      <c r="H25" s="72">
        <f t="shared" si="0"/>
        <v>-6.9842481221275607E-2</v>
      </c>
    </row>
    <row r="26" spans="2:8" ht="18.95" customHeight="1">
      <c r="B26" s="29" t="s">
        <v>108</v>
      </c>
      <c r="C26" s="30" t="s">
        <v>109</v>
      </c>
      <c r="D26" s="73">
        <v>795000</v>
      </c>
      <c r="E26" s="32"/>
      <c r="F26" s="32"/>
      <c r="G26" s="74"/>
      <c r="H26" s="72">
        <f t="shared" si="0"/>
        <v>-1</v>
      </c>
    </row>
    <row r="27" spans="2:8" ht="18.95" customHeight="1">
      <c r="B27" s="29" t="s">
        <v>110</v>
      </c>
      <c r="C27" s="30" t="s">
        <v>111</v>
      </c>
      <c r="D27" s="73">
        <v>795000</v>
      </c>
      <c r="E27" s="32"/>
      <c r="F27" s="32"/>
      <c r="G27" s="74"/>
      <c r="H27" s="72">
        <f t="shared" si="0"/>
        <v>-1</v>
      </c>
    </row>
    <row r="28" spans="2:8" ht="19.899999999999999" customHeight="1">
      <c r="B28" s="29" t="s">
        <v>112</v>
      </c>
      <c r="C28" s="30" t="s">
        <v>63</v>
      </c>
      <c r="D28" s="73"/>
      <c r="E28" s="32">
        <v>357090</v>
      </c>
      <c r="F28" s="32" t="s">
        <v>55</v>
      </c>
      <c r="G28" s="74">
        <v>357090</v>
      </c>
      <c r="H28" s="72">
        <v>1</v>
      </c>
    </row>
    <row r="29" spans="2:8" ht="17.25" customHeight="1">
      <c r="B29" s="29" t="s">
        <v>113</v>
      </c>
      <c r="C29" s="30" t="s">
        <v>114</v>
      </c>
      <c r="D29" s="73"/>
      <c r="E29" s="32">
        <v>63700</v>
      </c>
      <c r="F29" s="32" t="s">
        <v>55</v>
      </c>
      <c r="G29" s="74">
        <v>63700</v>
      </c>
      <c r="H29" s="72">
        <v>1</v>
      </c>
    </row>
    <row r="30" spans="2:8" ht="18.95" customHeight="1">
      <c r="B30" s="29" t="s">
        <v>115</v>
      </c>
      <c r="C30" s="30" t="s">
        <v>101</v>
      </c>
      <c r="D30" s="73"/>
      <c r="E30" s="32">
        <v>63700</v>
      </c>
      <c r="F30" s="32" t="s">
        <v>55</v>
      </c>
      <c r="G30" s="74">
        <v>63700</v>
      </c>
      <c r="H30" s="72">
        <v>1</v>
      </c>
    </row>
    <row r="31" spans="2:8" ht="17.25" customHeight="1">
      <c r="B31" s="29" t="s">
        <v>116</v>
      </c>
      <c r="C31" s="30" t="s">
        <v>117</v>
      </c>
      <c r="D31" s="73"/>
      <c r="E31" s="32">
        <v>293390</v>
      </c>
      <c r="F31" s="32" t="s">
        <v>55</v>
      </c>
      <c r="G31" s="74">
        <v>293390</v>
      </c>
      <c r="H31" s="72">
        <v>1</v>
      </c>
    </row>
    <row r="32" spans="2:8" ht="18.95" customHeight="1">
      <c r="B32" s="29" t="s">
        <v>118</v>
      </c>
      <c r="C32" s="30" t="s">
        <v>119</v>
      </c>
      <c r="D32" s="73"/>
      <c r="E32" s="32">
        <v>293390</v>
      </c>
      <c r="F32" s="32" t="s">
        <v>55</v>
      </c>
      <c r="G32" s="74">
        <v>293390</v>
      </c>
      <c r="H32" s="72">
        <v>1</v>
      </c>
    </row>
    <row r="33" spans="2:8" ht="19.899999999999999" customHeight="1">
      <c r="B33" s="29" t="s">
        <v>120</v>
      </c>
      <c r="C33" s="30" t="s">
        <v>64</v>
      </c>
      <c r="D33" s="73">
        <v>81420</v>
      </c>
      <c r="E33" s="32">
        <v>52392</v>
      </c>
      <c r="F33" s="32">
        <v>48492</v>
      </c>
      <c r="G33" s="74">
        <v>3900</v>
      </c>
      <c r="H33" s="72">
        <f t="shared" si="0"/>
        <v>-0.356521739130435</v>
      </c>
    </row>
    <row r="34" spans="2:8" ht="17.25" customHeight="1">
      <c r="B34" s="29" t="s">
        <v>121</v>
      </c>
      <c r="C34" s="30" t="s">
        <v>122</v>
      </c>
      <c r="D34" s="73">
        <v>31200</v>
      </c>
      <c r="E34" s="32">
        <v>3900</v>
      </c>
      <c r="F34" s="32" t="s">
        <v>55</v>
      </c>
      <c r="G34" s="74">
        <v>3900</v>
      </c>
      <c r="H34" s="72">
        <f t="shared" si="0"/>
        <v>-0.875</v>
      </c>
    </row>
    <row r="35" spans="2:8" ht="18.95" customHeight="1">
      <c r="B35" s="29" t="s">
        <v>123</v>
      </c>
      <c r="C35" s="30" t="s">
        <v>124</v>
      </c>
      <c r="D35" s="73">
        <v>31200</v>
      </c>
      <c r="E35" s="32">
        <v>3900</v>
      </c>
      <c r="F35" s="32" t="s">
        <v>55</v>
      </c>
      <c r="G35" s="74">
        <v>3900</v>
      </c>
      <c r="H35" s="72">
        <f t="shared" si="0"/>
        <v>-0.875</v>
      </c>
    </row>
    <row r="36" spans="2:8" ht="17.25" customHeight="1">
      <c r="B36" s="29" t="s">
        <v>125</v>
      </c>
      <c r="C36" s="30" t="s">
        <v>126</v>
      </c>
      <c r="D36" s="73">
        <v>50220</v>
      </c>
      <c r="E36" s="32">
        <v>48492</v>
      </c>
      <c r="F36" s="32">
        <v>48492</v>
      </c>
      <c r="G36" s="74" t="s">
        <v>55</v>
      </c>
      <c r="H36" s="72">
        <f t="shared" si="0"/>
        <v>-3.44086021505376E-2</v>
      </c>
    </row>
    <row r="37" spans="2:8" ht="18.95" customHeight="1">
      <c r="B37" s="29" t="s">
        <v>127</v>
      </c>
      <c r="C37" s="30" t="s">
        <v>128</v>
      </c>
      <c r="D37" s="73">
        <v>50220</v>
      </c>
      <c r="E37" s="32">
        <v>48492</v>
      </c>
      <c r="F37" s="32">
        <v>48492</v>
      </c>
      <c r="G37" s="74" t="s">
        <v>55</v>
      </c>
      <c r="H37" s="72">
        <f t="shared" si="0"/>
        <v>-3.44086021505376E-2</v>
      </c>
    </row>
    <row r="38" spans="2:8" ht="23.25" customHeight="1">
      <c r="B38" s="75"/>
      <c r="C38" s="1"/>
      <c r="D38" s="14"/>
      <c r="E38" s="1"/>
      <c r="F38" s="1"/>
      <c r="G38" s="1"/>
    </row>
  </sheetData>
  <mergeCells count="6">
    <mergeCell ref="B3:G4"/>
    <mergeCell ref="B7:C7"/>
    <mergeCell ref="E7:G7"/>
    <mergeCell ref="B9:C9"/>
    <mergeCell ref="D7:D8"/>
    <mergeCell ref="H7:H8"/>
  </mergeCells>
  <phoneticPr fontId="49"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D11" sqref="D11"/>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s>
  <sheetData>
    <row r="1" spans="1:6" ht="18.2" customHeight="1">
      <c r="A1" s="1"/>
      <c r="B1" s="64" t="s">
        <v>129</v>
      </c>
      <c r="C1" s="49"/>
      <c r="D1" s="49"/>
      <c r="E1" s="49"/>
      <c r="F1" s="49"/>
    </row>
    <row r="2" spans="1:6" ht="16.350000000000001" customHeight="1"/>
    <row r="3" spans="1:6" ht="16.350000000000001" customHeight="1">
      <c r="B3" s="99" t="s">
        <v>130</v>
      </c>
      <c r="C3" s="99"/>
      <c r="D3" s="99"/>
      <c r="E3" s="99"/>
      <c r="F3" s="99"/>
    </row>
    <row r="4" spans="1:6" ht="16.350000000000001" customHeight="1">
      <c r="B4" s="99"/>
      <c r="C4" s="99"/>
      <c r="D4" s="99"/>
      <c r="E4" s="99"/>
      <c r="F4" s="99"/>
    </row>
    <row r="5" spans="1:6" ht="16.350000000000001" customHeight="1">
      <c r="B5" s="96" t="s">
        <v>131</v>
      </c>
      <c r="C5" s="96"/>
      <c r="D5" s="96"/>
      <c r="E5" s="96"/>
      <c r="F5" s="96"/>
    </row>
    <row r="6" spans="1:6" ht="19.899999999999999" customHeight="1">
      <c r="B6" s="49"/>
      <c r="C6" s="49"/>
      <c r="D6" s="49"/>
      <c r="E6" s="49"/>
      <c r="F6" s="44" t="s">
        <v>44</v>
      </c>
    </row>
    <row r="7" spans="1:6" ht="36.200000000000003" customHeight="1">
      <c r="B7" s="97" t="s">
        <v>132</v>
      </c>
      <c r="C7" s="97"/>
      <c r="D7" s="97" t="s">
        <v>133</v>
      </c>
      <c r="E7" s="97"/>
      <c r="F7" s="97"/>
    </row>
    <row r="8" spans="1:6" ht="27.6" customHeight="1">
      <c r="B8" s="57" t="s">
        <v>134</v>
      </c>
      <c r="C8" s="57" t="s">
        <v>76</v>
      </c>
      <c r="D8" s="57" t="s">
        <v>135</v>
      </c>
      <c r="E8" s="57" t="s">
        <v>136</v>
      </c>
      <c r="F8" s="57" t="s">
        <v>137</v>
      </c>
    </row>
    <row r="9" spans="1:6" ht="19.899999999999999" customHeight="1">
      <c r="B9" s="98" t="s">
        <v>49</v>
      </c>
      <c r="C9" s="98"/>
      <c r="D9" s="58">
        <v>1104717.3</v>
      </c>
      <c r="E9" s="58">
        <v>981798.3</v>
      </c>
      <c r="F9" s="58">
        <v>122919</v>
      </c>
    </row>
    <row r="10" spans="1:6" ht="19.899999999999999" customHeight="1">
      <c r="B10" s="29" t="s">
        <v>138</v>
      </c>
      <c r="C10" s="30" t="s">
        <v>139</v>
      </c>
      <c r="D10" s="59">
        <v>981798.3</v>
      </c>
      <c r="E10" s="59">
        <v>981798.3</v>
      </c>
      <c r="F10" s="59" t="s">
        <v>55</v>
      </c>
    </row>
    <row r="11" spans="1:6" ht="18.95" customHeight="1">
      <c r="B11" s="29" t="s">
        <v>140</v>
      </c>
      <c r="C11" s="30" t="s">
        <v>141</v>
      </c>
      <c r="D11" s="59">
        <v>196740</v>
      </c>
      <c r="E11" s="59">
        <v>196740</v>
      </c>
      <c r="F11" s="59" t="s">
        <v>55</v>
      </c>
    </row>
    <row r="12" spans="1:6" ht="18.95" customHeight="1">
      <c r="B12" s="29" t="s">
        <v>142</v>
      </c>
      <c r="C12" s="30" t="s">
        <v>143</v>
      </c>
      <c r="D12" s="59">
        <v>9288</v>
      </c>
      <c r="E12" s="59">
        <v>9288</v>
      </c>
      <c r="F12" s="59" t="s">
        <v>55</v>
      </c>
    </row>
    <row r="13" spans="1:6" ht="18.95" customHeight="1">
      <c r="B13" s="29" t="s">
        <v>144</v>
      </c>
      <c r="C13" s="30" t="s">
        <v>145</v>
      </c>
      <c r="D13" s="59">
        <v>579072</v>
      </c>
      <c r="E13" s="59">
        <v>579072</v>
      </c>
      <c r="F13" s="59" t="s">
        <v>55</v>
      </c>
    </row>
    <row r="14" spans="1:6" ht="18.95" customHeight="1">
      <c r="B14" s="29" t="s">
        <v>146</v>
      </c>
      <c r="C14" s="30" t="s">
        <v>147</v>
      </c>
      <c r="D14" s="59">
        <v>64656</v>
      </c>
      <c r="E14" s="59">
        <v>64656</v>
      </c>
      <c r="F14" s="59" t="s">
        <v>55</v>
      </c>
    </row>
    <row r="15" spans="1:6" ht="18.95" customHeight="1">
      <c r="B15" s="29" t="s">
        <v>148</v>
      </c>
      <c r="C15" s="30" t="s">
        <v>149</v>
      </c>
      <c r="D15" s="59">
        <v>32328</v>
      </c>
      <c r="E15" s="59">
        <v>32328</v>
      </c>
      <c r="F15" s="59" t="s">
        <v>55</v>
      </c>
    </row>
    <row r="16" spans="1:6" ht="18.95" customHeight="1">
      <c r="B16" s="29" t="s">
        <v>150</v>
      </c>
      <c r="C16" s="30" t="s">
        <v>151</v>
      </c>
      <c r="D16" s="59">
        <v>34348.5</v>
      </c>
      <c r="E16" s="59">
        <v>34348.5</v>
      </c>
      <c r="F16" s="59" t="s">
        <v>55</v>
      </c>
    </row>
    <row r="17" spans="2:6" ht="18.95" customHeight="1">
      <c r="B17" s="29" t="s">
        <v>152</v>
      </c>
      <c r="C17" s="30" t="s">
        <v>153</v>
      </c>
      <c r="D17" s="59">
        <v>7273.8</v>
      </c>
      <c r="E17" s="59">
        <v>7273.8</v>
      </c>
      <c r="F17" s="59" t="s">
        <v>55</v>
      </c>
    </row>
    <row r="18" spans="2:6" ht="18.95" customHeight="1">
      <c r="B18" s="29" t="s">
        <v>154</v>
      </c>
      <c r="C18" s="30" t="s">
        <v>155</v>
      </c>
      <c r="D18" s="59">
        <v>48492</v>
      </c>
      <c r="E18" s="59">
        <v>48492</v>
      </c>
      <c r="F18" s="59" t="s">
        <v>55</v>
      </c>
    </row>
    <row r="19" spans="2:6" ht="18.95" customHeight="1">
      <c r="B19" s="29" t="s">
        <v>156</v>
      </c>
      <c r="C19" s="30" t="s">
        <v>157</v>
      </c>
      <c r="D19" s="59">
        <v>9600</v>
      </c>
      <c r="E19" s="59">
        <v>9600</v>
      </c>
      <c r="F19" s="59" t="s">
        <v>55</v>
      </c>
    </row>
    <row r="20" spans="2:6" ht="19.899999999999999" customHeight="1">
      <c r="B20" s="29" t="s">
        <v>158</v>
      </c>
      <c r="C20" s="30" t="s">
        <v>159</v>
      </c>
      <c r="D20" s="59">
        <v>122919</v>
      </c>
      <c r="E20" s="59" t="s">
        <v>55</v>
      </c>
      <c r="F20" s="59">
        <v>122919</v>
      </c>
    </row>
    <row r="21" spans="2:6" ht="18.95" customHeight="1">
      <c r="B21" s="29" t="s">
        <v>160</v>
      </c>
      <c r="C21" s="30" t="s">
        <v>161</v>
      </c>
      <c r="D21" s="59">
        <v>5000</v>
      </c>
      <c r="E21" s="59" t="s">
        <v>55</v>
      </c>
      <c r="F21" s="59">
        <v>5000</v>
      </c>
    </row>
    <row r="22" spans="2:6" ht="18.95" customHeight="1">
      <c r="B22" s="29" t="s">
        <v>162</v>
      </c>
      <c r="C22" s="30" t="s">
        <v>163</v>
      </c>
      <c r="D22" s="59">
        <v>25000</v>
      </c>
      <c r="E22" s="59" t="s">
        <v>55</v>
      </c>
      <c r="F22" s="59">
        <v>25000</v>
      </c>
    </row>
    <row r="23" spans="2:6" ht="18.95" customHeight="1">
      <c r="B23" s="29" t="s">
        <v>164</v>
      </c>
      <c r="C23" s="30" t="s">
        <v>165</v>
      </c>
      <c r="D23" s="59">
        <v>30000</v>
      </c>
      <c r="E23" s="59" t="s">
        <v>55</v>
      </c>
      <c r="F23" s="59">
        <v>30000</v>
      </c>
    </row>
    <row r="24" spans="2:6" ht="18.95" customHeight="1">
      <c r="B24" s="29" t="s">
        <v>166</v>
      </c>
      <c r="C24" s="30" t="s">
        <v>167</v>
      </c>
      <c r="D24" s="59">
        <v>2951.1</v>
      </c>
      <c r="E24" s="59" t="s">
        <v>55</v>
      </c>
      <c r="F24" s="59">
        <v>2951.1</v>
      </c>
    </row>
    <row r="25" spans="2:6" ht="18.95" customHeight="1">
      <c r="B25" s="29" t="s">
        <v>168</v>
      </c>
      <c r="C25" s="30" t="s">
        <v>169</v>
      </c>
      <c r="D25" s="59">
        <v>5000</v>
      </c>
      <c r="E25" s="59" t="s">
        <v>55</v>
      </c>
      <c r="F25" s="59">
        <v>5000</v>
      </c>
    </row>
    <row r="26" spans="2:6" ht="18.95" customHeight="1">
      <c r="B26" s="29" t="s">
        <v>170</v>
      </c>
      <c r="C26" s="30" t="s">
        <v>171</v>
      </c>
      <c r="D26" s="59">
        <v>8082</v>
      </c>
      <c r="E26" s="59" t="s">
        <v>55</v>
      </c>
      <c r="F26" s="59">
        <v>8082</v>
      </c>
    </row>
    <row r="27" spans="2:6" ht="18.95" customHeight="1">
      <c r="B27" s="29" t="s">
        <v>172</v>
      </c>
      <c r="C27" s="30" t="s">
        <v>173</v>
      </c>
      <c r="D27" s="59">
        <v>6885.9</v>
      </c>
      <c r="E27" s="59" t="s">
        <v>55</v>
      </c>
      <c r="F27" s="59">
        <v>6885.9</v>
      </c>
    </row>
    <row r="28" spans="2:6" ht="18.95" customHeight="1">
      <c r="B28" s="29" t="s">
        <v>174</v>
      </c>
      <c r="C28" s="30" t="s">
        <v>175</v>
      </c>
      <c r="D28" s="59">
        <v>40000</v>
      </c>
      <c r="E28" s="59" t="s">
        <v>55</v>
      </c>
      <c r="F28" s="59">
        <v>40000</v>
      </c>
    </row>
  </sheetData>
  <mergeCells count="5">
    <mergeCell ref="B5:F5"/>
    <mergeCell ref="B7:C7"/>
    <mergeCell ref="D7:F7"/>
    <mergeCell ref="B9:C9"/>
    <mergeCell ref="B3:F4"/>
  </mergeCells>
  <phoneticPr fontId="49"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ColWidth="10" defaultRowHeight="13.5"/>
  <cols>
    <col min="1" max="1" width="0.25" customWidth="1"/>
    <col min="2" max="2" width="15.25" customWidth="1"/>
    <col min="3" max="3" width="35.75" customWidth="1"/>
    <col min="4" max="4" width="36.625" customWidth="1"/>
    <col min="5" max="5" width="9.75" customWidth="1"/>
  </cols>
  <sheetData>
    <row r="1" spans="1:4" ht="16.350000000000001" customHeight="1">
      <c r="A1" s="1"/>
      <c r="B1" s="2" t="s">
        <v>176</v>
      </c>
    </row>
    <row r="2" spans="1:4" ht="16.350000000000001" customHeight="1"/>
    <row r="3" spans="1:4" ht="51.75" customHeight="1">
      <c r="B3" s="88" t="s">
        <v>130</v>
      </c>
      <c r="C3" s="88"/>
      <c r="D3" s="88"/>
    </row>
    <row r="4" spans="1:4" ht="27.6" customHeight="1">
      <c r="B4" s="100" t="s">
        <v>177</v>
      </c>
      <c r="C4" s="100"/>
      <c r="D4" s="100"/>
    </row>
    <row r="5" spans="1:4" ht="19.899999999999999" customHeight="1">
      <c r="D5" s="33" t="s">
        <v>44</v>
      </c>
    </row>
    <row r="6" spans="1:4" ht="42.2" customHeight="1">
      <c r="B6" s="101" t="s">
        <v>178</v>
      </c>
      <c r="C6" s="101"/>
      <c r="D6" s="101" t="s">
        <v>179</v>
      </c>
    </row>
    <row r="7" spans="1:4" ht="26.65" customHeight="1">
      <c r="B7" s="63" t="s">
        <v>134</v>
      </c>
      <c r="C7" s="63" t="s">
        <v>76</v>
      </c>
      <c r="D7" s="101"/>
    </row>
    <row r="8" spans="1:4" ht="20.65" customHeight="1">
      <c r="B8" s="102" t="s">
        <v>49</v>
      </c>
      <c r="C8" s="102"/>
      <c r="D8" s="31">
        <v>1104717.3</v>
      </c>
    </row>
    <row r="9" spans="1:4" ht="19.899999999999999" customHeight="1">
      <c r="B9" s="35" t="s">
        <v>180</v>
      </c>
      <c r="C9" s="35" t="s">
        <v>181</v>
      </c>
      <c r="D9" s="24">
        <v>1104717.3</v>
      </c>
    </row>
    <row r="10" spans="1:4" ht="18.95" customHeight="1">
      <c r="B10" s="35" t="s">
        <v>182</v>
      </c>
      <c r="C10" s="35" t="s">
        <v>183</v>
      </c>
      <c r="D10" s="24">
        <v>981798.3</v>
      </c>
    </row>
    <row r="11" spans="1:4" ht="18.95" customHeight="1">
      <c r="B11" s="35" t="s">
        <v>184</v>
      </c>
      <c r="C11" s="35" t="s">
        <v>185</v>
      </c>
      <c r="D11" s="24">
        <v>122919</v>
      </c>
    </row>
  </sheetData>
  <mergeCells count="5">
    <mergeCell ref="B3:D3"/>
    <mergeCell ref="B4:D4"/>
    <mergeCell ref="B6:C6"/>
    <mergeCell ref="B8:C8"/>
    <mergeCell ref="D6:D7"/>
  </mergeCells>
  <phoneticPr fontId="49"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M32" sqref="M32"/>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 min="8" max="8" width="9.75" customWidth="1"/>
  </cols>
  <sheetData>
    <row r="1" spans="1:13" ht="17.25" customHeight="1">
      <c r="A1" s="1"/>
      <c r="B1" s="21" t="s">
        <v>186</v>
      </c>
    </row>
    <row r="2" spans="1:13" ht="16.350000000000001" customHeight="1">
      <c r="B2" s="104" t="s">
        <v>187</v>
      </c>
      <c r="C2" s="104"/>
      <c r="D2" s="104"/>
      <c r="E2" s="104"/>
      <c r="F2" s="104"/>
      <c r="G2" s="104"/>
      <c r="H2" s="104"/>
      <c r="I2" s="104"/>
      <c r="J2" s="104"/>
      <c r="K2" s="104"/>
      <c r="L2" s="104"/>
      <c r="M2" s="104"/>
    </row>
    <row r="3" spans="1:13" ht="16.350000000000001" customHeight="1">
      <c r="B3" s="104"/>
      <c r="C3" s="104"/>
      <c r="D3" s="104"/>
      <c r="E3" s="104"/>
      <c r="F3" s="104"/>
      <c r="G3" s="104"/>
      <c r="H3" s="104"/>
      <c r="I3" s="104"/>
      <c r="J3" s="104"/>
      <c r="K3" s="104"/>
      <c r="L3" s="104"/>
      <c r="M3" s="104"/>
    </row>
    <row r="4" spans="1:13" ht="16.350000000000001" customHeight="1">
      <c r="B4" s="104"/>
      <c r="C4" s="104"/>
      <c r="D4" s="104"/>
      <c r="E4" s="104"/>
      <c r="F4" s="104"/>
      <c r="G4" s="104"/>
      <c r="H4" s="104"/>
      <c r="I4" s="104"/>
      <c r="J4" s="104"/>
      <c r="K4" s="104"/>
      <c r="L4" s="104"/>
      <c r="M4" s="104"/>
    </row>
    <row r="5" spans="1:13" ht="20.65" customHeight="1">
      <c r="G5" s="44" t="s">
        <v>44</v>
      </c>
    </row>
    <row r="6" spans="1:13" ht="38.85" customHeight="1">
      <c r="B6" s="103" t="s">
        <v>73</v>
      </c>
      <c r="C6" s="103"/>
      <c r="D6" s="103"/>
      <c r="E6" s="103"/>
      <c r="F6" s="103"/>
      <c r="G6" s="103"/>
      <c r="H6" s="103" t="s">
        <v>72</v>
      </c>
      <c r="I6" s="103"/>
      <c r="J6" s="103"/>
      <c r="K6" s="103"/>
      <c r="L6" s="103"/>
      <c r="M6" s="103"/>
    </row>
    <row r="7" spans="1:13" ht="36.200000000000003" customHeight="1">
      <c r="B7" s="103" t="s">
        <v>49</v>
      </c>
      <c r="C7" s="103" t="s">
        <v>188</v>
      </c>
      <c r="D7" s="103" t="s">
        <v>189</v>
      </c>
      <c r="E7" s="103"/>
      <c r="F7" s="103"/>
      <c r="G7" s="103" t="s">
        <v>190</v>
      </c>
      <c r="H7" s="103" t="s">
        <v>49</v>
      </c>
      <c r="I7" s="103" t="s">
        <v>188</v>
      </c>
      <c r="J7" s="103" t="s">
        <v>189</v>
      </c>
      <c r="K7" s="103"/>
      <c r="L7" s="103"/>
      <c r="M7" s="103" t="s">
        <v>190</v>
      </c>
    </row>
    <row r="8" spans="1:13" ht="36.200000000000003" customHeight="1">
      <c r="B8" s="103"/>
      <c r="C8" s="103"/>
      <c r="D8" s="61" t="s">
        <v>77</v>
      </c>
      <c r="E8" s="61" t="s">
        <v>191</v>
      </c>
      <c r="F8" s="61" t="s">
        <v>192</v>
      </c>
      <c r="G8" s="103"/>
      <c r="H8" s="103"/>
      <c r="I8" s="103"/>
      <c r="J8" s="61" t="s">
        <v>77</v>
      </c>
      <c r="K8" s="61" t="s">
        <v>191</v>
      </c>
      <c r="L8" s="61" t="s">
        <v>192</v>
      </c>
      <c r="M8" s="103"/>
    </row>
    <row r="9" spans="1:13" ht="25.9" customHeight="1">
      <c r="B9" s="62">
        <v>5000</v>
      </c>
      <c r="C9" s="62" t="s">
        <v>55</v>
      </c>
      <c r="D9" s="62" t="s">
        <v>55</v>
      </c>
      <c r="E9" s="62" t="s">
        <v>55</v>
      </c>
      <c r="F9" s="62" t="s">
        <v>55</v>
      </c>
      <c r="G9" s="62">
        <v>5000</v>
      </c>
      <c r="H9" s="62">
        <v>10100</v>
      </c>
      <c r="I9" s="62" t="s">
        <v>55</v>
      </c>
      <c r="J9" s="62" t="s">
        <v>55</v>
      </c>
      <c r="K9" s="62" t="s">
        <v>55</v>
      </c>
      <c r="L9" s="62" t="s">
        <v>55</v>
      </c>
      <c r="M9" s="62">
        <v>10100</v>
      </c>
    </row>
  </sheetData>
  <mergeCells count="11">
    <mergeCell ref="B2:M4"/>
    <mergeCell ref="B6:G6"/>
    <mergeCell ref="H6:M6"/>
    <mergeCell ref="D7:F7"/>
    <mergeCell ref="J7:L7"/>
    <mergeCell ref="B7:B8"/>
    <mergeCell ref="C7:C8"/>
    <mergeCell ref="G7:G8"/>
    <mergeCell ref="H7:H8"/>
    <mergeCell ref="I7:I8"/>
    <mergeCell ref="M7:M8"/>
  </mergeCells>
  <phoneticPr fontId="49" type="noConversion"/>
  <printOptions horizontalCentered="1"/>
  <pageMargins left="7.8000001609325395E-2" right="7.8000001609325395E-2"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
      <c r="B1" s="56" t="s">
        <v>193</v>
      </c>
      <c r="C1" s="49"/>
      <c r="D1" s="49"/>
      <c r="E1" s="49"/>
      <c r="F1" s="49"/>
    </row>
    <row r="2" spans="1:6" ht="16.350000000000001" customHeight="1"/>
    <row r="3" spans="1:6" ht="24.95" customHeight="1">
      <c r="B3" s="99" t="s">
        <v>194</v>
      </c>
      <c r="C3" s="99"/>
      <c r="D3" s="99"/>
      <c r="E3" s="99"/>
      <c r="F3" s="99"/>
    </row>
    <row r="4" spans="1:6" ht="26.65" customHeight="1">
      <c r="B4" s="99"/>
      <c r="C4" s="99"/>
      <c r="D4" s="99"/>
      <c r="E4" s="99"/>
      <c r="F4" s="99"/>
    </row>
    <row r="5" spans="1:6" ht="16.350000000000001" customHeight="1">
      <c r="B5" s="49"/>
      <c r="C5" s="49"/>
      <c r="D5" s="49"/>
      <c r="E5" s="49"/>
      <c r="F5" s="49"/>
    </row>
    <row r="6" spans="1:6" ht="21.6" customHeight="1">
      <c r="B6" s="49"/>
      <c r="C6" s="49"/>
      <c r="D6" s="49"/>
      <c r="E6" s="49"/>
      <c r="F6" s="44" t="s">
        <v>44</v>
      </c>
    </row>
    <row r="7" spans="1:6" ht="33.6" customHeight="1">
      <c r="B7" s="97" t="s">
        <v>75</v>
      </c>
      <c r="C7" s="97" t="s">
        <v>76</v>
      </c>
      <c r="D7" s="97" t="s">
        <v>195</v>
      </c>
      <c r="E7" s="97"/>
      <c r="F7" s="97"/>
    </row>
    <row r="8" spans="1:6" ht="31.15" customHeight="1">
      <c r="B8" s="97"/>
      <c r="C8" s="97"/>
      <c r="D8" s="57" t="s">
        <v>135</v>
      </c>
      <c r="E8" s="57" t="s">
        <v>78</v>
      </c>
      <c r="F8" s="57" t="s">
        <v>79</v>
      </c>
    </row>
    <row r="9" spans="1:6" ht="20.65" customHeight="1">
      <c r="B9" s="98" t="s">
        <v>49</v>
      </c>
      <c r="C9" s="98"/>
      <c r="D9" s="58" t="s">
        <v>55</v>
      </c>
      <c r="E9" s="58" t="s">
        <v>55</v>
      </c>
      <c r="F9" s="58" t="s">
        <v>55</v>
      </c>
    </row>
    <row r="10" spans="1:6" ht="16.350000000000001" customHeight="1">
      <c r="B10" s="29"/>
      <c r="C10" s="30"/>
      <c r="D10" s="59" t="s">
        <v>55</v>
      </c>
      <c r="E10" s="59" t="s">
        <v>55</v>
      </c>
      <c r="F10" s="59" t="s">
        <v>55</v>
      </c>
    </row>
    <row r="11" spans="1:6" ht="16.350000000000001" customHeight="1">
      <c r="B11" s="29" t="s">
        <v>196</v>
      </c>
      <c r="C11" s="30" t="s">
        <v>196</v>
      </c>
      <c r="D11" s="59" t="s">
        <v>55</v>
      </c>
      <c r="E11" s="59" t="s">
        <v>55</v>
      </c>
      <c r="F11" s="59" t="s">
        <v>55</v>
      </c>
    </row>
    <row r="12" spans="1:6" ht="16.350000000000001" customHeight="1">
      <c r="B12" s="29" t="s">
        <v>197</v>
      </c>
      <c r="C12" s="30" t="s">
        <v>197</v>
      </c>
      <c r="D12" s="59" t="s">
        <v>55</v>
      </c>
      <c r="E12" s="59" t="s">
        <v>55</v>
      </c>
      <c r="F12" s="59" t="s">
        <v>55</v>
      </c>
    </row>
    <row r="13" spans="1:6">
      <c r="B13" s="60" t="s">
        <v>198</v>
      </c>
    </row>
  </sheetData>
  <mergeCells count="5">
    <mergeCell ref="D7:F7"/>
    <mergeCell ref="B9:C9"/>
    <mergeCell ref="B7:B8"/>
    <mergeCell ref="C7:C8"/>
    <mergeCell ref="B3:F4"/>
  </mergeCells>
  <phoneticPr fontId="49"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
      <c r="B1" s="56" t="s">
        <v>199</v>
      </c>
      <c r="C1" s="49"/>
      <c r="D1" s="49"/>
      <c r="E1" s="49"/>
      <c r="F1" s="49"/>
    </row>
    <row r="2" spans="1:6" ht="16.350000000000001" customHeight="1"/>
    <row r="3" spans="1:6" ht="24.95" customHeight="1">
      <c r="B3" s="99" t="s">
        <v>200</v>
      </c>
      <c r="C3" s="99"/>
      <c r="D3" s="99"/>
      <c r="E3" s="99"/>
      <c r="F3" s="99"/>
    </row>
    <row r="4" spans="1:6" ht="26.65" customHeight="1">
      <c r="B4" s="99"/>
      <c r="C4" s="99"/>
      <c r="D4" s="99"/>
      <c r="E4" s="99"/>
      <c r="F4" s="99"/>
    </row>
    <row r="5" spans="1:6" ht="16.350000000000001" customHeight="1">
      <c r="B5" s="49"/>
      <c r="C5" s="49"/>
      <c r="D5" s="49"/>
      <c r="E5" s="49"/>
      <c r="F5" s="49"/>
    </row>
    <row r="6" spans="1:6" ht="21.6" customHeight="1">
      <c r="B6" s="49"/>
      <c r="C6" s="49"/>
      <c r="D6" s="49"/>
      <c r="E6" s="49"/>
      <c r="F6" s="44" t="s">
        <v>44</v>
      </c>
    </row>
    <row r="7" spans="1:6" ht="33.6" customHeight="1">
      <c r="B7" s="97" t="s">
        <v>75</v>
      </c>
      <c r="C7" s="97" t="s">
        <v>76</v>
      </c>
      <c r="D7" s="97" t="s">
        <v>201</v>
      </c>
      <c r="E7" s="97"/>
      <c r="F7" s="97"/>
    </row>
    <row r="8" spans="1:6" ht="31.15" customHeight="1">
      <c r="B8" s="97"/>
      <c r="C8" s="97"/>
      <c r="D8" s="57" t="s">
        <v>135</v>
      </c>
      <c r="E8" s="57" t="s">
        <v>78</v>
      </c>
      <c r="F8" s="57" t="s">
        <v>79</v>
      </c>
    </row>
    <row r="9" spans="1:6" ht="20.65" customHeight="1">
      <c r="B9" s="98" t="s">
        <v>49</v>
      </c>
      <c r="C9" s="98"/>
      <c r="D9" s="58" t="s">
        <v>55</v>
      </c>
      <c r="E9" s="58" t="s">
        <v>55</v>
      </c>
      <c r="F9" s="58" t="s">
        <v>55</v>
      </c>
    </row>
    <row r="10" spans="1:6" ht="16.350000000000001" customHeight="1">
      <c r="B10" s="29"/>
      <c r="C10" s="30"/>
      <c r="D10" s="59" t="s">
        <v>55</v>
      </c>
      <c r="E10" s="59" t="s">
        <v>55</v>
      </c>
      <c r="F10" s="59" t="s">
        <v>55</v>
      </c>
    </row>
    <row r="11" spans="1:6" ht="16.350000000000001" customHeight="1">
      <c r="B11" s="29" t="s">
        <v>196</v>
      </c>
      <c r="C11" s="30" t="s">
        <v>196</v>
      </c>
      <c r="D11" s="59" t="s">
        <v>55</v>
      </c>
      <c r="E11" s="59" t="s">
        <v>55</v>
      </c>
      <c r="F11" s="59" t="s">
        <v>55</v>
      </c>
    </row>
    <row r="12" spans="1:6" ht="16.350000000000001" customHeight="1">
      <c r="B12" s="29" t="s">
        <v>197</v>
      </c>
      <c r="C12" s="30" t="s">
        <v>197</v>
      </c>
      <c r="D12" s="59" t="s">
        <v>55</v>
      </c>
      <c r="E12" s="59" t="s">
        <v>55</v>
      </c>
      <c r="F12" s="59" t="s">
        <v>55</v>
      </c>
    </row>
    <row r="13" spans="1:6">
      <c r="B13" s="60" t="s">
        <v>198</v>
      </c>
    </row>
  </sheetData>
  <mergeCells count="5">
    <mergeCell ref="D7:F7"/>
    <mergeCell ref="B9:C9"/>
    <mergeCell ref="B7:B8"/>
    <mergeCell ref="C7:C8"/>
    <mergeCell ref="B3:F4"/>
  </mergeCells>
  <phoneticPr fontId="49"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dcterms:created xsi:type="dcterms:W3CDTF">2022-02-21T08:04:00Z</dcterms:created>
  <dcterms:modified xsi:type="dcterms:W3CDTF">2023-12-19T03:44:46Z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807CD5DFFD044260B0494D8746020E24</vt:lpwstr>
  </property>
  <property fmtid="{D5CDD505-2E9C-101B-9397-08002B2CF9AE}" pid="3" name="KSOProductBuildVer">
    <vt:lpwstr>2052-11.1.0.11365</vt:lpwstr>
  </property>
</Properties>
</file>