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firstSheet="4" activeTab="17"/>
  </bookViews>
  <sheets>
    <sheet name="封面" sheetId="1" r:id="rId1"/>
    <sheet name="目录" sheetId="2" r:id="rId2"/>
    <sheet name="表一" sheetId="3" r:id="rId3"/>
    <sheet name="表二" sheetId="4" r:id="rId4"/>
    <sheet name="表三" sheetId="5" r:id="rId5"/>
    <sheet name="表四" sheetId="6" r:id="rId6"/>
    <sheet name="表五" sheetId="7" r:id="rId7"/>
    <sheet name="表六" sheetId="8" r:id="rId8"/>
    <sheet name="表七" sheetId="9" r:id="rId9"/>
    <sheet name="表八" sheetId="10" r:id="rId10"/>
    <sheet name="表九" sheetId="11" r:id="rId11"/>
    <sheet name="表十" sheetId="12" r:id="rId12"/>
    <sheet name="表十一" sheetId="13" r:id="rId13"/>
    <sheet name="表十二" sheetId="14" r:id="rId14"/>
    <sheet name="表十三" sheetId="15" r:id="rId15"/>
    <sheet name="表十四" sheetId="16" r:id="rId16"/>
    <sheet name="表十五" sheetId="17" r:id="rId17"/>
    <sheet name="表十六" sheetId="18" r:id="rId18"/>
    <sheet name="表十七" sheetId="19" r:id="rId19"/>
  </sheets>
  <calcPr calcId="144525"/>
</workbook>
</file>

<file path=xl/calcChain.xml><?xml version="1.0" encoding="utf-8"?>
<calcChain xmlns="http://schemas.openxmlformats.org/spreadsheetml/2006/main">
  <c r="H44" i="4" l="1"/>
  <c r="H43" i="4"/>
  <c r="H42" i="4"/>
  <c r="H41" i="4"/>
  <c r="H40" i="4"/>
  <c r="H39" i="4"/>
  <c r="H38" i="4"/>
  <c r="H37" i="4"/>
  <c r="H36" i="4"/>
  <c r="H35" i="4"/>
  <c r="H34" i="4"/>
  <c r="H33" i="4"/>
  <c r="H32" i="4"/>
  <c r="H31" i="4"/>
  <c r="H30" i="4"/>
  <c r="H29" i="4"/>
  <c r="H28" i="4"/>
  <c r="H27" i="4"/>
  <c r="H26" i="4"/>
  <c r="H24" i="4"/>
  <c r="H23" i="4"/>
  <c r="H22" i="4"/>
  <c r="H21" i="4"/>
  <c r="H20" i="4"/>
  <c r="H19" i="4"/>
  <c r="H18" i="4"/>
  <c r="D18" i="4"/>
  <c r="H17" i="4"/>
  <c r="H16" i="4"/>
  <c r="H15" i="4"/>
  <c r="H14" i="4"/>
  <c r="H13" i="4"/>
  <c r="H12" i="4"/>
  <c r="H11" i="4"/>
  <c r="H10" i="4"/>
  <c r="H9" i="4"/>
  <c r="D9" i="4"/>
</calcChain>
</file>

<file path=xl/sharedStrings.xml><?xml version="1.0" encoding="utf-8"?>
<sst xmlns="http://schemas.openxmlformats.org/spreadsheetml/2006/main" count="2765" uniqueCount="662">
  <si>
    <t>2022年部门（单位）预算批复表</t>
  </si>
  <si>
    <t>重庆市渝北区大盛镇农业服务中心</t>
  </si>
  <si>
    <t>（公章）</t>
  </si>
  <si>
    <t>批复日期：      年       月      日</t>
  </si>
  <si>
    <t>单位负责人签章：          财务负责人签章：           制表人签章：</t>
  </si>
  <si>
    <t>2022年渝北区部门（单位）预算批复表（目录）</t>
  </si>
  <si>
    <t>编号</t>
  </si>
  <si>
    <t>工作表名</t>
  </si>
  <si>
    <t>表一</t>
  </si>
  <si>
    <t>财政拨款收支预算总表</t>
  </si>
  <si>
    <t>表二</t>
  </si>
  <si>
    <t>一般公共预算财政拨款支出预算表</t>
  </si>
  <si>
    <t>表三</t>
  </si>
  <si>
    <t>一般公共预算财政拨款基本支出预算表（部门预算支出经济分类科目）</t>
  </si>
  <si>
    <t>表四</t>
  </si>
  <si>
    <t>一般公共预算财政拨款基本支出预算表（政府预算支出经济分类科目）</t>
  </si>
  <si>
    <t>表五</t>
  </si>
  <si>
    <t>一般公共预算“三公”经费支出预算表</t>
  </si>
  <si>
    <t>表六</t>
  </si>
  <si>
    <t>政府性基金预算财政拨款支出预算表</t>
  </si>
  <si>
    <t>表七</t>
  </si>
  <si>
    <t>国有资本经营预算财政拨款支出预算表</t>
  </si>
  <si>
    <t>表八</t>
  </si>
  <si>
    <t>社会保险基金收支预算表</t>
  </si>
  <si>
    <t>表九</t>
  </si>
  <si>
    <t>收支预算总表</t>
  </si>
  <si>
    <t>表十</t>
  </si>
  <si>
    <t>收入预算总表</t>
  </si>
  <si>
    <t>表十一</t>
  </si>
  <si>
    <t>支出预算总表</t>
  </si>
  <si>
    <t>表十二</t>
  </si>
  <si>
    <t>一般公共预算财政拨款项目支出预算表（政府预算支出经济分类科目）</t>
  </si>
  <si>
    <t>表十三</t>
  </si>
  <si>
    <t>一般公共预算财政拨款项目支出预算表（部门预算支出经济分类科目）</t>
  </si>
  <si>
    <t>表十四</t>
  </si>
  <si>
    <t>项目支出明细表</t>
  </si>
  <si>
    <t>表十五</t>
  </si>
  <si>
    <t>政府采购预算明细表</t>
  </si>
  <si>
    <t>表十六</t>
  </si>
  <si>
    <t>部门整体绩效目标表</t>
  </si>
  <si>
    <t>表十七</t>
  </si>
  <si>
    <t>重点项目绩效目标表</t>
  </si>
  <si>
    <t>批复表1</t>
  </si>
  <si>
    <t>重庆市渝北区大盛镇农业服务中心财政拨款收支总表</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</si>
  <si>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</si>
  <si>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</si>
  <si>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</si>
  <si>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</si>
  <si>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</si>
  <si>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</si>
  <si>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</si>
  <si>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</si>
  <si>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</si>
  <si>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</si>
  <si>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</si>
  <si>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</si>
  <si>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</si>
  <si>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</si>
  <si>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</si>
  <si>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</si>
  <si>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</si>
  <si>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城乡社区支出</t>
  </si>
  <si>
    <t>农林水支出</t>
  </si>
  <si>
    <t>自然资源海洋气象等支出</t>
  </si>
  <si>
    <t>住房保障支出</t>
  </si>
  <si>
    <t>二、上年结转</t>
  </si>
  <si>
    <t>二、结转下年</t>
  </si>
  <si>
    <t>收入合计</t>
  </si>
  <si>
    <t>支出合计</t>
  </si>
  <si>
    <t>批复表2</t>
  </si>
  <si>
    <t>重庆市渝北区大盛镇农业服务中心一般公共预算财政拨款支出预算表</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</si>
  <si>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</si>
  <si>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</si>
  <si>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</si>
  <si>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</si>
  <si>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</si>
  <si>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</si>
  <si>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</si>
  <si>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</si>
  <si>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</si>
  <si>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</si>
  <si>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</si>
  <si>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</si>
  <si>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</si>
  <si>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</si>
  <si>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</si>
  <si>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</si>
  <si>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t xml:space="preserve">        2080599</t>
  </si>
  <si>
    <t xml:space="preserve">       其他行政事业单位养老支出</t>
  </si>
  <si>
    <t>210</t>
  </si>
  <si>
    <r>
      <rPr>
        <sz val="10"/>
        <color rgb="FF000000"/>
        <rFont val="Dialog.plain"/>
        <family val="1"/>
      </rPr>
      <t> 21011</t>
    </r>
  </si>
  <si>
    <r>
      <rPr>
        <sz val="10"/>
        <color rgb="FF000000"/>
        <rFont val="Dialog.plain"/>
        <family val="1"/>
      </rPr>
      <t> 行政事业单位医疗</t>
    </r>
  </si>
  <si>
    <r>
      <rPr>
        <sz val="10"/>
        <color rgb="FF000000"/>
        <rFont val="Dialog.plain"/>
        <family val="1"/>
      </rPr>
      <t>  2101102</t>
    </r>
  </si>
  <si>
    <r>
      <rPr>
        <sz val="10"/>
        <color rgb="FF000000"/>
        <rFont val="Dialog.plain"/>
        <family val="1"/>
      </rPr>
      <t>  事业单位医疗</t>
    </r>
  </si>
  <si>
    <t>213</t>
  </si>
  <si>
    <r>
      <rPr>
        <sz val="10"/>
        <color rgb="FF000000"/>
        <rFont val="Dialog.plain"/>
        <family val="1"/>
      </rPr>
      <t> 21301</t>
    </r>
  </si>
  <si>
    <r>
      <rPr>
        <sz val="10"/>
        <color rgb="FF000000"/>
        <rFont val="Dialog.plain"/>
        <family val="1"/>
      </rPr>
      <t> 农业农村</t>
    </r>
  </si>
  <si>
    <r>
      <rPr>
        <sz val="10"/>
        <color rgb="FF000000"/>
        <rFont val="Dialog.plain"/>
        <family val="1"/>
      </rPr>
      <t>  2130104</t>
    </r>
  </si>
  <si>
    <r>
      <rPr>
        <sz val="10"/>
        <color rgb="FF000000"/>
        <rFont val="Dialog.plain"/>
        <family val="1"/>
      </rPr>
      <t>  事业运行</t>
    </r>
  </si>
  <si>
    <t xml:space="preserve">        2130106</t>
  </si>
  <si>
    <t xml:space="preserve">        科技转化与推广服务</t>
  </si>
  <si>
    <r>
      <rPr>
        <sz val="10"/>
        <color rgb="FF000000"/>
        <rFont val="Dialog.plain"/>
        <family val="1"/>
      </rPr>
      <t>  2130108</t>
    </r>
  </si>
  <si>
    <r>
      <rPr>
        <sz val="10"/>
        <color rgb="FF000000"/>
        <rFont val="Dialog.plain"/>
        <family val="1"/>
      </rPr>
      <t>  病虫害控制</t>
    </r>
  </si>
  <si>
    <r>
      <rPr>
        <sz val="10"/>
        <color rgb="FF000000"/>
        <rFont val="Dialog.plain"/>
        <family val="1"/>
      </rPr>
      <t>  2130122</t>
    </r>
  </si>
  <si>
    <r>
      <rPr>
        <sz val="10"/>
        <color rgb="FF000000"/>
        <rFont val="Dialog.plain"/>
        <family val="1"/>
      </rPr>
      <t>  农业生产发展</t>
    </r>
  </si>
  <si>
    <r>
      <rPr>
        <sz val="10"/>
        <color rgb="FF000000"/>
        <rFont val="Dialog.plain"/>
        <family val="1"/>
      </rPr>
      <t>  2130135</t>
    </r>
  </si>
  <si>
    <r>
      <rPr>
        <sz val="10"/>
        <color rgb="FF000000"/>
        <rFont val="Dialog.plain"/>
        <family val="1"/>
      </rPr>
      <t>  农业资源保护修复与利用</t>
    </r>
  </si>
  <si>
    <r>
      <rPr>
        <sz val="10"/>
        <color rgb="FF000000"/>
        <rFont val="Dialog.plain"/>
        <family val="1"/>
      </rPr>
      <t>  2130153</t>
    </r>
  </si>
  <si>
    <r>
      <rPr>
        <sz val="10"/>
        <color rgb="FF000000"/>
        <rFont val="Dialog.plain"/>
        <family val="1"/>
      </rPr>
      <t>  农田建设</t>
    </r>
  </si>
  <si>
    <r>
      <rPr>
        <sz val="10"/>
        <color rgb="FF000000"/>
        <rFont val="Dialog.plain"/>
        <family val="1"/>
      </rPr>
      <t> 21302</t>
    </r>
  </si>
  <si>
    <r>
      <rPr>
        <sz val="10"/>
        <color rgb="FF000000"/>
        <rFont val="Dialog.plain"/>
        <family val="1"/>
      </rPr>
      <t> 林业和草原</t>
    </r>
  </si>
  <si>
    <r>
      <rPr>
        <sz val="10"/>
        <color rgb="FF000000"/>
        <rFont val="Dialog.plain"/>
        <family val="1"/>
      </rPr>
      <t>  2130205</t>
    </r>
  </si>
  <si>
    <r>
      <rPr>
        <sz val="10"/>
        <color rgb="FF000000"/>
        <rFont val="Dialog.plain"/>
        <family val="1"/>
      </rPr>
      <t>  森林资源培育</t>
    </r>
  </si>
  <si>
    <r>
      <rPr>
        <sz val="10"/>
        <color rgb="FF000000"/>
        <rFont val="Dialog.plain"/>
        <family val="1"/>
      </rPr>
      <t>  2130207</t>
    </r>
  </si>
  <si>
    <r>
      <rPr>
        <sz val="10"/>
        <color rgb="FF000000"/>
        <rFont val="Dialog.plain"/>
        <family val="1"/>
      </rPr>
      <t>  森林资源管理</t>
    </r>
  </si>
  <si>
    <t xml:space="preserve">        2130209</t>
  </si>
  <si>
    <t xml:space="preserve">    森林生态效益补偿</t>
  </si>
  <si>
    <r>
      <rPr>
        <sz val="10"/>
        <color rgb="FF000000"/>
        <rFont val="Dialog.plain"/>
        <family val="1"/>
      </rPr>
      <t>  2130234</t>
    </r>
  </si>
  <si>
    <r>
      <rPr>
        <sz val="10"/>
        <color rgb="FF000000"/>
        <rFont val="Dialog.plain"/>
        <family val="1"/>
      </rPr>
      <t>  林业草原防灾减灾</t>
    </r>
  </si>
  <si>
    <r>
      <rPr>
        <sz val="10"/>
        <color rgb="FF000000"/>
        <rFont val="Dialog.plain"/>
        <family val="1"/>
      </rPr>
      <t> 21303</t>
    </r>
  </si>
  <si>
    <r>
      <rPr>
        <sz val="10"/>
        <color rgb="FF000000"/>
        <rFont val="Dialog.plain"/>
        <family val="1"/>
      </rPr>
      <t> 水利</t>
    </r>
  </si>
  <si>
    <t xml:space="preserve">        2130302</t>
  </si>
  <si>
    <t xml:space="preserve">        一般行政管理事务</t>
  </si>
  <si>
    <t xml:space="preserve">        2130305</t>
  </si>
  <si>
    <t xml:space="preserve">        水利工程建设</t>
  </si>
  <si>
    <r>
      <rPr>
        <sz val="10"/>
        <color rgb="FF000000"/>
        <rFont val="Dialog.plain"/>
        <family val="1"/>
      </rPr>
      <t>  2130306</t>
    </r>
  </si>
  <si>
    <r>
      <rPr>
        <sz val="10"/>
        <color rgb="FF000000"/>
        <rFont val="Dialog.plain"/>
        <family val="1"/>
      </rPr>
      <t>  水利工程运行与维护</t>
    </r>
  </si>
  <si>
    <r>
      <rPr>
        <sz val="10"/>
        <color rgb="FF000000"/>
        <rFont val="Dialog.plain"/>
        <family val="1"/>
      </rPr>
      <t>  2130311</t>
    </r>
  </si>
  <si>
    <r>
      <rPr>
        <sz val="10"/>
        <color rgb="FF000000"/>
        <rFont val="Dialog.plain"/>
        <family val="1"/>
      </rPr>
      <t>  水资源节约管理与保护</t>
    </r>
  </si>
  <si>
    <r>
      <rPr>
        <sz val="10"/>
        <color rgb="FF000000"/>
        <rFont val="Dialog.plain"/>
        <family val="1"/>
      </rPr>
      <t>  2130399</t>
    </r>
  </si>
  <si>
    <r>
      <rPr>
        <sz val="10"/>
        <color rgb="FF000000"/>
        <rFont val="Dialog.plain"/>
        <family val="1"/>
      </rPr>
      <t>  其他水利支出</t>
    </r>
  </si>
  <si>
    <r>
      <rPr>
        <sz val="10"/>
        <color rgb="FF000000"/>
        <rFont val="Dialog.plain"/>
        <family val="1"/>
      </rPr>
      <t> 21307</t>
    </r>
  </si>
  <si>
    <r>
      <rPr>
        <sz val="10"/>
        <color rgb="FF000000"/>
        <rFont val="Dialog.plain"/>
        <family val="1"/>
      </rPr>
      <t> 农村综合改革</t>
    </r>
  </si>
  <si>
    <r>
      <rPr>
        <sz val="10"/>
        <color rgb="FF000000"/>
        <rFont val="Dialog.plain"/>
        <family val="1"/>
      </rPr>
      <t>  2130701</t>
    </r>
  </si>
  <si>
    <r>
      <rPr>
        <sz val="10"/>
        <color rgb="FF000000"/>
        <rFont val="Dialog.plain"/>
        <family val="1"/>
      </rPr>
      <t>  对村级公益事业建设的补助</t>
    </r>
  </si>
  <si>
    <t>220</t>
  </si>
  <si>
    <r>
      <rPr>
        <sz val="10"/>
        <color rgb="FF000000"/>
        <rFont val="Dialog.plain"/>
        <family val="1"/>
      </rPr>
      <t> 22099</t>
    </r>
  </si>
  <si>
    <r>
      <rPr>
        <sz val="10"/>
        <color rgb="FF000000"/>
        <rFont val="Dialog.plain"/>
        <family val="1"/>
      </rPr>
      <t> 其他自然资源海洋气象等支出</t>
    </r>
  </si>
  <si>
    <r>
      <rPr>
        <sz val="10"/>
        <color rgb="FF000000"/>
        <rFont val="Dialog.plain"/>
        <family val="1"/>
      </rPr>
      <t>  2209999</t>
    </r>
  </si>
  <si>
    <r>
      <rPr>
        <sz val="10"/>
        <color rgb="FF000000"/>
        <rFont val="Dialog.plain"/>
        <family val="1"/>
      </rPr>
      <t>  其他自然资源海洋气象等支出</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</si>
  <si>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</si>
  <si>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</si>
  <si>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</si>
  <si>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</si>
  <si>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</si>
  <si>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批复表3</t>
  </si>
  <si>
    <t>重庆市渝北区大盛镇农业服务中心一般公共预算财政拨款基本支出预算表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</si>
  <si>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</si>
  <si>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</si>
  <si>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</si>
  <si>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</si>
  <si>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</si>
  <si>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</si>
  <si>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</si>
  <si>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</si>
  <si>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</si>
  <si>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family val="1"/>
      </rPr>
      <t> 30101</t>
    </r>
  </si>
  <si>
    <r>
      <rPr>
        <sz val="10"/>
        <color rgb="FF000000"/>
        <rFont val="Dialog.plain"/>
        <family val="1"/>
      </rPr>
      <t> 基本工资</t>
    </r>
  </si>
  <si>
    <r>
      <rPr>
        <sz val="10"/>
        <color rgb="FF000000"/>
        <rFont val="Dialog.plain"/>
        <family val="1"/>
      </rPr>
      <t> 30102</t>
    </r>
  </si>
  <si>
    <r>
      <rPr>
        <sz val="10"/>
        <color rgb="FF000000"/>
        <rFont val="Dialog.plain"/>
        <family val="1"/>
      </rPr>
      <t> 津贴补贴</t>
    </r>
  </si>
  <si>
    <r>
      <rPr>
        <sz val="10"/>
        <color rgb="FF000000"/>
        <rFont val="Dialog.plain"/>
        <family val="1"/>
      </rPr>
      <t> 30107</t>
    </r>
  </si>
  <si>
    <r>
      <rPr>
        <sz val="10"/>
        <color rgb="FF000000"/>
        <rFont val="Dialog.plain"/>
        <family val="1"/>
      </rPr>
      <t> 绩效工资</t>
    </r>
  </si>
  <si>
    <r>
      <rPr>
        <sz val="10"/>
        <color rgb="FF000000"/>
        <rFont val="Dialog.plain"/>
        <family val="1"/>
      </rPr>
      <t> 30108</t>
    </r>
  </si>
  <si>
    <r>
      <rPr>
        <sz val="10"/>
        <color rgb="FF000000"/>
        <rFont val="Dialog.plain"/>
        <family val="1"/>
      </rPr>
      <t> 机关事业单位基本养老保险缴费</t>
    </r>
  </si>
  <si>
    <r>
      <rPr>
        <sz val="10"/>
        <color rgb="FF000000"/>
        <rFont val="Dialog.plain"/>
        <family val="1"/>
      </rPr>
      <t> 30109</t>
    </r>
  </si>
  <si>
    <r>
      <rPr>
        <sz val="10"/>
        <color rgb="FF000000"/>
        <rFont val="Dialog.plain"/>
        <family val="1"/>
      </rPr>
      <t> 职业年金缴费</t>
    </r>
  </si>
  <si>
    <r>
      <rPr>
        <sz val="10"/>
        <color rgb="FF000000"/>
        <rFont val="Dialog.plain"/>
        <family val="1"/>
      </rPr>
      <t> 30110</t>
    </r>
  </si>
  <si>
    <r>
      <rPr>
        <sz val="10"/>
        <color rgb="FF000000"/>
        <rFont val="Dialog.plain"/>
        <family val="1"/>
      </rPr>
      <t> 职工基本医疗保险缴费</t>
    </r>
  </si>
  <si>
    <r>
      <rPr>
        <sz val="10"/>
        <color rgb="FF000000"/>
        <rFont val="Dialog.plain"/>
        <family val="1"/>
      </rPr>
      <t> 30112</t>
    </r>
  </si>
  <si>
    <r>
      <rPr>
        <sz val="10"/>
        <color rgb="FF000000"/>
        <rFont val="Dialog.plain"/>
        <family val="1"/>
      </rPr>
      <t> 其他社会保障缴费</t>
    </r>
  </si>
  <si>
    <r>
      <rPr>
        <sz val="10"/>
        <color rgb="FF000000"/>
        <rFont val="Dialog.plain"/>
        <family val="1"/>
      </rPr>
      <t> 30113</t>
    </r>
  </si>
  <si>
    <r>
      <rPr>
        <sz val="10"/>
        <color rgb="FF000000"/>
        <rFont val="Dialog.plain"/>
        <family val="1"/>
      </rPr>
      <t> 住房公积金</t>
    </r>
  </si>
  <si>
    <r>
      <rPr>
        <sz val="10"/>
        <color rgb="FF000000"/>
        <rFont val="Dialog.plain"/>
        <family val="1"/>
      </rPr>
      <t> 30114</t>
    </r>
  </si>
  <si>
    <r>
      <rPr>
        <sz val="10"/>
        <color rgb="FF000000"/>
        <rFont val="Dialog.plain"/>
        <family val="1"/>
      </rPr>
      <t> 医疗费</t>
    </r>
  </si>
  <si>
    <t>302</t>
  </si>
  <si>
    <t>商品和服务支出</t>
  </si>
  <si>
    <r>
      <rPr>
        <sz val="10"/>
        <color rgb="FF000000"/>
        <rFont val="Dialog.plain"/>
        <family val="1"/>
      </rPr>
      <t> 30201</t>
    </r>
  </si>
  <si>
    <r>
      <rPr>
        <sz val="10"/>
        <color rgb="FF000000"/>
        <rFont val="Dialog.plain"/>
        <family val="1"/>
      </rPr>
      <t> 办公费</t>
    </r>
  </si>
  <si>
    <r>
      <rPr>
        <sz val="10"/>
        <color rgb="FF000000"/>
        <rFont val="Dialog.plain"/>
        <family val="1"/>
      </rPr>
      <t> 30202</t>
    </r>
  </si>
  <si>
    <r>
      <rPr>
        <sz val="10"/>
        <color rgb="FF000000"/>
        <rFont val="Dialog.plain"/>
        <family val="1"/>
      </rPr>
      <t> 印刷费</t>
    </r>
  </si>
  <si>
    <r>
      <rPr>
        <sz val="10"/>
        <color rgb="FF000000"/>
        <rFont val="Dialog.plain"/>
        <family val="1"/>
      </rPr>
      <t> 30211</t>
    </r>
  </si>
  <si>
    <r>
      <rPr>
        <sz val="10"/>
        <color rgb="FF000000"/>
        <rFont val="Dialog.plain"/>
        <family val="1"/>
      </rPr>
      <t> 差旅费</t>
    </r>
  </si>
  <si>
    <r>
      <rPr>
        <sz val="10"/>
        <color rgb="FF000000"/>
        <rFont val="Dialog.plain"/>
        <family val="1"/>
      </rPr>
      <t> 30216</t>
    </r>
  </si>
  <si>
    <r>
      <rPr>
        <sz val="10"/>
        <color rgb="FF000000"/>
        <rFont val="Dialog.plain"/>
        <family val="1"/>
      </rPr>
      <t> 培训费</t>
    </r>
  </si>
  <si>
    <r>
      <rPr>
        <sz val="10"/>
        <color rgb="FF000000"/>
        <rFont val="Dialog.plain"/>
        <family val="1"/>
      </rPr>
      <t> 30217</t>
    </r>
  </si>
  <si>
    <r>
      <rPr>
        <sz val="10"/>
        <color rgb="FF000000"/>
        <rFont val="Dialog.plain"/>
        <family val="1"/>
      </rPr>
      <t> 公务接待费</t>
    </r>
  </si>
  <si>
    <r>
      <rPr>
        <sz val="10"/>
        <color rgb="FF000000"/>
        <rFont val="Dialog.plain"/>
        <family val="1"/>
      </rPr>
      <t> 30228</t>
    </r>
  </si>
  <si>
    <r>
      <rPr>
        <sz val="10"/>
        <color rgb="FF000000"/>
        <rFont val="Dialog.plain"/>
        <family val="1"/>
      </rPr>
      <t> 工会经费</t>
    </r>
  </si>
  <si>
    <r>
      <rPr>
        <sz val="10"/>
        <color rgb="FF000000"/>
        <rFont val="Dialog.plain"/>
        <family val="1"/>
      </rPr>
      <t> 30229</t>
    </r>
  </si>
  <si>
    <r>
      <rPr>
        <sz val="10"/>
        <color rgb="FF000000"/>
        <rFont val="Dialog.plain"/>
        <family val="1"/>
      </rPr>
      <t> 福利费</t>
    </r>
  </si>
  <si>
    <r>
      <rPr>
        <sz val="10"/>
        <color rgb="FF000000"/>
        <rFont val="Dialog.plain"/>
        <family val="1"/>
      </rPr>
      <t> 30299</t>
    </r>
  </si>
  <si>
    <r>
      <rPr>
        <sz val="10"/>
        <color rgb="FF000000"/>
        <rFont val="Dialog.plain"/>
        <family val="1"/>
      </rPr>
      <t> 其他商品和服务支出</t>
    </r>
  </si>
  <si>
    <t>批复表4</t>
  </si>
  <si>
    <t>（政府预算支出经济分类科目）</t>
  </si>
  <si>
    <t>政府预算经济科目</t>
  </si>
  <si>
    <t>基本支出</t>
  </si>
  <si>
    <t>505</t>
  </si>
  <si>
    <t>对事业单位经常性补助</t>
  </si>
  <si>
    <r>
      <rPr>
        <sz val="12"/>
        <color rgb="FF000000"/>
        <rFont val="Dialog.plain"/>
        <family val="1"/>
      </rPr>
      <t> 50501</t>
    </r>
  </si>
  <si>
    <r>
      <rPr>
        <sz val="12"/>
        <color rgb="FF000000"/>
        <rFont val="Dialog.plain"/>
        <family val="1"/>
      </rPr>
      <t> 工资福利支出</t>
    </r>
  </si>
  <si>
    <r>
      <rPr>
        <sz val="12"/>
        <color rgb="FF000000"/>
        <rFont val="Dialog.plain"/>
        <family val="1"/>
      </rPr>
      <t> 50502</t>
    </r>
  </si>
  <si>
    <r>
      <rPr>
        <sz val="12"/>
        <color rgb="FF000000"/>
        <rFont val="Dialog.plain"/>
        <family val="1"/>
      </rPr>
      <t> 商品和服务支出</t>
    </r>
  </si>
  <si>
    <t>批复表5</t>
  </si>
  <si>
    <t>重庆市渝北区大盛镇农业服务中心一般公共预算三公经费支出表</t>
  </si>
  <si>
    <t>因公出国（境）费</t>
  </si>
  <si>
    <t>公务用车购置及运行费</t>
  </si>
  <si>
    <t>公务接待费</t>
  </si>
  <si>
    <t>公务用车购置费</t>
  </si>
  <si>
    <t>公务用车运行费</t>
  </si>
  <si>
    <t>批复表6</t>
  </si>
  <si>
    <t>重庆市渝北区大盛镇农业服务中心政府性基金预算支出表</t>
  </si>
  <si>
    <t>本年政府性基金预算财政拨款支出</t>
  </si>
  <si>
    <r>
      <rPr>
        <sz val="10"/>
        <color rgb="FF000000"/>
        <rFont val="Dialog.plain"/>
        <family val="1"/>
      </rPr>
      <t> 20822</t>
    </r>
  </si>
  <si>
    <r>
      <rPr>
        <sz val="10"/>
        <color rgb="FF000000"/>
        <rFont val="Dialog.plain"/>
        <family val="1"/>
      </rPr>
      <t> 大中型水库移民后期扶持基金支出</t>
    </r>
  </si>
  <si>
    <r>
      <rPr>
        <sz val="10"/>
        <color rgb="FF000000"/>
        <rFont val="Dialog.plain"/>
        <family val="1"/>
      </rPr>
      <t>  2082201</t>
    </r>
  </si>
  <si>
    <r>
      <rPr>
        <sz val="10"/>
        <color rgb="FF000000"/>
        <rFont val="Dialog.plain"/>
        <family val="1"/>
      </rPr>
      <t>  移民补助</t>
    </r>
  </si>
  <si>
    <r>
      <rPr>
        <sz val="10"/>
        <color rgb="FF000000"/>
        <rFont val="Dialog.plain"/>
        <family val="1"/>
      </rPr>
      <t>  2082202</t>
    </r>
  </si>
  <si>
    <r>
      <rPr>
        <sz val="10"/>
        <color rgb="FF000000"/>
        <rFont val="Dialog.plain"/>
        <family val="1"/>
      </rPr>
      <t>  基础设施建设和经济发展</t>
    </r>
  </si>
  <si>
    <r>
      <rPr>
        <sz val="10"/>
        <color rgb="FF000000"/>
        <rFont val="Dialog.plain"/>
        <family val="1"/>
      </rPr>
      <t> 20823</t>
    </r>
  </si>
  <si>
    <r>
      <rPr>
        <sz val="10"/>
        <color rgb="FF000000"/>
        <rFont val="Dialog.plain"/>
        <family val="1"/>
      </rPr>
      <t> 小型水库移民扶助基金安排的支出</t>
    </r>
  </si>
  <si>
    <r>
      <rPr>
        <sz val="10"/>
        <color rgb="FF000000"/>
        <rFont val="Dialog.plain"/>
        <family val="1"/>
      </rPr>
      <t>  2082302</t>
    </r>
  </si>
  <si>
    <t>212</t>
  </si>
  <si>
    <r>
      <rPr>
        <sz val="10"/>
        <color rgb="FF000000"/>
        <rFont val="Dialog.plain"/>
        <family val="1"/>
      </rPr>
      <t> 21208</t>
    </r>
  </si>
  <si>
    <r>
      <rPr>
        <sz val="10"/>
        <color rgb="FF000000"/>
        <rFont val="Dialog.plain"/>
        <family val="1"/>
      </rPr>
      <t> 国有土地使用权出让收入安排的支出</t>
    </r>
  </si>
  <si>
    <r>
      <rPr>
        <sz val="10"/>
        <color rgb="FF000000"/>
        <rFont val="Dialog.plain"/>
        <family val="1"/>
      </rPr>
      <t>  2120803</t>
    </r>
  </si>
  <si>
    <r>
      <rPr>
        <sz val="10"/>
        <color rgb="FF000000"/>
        <rFont val="Dialog.plain"/>
        <family val="1"/>
      </rPr>
      <t>  城市建设支出</t>
    </r>
  </si>
  <si>
    <t>批复表7</t>
  </si>
  <si>
    <t>重庆市渝北区大盛镇农业服务中心国有资本经营预算支出预算表</t>
  </si>
  <si>
    <t>国有资本经营预算财政拨款支出</t>
  </si>
  <si>
    <r>
      <rPr>
        <sz val="10"/>
        <color rgb="FF000000"/>
        <rFont val="Dialog.plain"/>
        <family val="1"/>
      </rPr>
      <t> </t>
    </r>
  </si>
  <si>
    <r>
      <rPr>
        <sz val="10"/>
        <color rgb="FF000000"/>
        <rFont val="Dialog.plain"/>
        <family val="1"/>
      </rPr>
      <t>  </t>
    </r>
  </si>
  <si>
    <t>批复表8</t>
  </si>
  <si>
    <t>社会保险基金预算收支预算表</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</si>
  <si>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</si>
  <si>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</si>
  <si>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</si>
  <si>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</si>
  <si>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</si>
  <si>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</si>
  <si>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</si>
  <si>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</si>
  <si>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</si>
  <si>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</si>
  <si>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</si>
  <si>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</si>
  <si>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</si>
  <si>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</si>
  <si>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</si>
  <si>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</si>
  <si>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</si>
  <si>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</si>
  <si>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批复表9</t>
  </si>
  <si>
    <t>重庆市渝北区大盛镇农业服务中心部门收支总表</t>
  </si>
  <si>
    <t>一、本年收入合计</t>
  </si>
  <si>
    <t>一、本年支出合计</t>
  </si>
  <si>
    <t>11</t>
  </si>
  <si>
    <t>一般公共预算资金</t>
  </si>
  <si>
    <t>12</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</si>
  <si>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</si>
  <si>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</si>
  <si>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</si>
  <si>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</si>
  <si>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</si>
  <si>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</si>
  <si>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</si>
  <si>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</si>
  <si>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</si>
  <si>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批复表10</t>
  </si>
  <si>
    <t>重庆市渝北区大盛镇农业服务中心部门收入总表</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</si>
  <si>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</si>
  <si>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</si>
  <si>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</si>
  <si>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</si>
  <si>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</si>
  <si>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</si>
  <si>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</si>
  <si>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</si>
  <si>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</si>
  <si>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</si>
  <si>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</si>
  <si>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</si>
  <si>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</si>
  <si>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</si>
  <si>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</si>
  <si>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</si>
  <si>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</si>
  <si>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</si>
  <si>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20822</t>
    </r>
  </si>
  <si>
    <r>
      <rPr>
        <sz val="9"/>
        <color rgb="FF000000"/>
        <rFont val="Dialog.plain"/>
        <family val="1"/>
      </rPr>
      <t> 大中型水库移民后期扶持基金支出</t>
    </r>
  </si>
  <si>
    <r>
      <rPr>
        <sz val="9"/>
        <color rgb="FF000000"/>
        <rFont val="Dialog.plain"/>
        <family val="1"/>
      </rPr>
      <t>  2082201</t>
    </r>
  </si>
  <si>
    <r>
      <rPr>
        <sz val="9"/>
        <color rgb="FF000000"/>
        <rFont val="Dialog.plain"/>
        <family val="1"/>
      </rPr>
      <t>  移民补助</t>
    </r>
  </si>
  <si>
    <r>
      <rPr>
        <sz val="9"/>
        <color rgb="FF000000"/>
        <rFont val="Dialog.plain"/>
        <family val="1"/>
      </rPr>
      <t>  2082202</t>
    </r>
  </si>
  <si>
    <r>
      <rPr>
        <sz val="9"/>
        <color rgb="FF000000"/>
        <rFont val="Dialog.plain"/>
        <family val="1"/>
      </rPr>
      <t>  基础设施建设和经济发展</t>
    </r>
  </si>
  <si>
    <r>
      <rPr>
        <sz val="9"/>
        <color rgb="FF000000"/>
        <rFont val="Dialog.plain"/>
        <family val="1"/>
      </rPr>
      <t> 20823</t>
    </r>
  </si>
  <si>
    <r>
      <rPr>
        <sz val="9"/>
        <color rgb="FF000000"/>
        <rFont val="Dialog.plain"/>
        <family val="1"/>
      </rPr>
      <t> 小型水库移民扶助基金安排的支出</t>
    </r>
  </si>
  <si>
    <r>
      <rPr>
        <sz val="9"/>
        <color rgb="FF000000"/>
        <rFont val="Dialog.plain"/>
        <family val="1"/>
      </rPr>
      <t>  2082302</t>
    </r>
  </si>
  <si>
    <r>
      <rPr>
        <sz val="9"/>
        <color rgb="FF000000"/>
        <rFont val="Dialog.plain"/>
        <family val="1"/>
      </rPr>
      <t> 21011</t>
    </r>
  </si>
  <si>
    <r>
      <rPr>
        <sz val="9"/>
        <color rgb="FF000000"/>
        <rFont val="Dialog.plain"/>
        <family val="1"/>
      </rPr>
      <t> 行政事业单位医疗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</si>
  <si>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</si>
  <si>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</si>
  <si>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21208</t>
    </r>
  </si>
  <si>
    <r>
      <rPr>
        <sz val="9"/>
        <color rgb="FF000000"/>
        <rFont val="Dialog.plain"/>
        <family val="1"/>
      </rPr>
      <t> 国有土地使用权出让收入安排的支出</t>
    </r>
  </si>
  <si>
    <r>
      <rPr>
        <sz val="9"/>
        <color rgb="FF000000"/>
        <rFont val="Dialog.plain"/>
        <family val="1"/>
      </rPr>
      <t>  2120803</t>
    </r>
  </si>
  <si>
    <r>
      <rPr>
        <sz val="9"/>
        <color rgb="FF000000"/>
        <rFont val="Dialog.plain"/>
        <family val="1"/>
      </rPr>
      <t>  城市建设支出</t>
    </r>
  </si>
  <si>
    <r>
      <rPr>
        <sz val="9"/>
        <color rgb="FF000000"/>
        <rFont val="Dialog.plain"/>
        <family val="1"/>
      </rPr>
      <t> 21301</t>
    </r>
  </si>
  <si>
    <r>
      <rPr>
        <sz val="9"/>
        <color rgb="FF000000"/>
        <rFont val="Dialog.plain"/>
        <family val="1"/>
      </rPr>
      <t> 农业农村</t>
    </r>
  </si>
  <si>
    <r>
      <rPr>
        <sz val="9"/>
        <color rgb="FF000000"/>
        <rFont val="Dialog.plain"/>
        <family val="1"/>
      </rPr>
      <t>  2130104</t>
    </r>
  </si>
  <si>
    <r>
      <rPr>
        <sz val="9"/>
        <color rgb="FF000000"/>
        <rFont val="Dialog.plain"/>
        <family val="1"/>
      </rPr>
      <t>  事业运行</t>
    </r>
  </si>
  <si>
    <r>
      <rPr>
        <sz val="9"/>
        <color rgb="FF000000"/>
        <rFont val="Dialog.plain"/>
        <family val="1"/>
      </rPr>
      <t>  2130108</t>
    </r>
  </si>
  <si>
    <r>
      <rPr>
        <sz val="9"/>
        <color rgb="FF000000"/>
        <rFont val="Dialog.plain"/>
        <family val="1"/>
      </rPr>
      <t>  病虫害控制</t>
    </r>
  </si>
  <si>
    <r>
      <rPr>
        <sz val="9"/>
        <color rgb="FF000000"/>
        <rFont val="Dialog.plain"/>
        <family val="1"/>
      </rPr>
      <t>  2130122</t>
    </r>
  </si>
  <si>
    <r>
      <rPr>
        <sz val="9"/>
        <color rgb="FF000000"/>
        <rFont val="Dialog.plain"/>
        <family val="1"/>
      </rPr>
      <t>  农业生产发展</t>
    </r>
  </si>
  <si>
    <r>
      <rPr>
        <sz val="9"/>
        <color rgb="FF000000"/>
        <rFont val="Dialog.plain"/>
        <family val="1"/>
      </rPr>
      <t>  2130135</t>
    </r>
  </si>
  <si>
    <r>
      <rPr>
        <sz val="9"/>
        <color rgb="FF000000"/>
        <rFont val="Dialog.plain"/>
        <family val="1"/>
      </rPr>
      <t>  农业资源保护修复与利用</t>
    </r>
  </si>
  <si>
    <r>
      <rPr>
        <sz val="9"/>
        <color rgb="FF000000"/>
        <rFont val="Dialog.plain"/>
        <family val="1"/>
      </rPr>
      <t>  2130153</t>
    </r>
  </si>
  <si>
    <r>
      <rPr>
        <sz val="9"/>
        <color rgb="FF000000"/>
        <rFont val="Dialog.plain"/>
        <family val="1"/>
      </rPr>
      <t>  农田建设</t>
    </r>
  </si>
  <si>
    <r>
      <rPr>
        <sz val="9"/>
        <color rgb="FF000000"/>
        <rFont val="Dialog.plain"/>
        <family val="1"/>
      </rPr>
      <t> 21302</t>
    </r>
  </si>
  <si>
    <r>
      <rPr>
        <sz val="9"/>
        <color rgb="FF000000"/>
        <rFont val="Dialog.plain"/>
        <family val="1"/>
      </rPr>
      <t> 林业和草原</t>
    </r>
  </si>
  <si>
    <r>
      <rPr>
        <sz val="9"/>
        <color rgb="FF000000"/>
        <rFont val="Dialog.plain"/>
        <family val="1"/>
      </rPr>
      <t>  2130205</t>
    </r>
  </si>
  <si>
    <r>
      <rPr>
        <sz val="9"/>
        <color rgb="FF000000"/>
        <rFont val="Dialog.plain"/>
        <family val="1"/>
      </rPr>
      <t>  森林资源培育</t>
    </r>
  </si>
  <si>
    <r>
      <rPr>
        <sz val="9"/>
        <color rgb="FF000000"/>
        <rFont val="Dialog.plain"/>
        <family val="1"/>
      </rPr>
      <t>  2130207</t>
    </r>
  </si>
  <si>
    <r>
      <rPr>
        <sz val="9"/>
        <color rgb="FF000000"/>
        <rFont val="Dialog.plain"/>
        <family val="1"/>
      </rPr>
      <t>  森林资源管理</t>
    </r>
  </si>
  <si>
    <r>
      <rPr>
        <sz val="9"/>
        <color rgb="FF000000"/>
        <rFont val="Dialog.plain"/>
        <family val="1"/>
      </rPr>
      <t>  2130234</t>
    </r>
  </si>
  <si>
    <r>
      <rPr>
        <sz val="9"/>
        <color rgb="FF000000"/>
        <rFont val="Dialog.plain"/>
        <family val="1"/>
      </rPr>
      <t>  林业草原防灾减灾</t>
    </r>
  </si>
  <si>
    <r>
      <rPr>
        <sz val="9"/>
        <color rgb="FF000000"/>
        <rFont val="Dialog.plain"/>
        <family val="1"/>
      </rPr>
      <t> 21303</t>
    </r>
  </si>
  <si>
    <r>
      <rPr>
        <sz val="9"/>
        <color rgb="FF000000"/>
        <rFont val="Dialog.plain"/>
        <family val="1"/>
      </rPr>
      <t> 水利</t>
    </r>
  </si>
  <si>
    <r>
      <rPr>
        <sz val="9"/>
        <color rgb="FF000000"/>
        <rFont val="Dialog.plain"/>
        <family val="1"/>
      </rPr>
      <t>  2130306</t>
    </r>
  </si>
  <si>
    <r>
      <rPr>
        <sz val="9"/>
        <color rgb="FF000000"/>
        <rFont val="Dialog.plain"/>
        <family val="1"/>
      </rPr>
      <t>  水利工程运行与维护</t>
    </r>
  </si>
  <si>
    <r>
      <rPr>
        <sz val="9"/>
        <color rgb="FF000000"/>
        <rFont val="Dialog.plain"/>
        <family val="1"/>
      </rPr>
      <t>  2130311</t>
    </r>
  </si>
  <si>
    <r>
      <rPr>
        <sz val="9"/>
        <color rgb="FF000000"/>
        <rFont val="Dialog.plain"/>
        <family val="1"/>
      </rPr>
      <t>  水资源节约管理与保护</t>
    </r>
  </si>
  <si>
    <r>
      <rPr>
        <sz val="9"/>
        <color rgb="FF000000"/>
        <rFont val="Dialog.plain"/>
        <family val="1"/>
      </rPr>
      <t>  2130399</t>
    </r>
  </si>
  <si>
    <r>
      <rPr>
        <sz val="9"/>
        <color rgb="FF000000"/>
        <rFont val="Dialog.plain"/>
        <family val="1"/>
      </rPr>
      <t>  其他水利支出</t>
    </r>
  </si>
  <si>
    <r>
      <rPr>
        <sz val="9"/>
        <color rgb="FF000000"/>
        <rFont val="Dialog.plain"/>
        <family val="1"/>
      </rPr>
      <t> 21307</t>
    </r>
  </si>
  <si>
    <r>
      <rPr>
        <sz val="9"/>
        <color rgb="FF000000"/>
        <rFont val="Dialog.plain"/>
        <family val="1"/>
      </rPr>
      <t> 农村综合改革</t>
    </r>
  </si>
  <si>
    <r>
      <rPr>
        <sz val="9"/>
        <color rgb="FF000000"/>
        <rFont val="Dialog.plain"/>
        <family val="1"/>
      </rPr>
      <t>  2130701</t>
    </r>
  </si>
  <si>
    <r>
      <rPr>
        <sz val="9"/>
        <color rgb="FF000000"/>
        <rFont val="Dialog.plain"/>
        <family val="1"/>
      </rPr>
      <t>  对村级公益事业建设的补助</t>
    </r>
  </si>
  <si>
    <r>
      <rPr>
        <sz val="9"/>
        <color rgb="FF000000"/>
        <rFont val="Dialog.plain"/>
        <family val="1"/>
      </rPr>
      <t> 22099</t>
    </r>
  </si>
  <si>
    <r>
      <rPr>
        <sz val="9"/>
        <color rgb="FF000000"/>
        <rFont val="Dialog.plain"/>
        <family val="1"/>
      </rPr>
      <t> 其他自然资源海洋气象等支出</t>
    </r>
  </si>
  <si>
    <r>
      <rPr>
        <sz val="9"/>
        <color rgb="FF000000"/>
        <rFont val="Dialog.plain"/>
        <family val="1"/>
      </rPr>
      <t>  2209999</t>
    </r>
  </si>
  <si>
    <r>
      <rPr>
        <sz val="9"/>
        <color rgb="FF000000"/>
        <rFont val="Dialog.plain"/>
        <family val="1"/>
      </rPr>
      <t>  其他自然资源海洋气象等支出</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</si>
  <si>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</si>
  <si>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</si>
  <si>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</si>
  <si>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</si>
  <si>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批复表11</t>
  </si>
  <si>
    <t>重庆市渝北区大盛镇农业服务中心部门支出总表</t>
  </si>
  <si>
    <t>项目支出</t>
  </si>
  <si>
    <t>上缴上级支出</t>
  </si>
  <si>
    <t>事业单位经营支出</t>
  </si>
  <si>
    <t>对下级单位补助支出</t>
  </si>
  <si>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</si>
  <si>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</si>
  <si>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</si>
  <si>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</si>
  <si>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</si>
  <si>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</si>
  <si>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20822</t>
    </r>
  </si>
  <si>
    <r>
      <rPr>
        <sz val="12"/>
        <color rgb="FF000000"/>
        <rFont val="Dialog.plain"/>
        <family val="1"/>
      </rPr>
      <t> 大中型水库移民后期扶持基金支出</t>
    </r>
  </si>
  <si>
    <r>
      <rPr>
        <sz val="12"/>
        <color rgb="FF000000"/>
        <rFont val="Dialog.plain"/>
        <family val="1"/>
      </rPr>
      <t>  2082201</t>
    </r>
  </si>
  <si>
    <r>
      <rPr>
        <sz val="12"/>
        <color rgb="FF000000"/>
        <rFont val="Dialog.plain"/>
        <family val="1"/>
      </rPr>
      <t>  移民补助</t>
    </r>
  </si>
  <si>
    <r>
      <rPr>
        <sz val="12"/>
        <color rgb="FF000000"/>
        <rFont val="Dialog.plain"/>
        <family val="1"/>
      </rPr>
      <t>  2082202</t>
    </r>
  </si>
  <si>
    <r>
      <rPr>
        <sz val="12"/>
        <color rgb="FF000000"/>
        <rFont val="Dialog.plain"/>
        <family val="1"/>
      </rPr>
      <t>  基础设施建设和经济发展</t>
    </r>
  </si>
  <si>
    <r>
      <rPr>
        <sz val="12"/>
        <color rgb="FF000000"/>
        <rFont val="Dialog.plain"/>
        <family val="1"/>
      </rPr>
      <t> 20823</t>
    </r>
  </si>
  <si>
    <r>
      <rPr>
        <sz val="12"/>
        <color rgb="FF000000"/>
        <rFont val="Dialog.plain"/>
        <family val="1"/>
      </rPr>
      <t> 小型水库移民扶助基金安排的支出</t>
    </r>
  </si>
  <si>
    <r>
      <rPr>
        <sz val="12"/>
        <color rgb="FF000000"/>
        <rFont val="Dialog.plain"/>
        <family val="1"/>
      </rPr>
      <t>  2082302</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</si>
  <si>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</si>
  <si>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</si>
  <si>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</si>
  <si>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</si>
  <si>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21208</t>
    </r>
  </si>
  <si>
    <r>
      <rPr>
        <sz val="12"/>
        <color rgb="FF000000"/>
        <rFont val="Dialog.plain"/>
        <family val="1"/>
      </rPr>
      <t> 国有土地使用权出让收入安排的支出</t>
    </r>
  </si>
  <si>
    <r>
      <rPr>
        <sz val="12"/>
        <color rgb="FF000000"/>
        <rFont val="Dialog.plain"/>
        <family val="1"/>
      </rPr>
      <t>  2120803</t>
    </r>
  </si>
  <si>
    <r>
      <rPr>
        <sz val="12"/>
        <color rgb="FF000000"/>
        <rFont val="Dialog.plain"/>
        <family val="1"/>
      </rPr>
      <t>  城市建设支出</t>
    </r>
  </si>
  <si>
    <r>
      <rPr>
        <sz val="12"/>
        <color rgb="FF000000"/>
        <rFont val="Dialog.plain"/>
        <family val="1"/>
      </rPr>
      <t> 21301</t>
    </r>
  </si>
  <si>
    <r>
      <rPr>
        <sz val="12"/>
        <color rgb="FF000000"/>
        <rFont val="Dialog.plain"/>
        <family val="1"/>
      </rPr>
      <t> 农业农村</t>
    </r>
  </si>
  <si>
    <r>
      <rPr>
        <sz val="12"/>
        <color rgb="FF000000"/>
        <rFont val="Dialog.plain"/>
        <family val="1"/>
      </rPr>
      <t>  2130104</t>
    </r>
  </si>
  <si>
    <r>
      <rPr>
        <sz val="12"/>
        <color rgb="FF000000"/>
        <rFont val="Dialog.plain"/>
        <family val="1"/>
      </rPr>
      <t>  事业运行</t>
    </r>
  </si>
  <si>
    <r>
      <rPr>
        <sz val="12"/>
        <color rgb="FF000000"/>
        <rFont val="Dialog.plain"/>
        <family val="1"/>
      </rPr>
      <t>  2130108</t>
    </r>
  </si>
  <si>
    <r>
      <rPr>
        <sz val="12"/>
        <color rgb="FF000000"/>
        <rFont val="Dialog.plain"/>
        <family val="1"/>
      </rPr>
      <t>  病虫害控制</t>
    </r>
  </si>
  <si>
    <r>
      <rPr>
        <sz val="12"/>
        <color rgb="FF000000"/>
        <rFont val="Dialog.plain"/>
        <family val="1"/>
      </rPr>
      <t>  2130122</t>
    </r>
  </si>
  <si>
    <r>
      <rPr>
        <sz val="12"/>
        <color rgb="FF000000"/>
        <rFont val="Dialog.plain"/>
        <family val="1"/>
      </rPr>
      <t>  农业生产发展</t>
    </r>
  </si>
  <si>
    <r>
      <rPr>
        <sz val="12"/>
        <color rgb="FF000000"/>
        <rFont val="Dialog.plain"/>
        <family val="1"/>
      </rPr>
      <t>  2130135</t>
    </r>
  </si>
  <si>
    <r>
      <rPr>
        <sz val="12"/>
        <color rgb="FF000000"/>
        <rFont val="Dialog.plain"/>
        <family val="1"/>
      </rPr>
      <t>  农业资源保护修复与利用</t>
    </r>
  </si>
  <si>
    <r>
      <rPr>
        <sz val="12"/>
        <color rgb="FF000000"/>
        <rFont val="Dialog.plain"/>
        <family val="1"/>
      </rPr>
      <t>  2130153</t>
    </r>
  </si>
  <si>
    <r>
      <rPr>
        <sz val="12"/>
        <color rgb="FF000000"/>
        <rFont val="Dialog.plain"/>
        <family val="1"/>
      </rPr>
      <t>  农田建设</t>
    </r>
  </si>
  <si>
    <r>
      <rPr>
        <sz val="12"/>
        <color rgb="FF000000"/>
        <rFont val="Dialog.plain"/>
        <family val="1"/>
      </rPr>
      <t> 21302</t>
    </r>
  </si>
  <si>
    <r>
      <rPr>
        <sz val="12"/>
        <color rgb="FF000000"/>
        <rFont val="Dialog.plain"/>
        <family val="1"/>
      </rPr>
      <t> 林业和草原</t>
    </r>
  </si>
  <si>
    <r>
      <rPr>
        <sz val="12"/>
        <color rgb="FF000000"/>
        <rFont val="Dialog.plain"/>
        <family val="1"/>
      </rPr>
      <t>  2130205</t>
    </r>
  </si>
  <si>
    <r>
      <rPr>
        <sz val="12"/>
        <color rgb="FF000000"/>
        <rFont val="Dialog.plain"/>
        <family val="1"/>
      </rPr>
      <t>  森林资源培育</t>
    </r>
  </si>
  <si>
    <r>
      <rPr>
        <sz val="12"/>
        <color rgb="FF000000"/>
        <rFont val="Dialog.plain"/>
        <family val="1"/>
      </rPr>
      <t>  2130207</t>
    </r>
  </si>
  <si>
    <r>
      <rPr>
        <sz val="12"/>
        <color rgb="FF000000"/>
        <rFont val="Dialog.plain"/>
        <family val="1"/>
      </rPr>
      <t>  森林资源管理</t>
    </r>
  </si>
  <si>
    <r>
      <rPr>
        <sz val="12"/>
        <color rgb="FF000000"/>
        <rFont val="Dialog.plain"/>
        <family val="1"/>
      </rPr>
      <t>  2130234</t>
    </r>
  </si>
  <si>
    <r>
      <rPr>
        <sz val="12"/>
        <color rgb="FF000000"/>
        <rFont val="Dialog.plain"/>
        <family val="1"/>
      </rPr>
      <t>  林业草原防灾减灾</t>
    </r>
  </si>
  <si>
    <r>
      <rPr>
        <sz val="12"/>
        <color rgb="FF000000"/>
        <rFont val="Dialog.plain"/>
        <family val="1"/>
      </rPr>
      <t> 21303</t>
    </r>
  </si>
  <si>
    <r>
      <rPr>
        <sz val="12"/>
        <color rgb="FF000000"/>
        <rFont val="Dialog.plain"/>
        <family val="1"/>
      </rPr>
      <t> 水利</t>
    </r>
  </si>
  <si>
    <r>
      <rPr>
        <sz val="12"/>
        <color rgb="FF000000"/>
        <rFont val="Dialog.plain"/>
        <family val="1"/>
      </rPr>
      <t>  2130306</t>
    </r>
  </si>
  <si>
    <r>
      <rPr>
        <sz val="12"/>
        <color rgb="FF000000"/>
        <rFont val="Dialog.plain"/>
        <family val="1"/>
      </rPr>
      <t>  水利工程运行与维护</t>
    </r>
  </si>
  <si>
    <r>
      <rPr>
        <sz val="12"/>
        <color rgb="FF000000"/>
        <rFont val="Dialog.plain"/>
        <family val="1"/>
      </rPr>
      <t>  2130311</t>
    </r>
  </si>
  <si>
    <r>
      <rPr>
        <sz val="12"/>
        <color rgb="FF000000"/>
        <rFont val="Dialog.plain"/>
        <family val="1"/>
      </rPr>
      <t>  水资源节约管理与保护</t>
    </r>
  </si>
  <si>
    <r>
      <rPr>
        <sz val="12"/>
        <color rgb="FF000000"/>
        <rFont val="Dialog.plain"/>
        <family val="1"/>
      </rPr>
      <t>  2130399</t>
    </r>
  </si>
  <si>
    <r>
      <rPr>
        <sz val="12"/>
        <color rgb="FF000000"/>
        <rFont val="Dialog.plain"/>
        <family val="1"/>
      </rPr>
      <t>  其他水利支出</t>
    </r>
  </si>
  <si>
    <r>
      <rPr>
        <sz val="12"/>
        <color rgb="FF000000"/>
        <rFont val="Dialog.plain"/>
        <family val="1"/>
      </rPr>
      <t> 21307</t>
    </r>
  </si>
  <si>
    <r>
      <rPr>
        <sz val="12"/>
        <color rgb="FF000000"/>
        <rFont val="Dialog.plain"/>
        <family val="1"/>
      </rPr>
      <t> 农村综合改革</t>
    </r>
  </si>
  <si>
    <r>
      <rPr>
        <sz val="12"/>
        <color rgb="FF000000"/>
        <rFont val="Dialog.plain"/>
        <family val="1"/>
      </rPr>
      <t>  2130701</t>
    </r>
  </si>
  <si>
    <r>
      <rPr>
        <sz val="12"/>
        <color rgb="FF000000"/>
        <rFont val="Dialog.plain"/>
        <family val="1"/>
      </rPr>
      <t>  对村级公益事业建设的补助</t>
    </r>
  </si>
  <si>
    <r>
      <rPr>
        <sz val="12"/>
        <color rgb="FF000000"/>
        <rFont val="Dialog.plain"/>
        <family val="1"/>
      </rPr>
      <t> 22099</t>
    </r>
  </si>
  <si>
    <r>
      <rPr>
        <sz val="12"/>
        <color rgb="FF000000"/>
        <rFont val="Dialog.plain"/>
        <family val="1"/>
      </rPr>
      <t> 其他自然资源海洋气象等支出</t>
    </r>
  </si>
  <si>
    <r>
      <rPr>
        <sz val="12"/>
        <color rgb="FF000000"/>
        <rFont val="Dialog.plain"/>
        <family val="1"/>
      </rPr>
      <t>  2209999</t>
    </r>
  </si>
  <si>
    <r>
      <rPr>
        <sz val="12"/>
        <color rgb="FF000000"/>
        <rFont val="Dialog.plain"/>
        <family val="1"/>
      </rPr>
      <t>  其他自然资源海洋气象等支出</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</si>
  <si>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</si>
  <si>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</si>
  <si>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</si>
  <si>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</si>
  <si>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批复表12</t>
  </si>
  <si>
    <t>重庆市渝北区大盛镇农业服务中心一般公共预算财政拨款项目支出预算表</t>
  </si>
  <si>
    <t>（政府预算经济分类科目）</t>
  </si>
  <si>
    <t>506</t>
  </si>
  <si>
    <t>对事业单位资本性补助</t>
  </si>
  <si>
    <r>
      <rPr>
        <sz val="12"/>
        <color rgb="FF000000"/>
        <rFont val="Dialog.plain"/>
        <family val="1"/>
      </rPr>
      <t> 50601</t>
    </r>
  </si>
  <si>
    <r>
      <rPr>
        <sz val="12"/>
        <color rgb="FF000000"/>
        <rFont val="Dialog.plain"/>
        <family val="1"/>
      </rPr>
      <t> 资本性支出（一）</t>
    </r>
  </si>
  <si>
    <r>
      <rPr>
        <sz val="12"/>
        <color rgb="FF000000"/>
        <rFont val="Dialog.plain"/>
        <family val="1"/>
      </rPr>
      <t> 50602</t>
    </r>
  </si>
  <si>
    <r>
      <rPr>
        <sz val="12"/>
        <color rgb="FF000000"/>
        <rFont val="Dialog.plain"/>
        <family val="1"/>
      </rPr>
      <t> 资本性支出（二）</t>
    </r>
  </si>
  <si>
    <t>507</t>
  </si>
  <si>
    <t>对企业补助</t>
  </si>
  <si>
    <r>
      <rPr>
        <sz val="12"/>
        <color rgb="FF000000"/>
        <rFont val="Dialog.plain"/>
        <family val="1"/>
      </rPr>
      <t> 50701</t>
    </r>
  </si>
  <si>
    <r>
      <rPr>
        <sz val="12"/>
        <color rgb="FF000000"/>
        <rFont val="Dialog.plain"/>
        <family val="1"/>
      </rPr>
      <t> 费用补贴</t>
    </r>
  </si>
  <si>
    <t>509</t>
  </si>
  <si>
    <t>对个人和家庭的补助</t>
  </si>
  <si>
    <r>
      <rPr>
        <sz val="12"/>
        <color rgb="FF000000"/>
        <rFont val="Dialog.plain"/>
        <family val="1"/>
      </rPr>
      <t> 50901</t>
    </r>
  </si>
  <si>
    <r>
      <rPr>
        <sz val="12"/>
        <color rgb="FF000000"/>
        <rFont val="Dialog.plain"/>
        <family val="1"/>
      </rPr>
      <t> 社会福利和救助</t>
    </r>
  </si>
  <si>
    <r>
      <rPr>
        <sz val="12"/>
        <color rgb="FF000000"/>
        <rFont val="Dialog.plain"/>
        <family val="1"/>
      </rPr>
      <t> 50903</t>
    </r>
  </si>
  <si>
    <r>
      <rPr>
        <sz val="12"/>
        <color rgb="FF000000"/>
        <rFont val="Dialog.plain"/>
        <family val="1"/>
      </rPr>
      <t> 个人农业生产补贴</t>
    </r>
  </si>
  <si>
    <t>批复表13</t>
  </si>
  <si>
    <t>（部门预算支出支出经济分类科目）</t>
  </si>
  <si>
    <t>部门预算支出经济科目</t>
  </si>
  <si>
    <r>
      <rPr>
        <sz val="12"/>
        <color rgb="FF000000"/>
        <rFont val="Dialog.plain"/>
        <family val="1"/>
      </rPr>
      <t> 30201</t>
    </r>
  </si>
  <si>
    <r>
      <rPr>
        <sz val="12"/>
        <color rgb="FF000000"/>
        <rFont val="Dialog.plain"/>
        <family val="1"/>
      </rPr>
      <t> 办公费</t>
    </r>
  </si>
  <si>
    <r>
      <rPr>
        <sz val="12"/>
        <color rgb="FF000000"/>
        <rFont val="Dialog.plain"/>
        <family val="1"/>
      </rPr>
      <t> 30213</t>
    </r>
  </si>
  <si>
    <r>
      <rPr>
        <sz val="12"/>
        <color rgb="FF000000"/>
        <rFont val="Dialog.plain"/>
        <family val="1"/>
      </rPr>
      <t> 维修（护）费</t>
    </r>
  </si>
  <si>
    <r>
      <rPr>
        <sz val="12"/>
        <color rgb="FF000000"/>
        <rFont val="Dialog.plain"/>
        <family val="1"/>
      </rPr>
      <t> 30226</t>
    </r>
  </si>
  <si>
    <r>
      <rPr>
        <sz val="12"/>
        <color rgb="FF000000"/>
        <rFont val="Dialog.plain"/>
        <family val="1"/>
      </rPr>
      <t> 劳务费</t>
    </r>
  </si>
  <si>
    <r>
      <rPr>
        <sz val="12"/>
        <color rgb="FF000000"/>
        <rFont val="Dialog.plain"/>
        <family val="1"/>
      </rPr>
      <t> 30227</t>
    </r>
  </si>
  <si>
    <r>
      <rPr>
        <sz val="12"/>
        <color rgb="FF000000"/>
        <rFont val="Dialog.plain"/>
        <family val="1"/>
      </rPr>
      <t> 委托业务费</t>
    </r>
  </si>
  <si>
    <r>
      <rPr>
        <sz val="12"/>
        <color rgb="FF000000"/>
        <rFont val="Dialog.plain"/>
        <family val="1"/>
      </rPr>
      <t> 30299</t>
    </r>
  </si>
  <si>
    <r>
      <rPr>
        <sz val="12"/>
        <color rgb="FF000000"/>
        <rFont val="Dialog.plain"/>
        <family val="1"/>
      </rPr>
      <t> 其他商品和服务支出</t>
    </r>
  </si>
  <si>
    <t>303</t>
  </si>
  <si>
    <r>
      <rPr>
        <sz val="12"/>
        <color rgb="FF000000"/>
        <rFont val="Dialog.plain"/>
        <family val="1"/>
      </rPr>
      <t> 30305</t>
    </r>
  </si>
  <si>
    <r>
      <rPr>
        <sz val="12"/>
        <color rgb="FF000000"/>
        <rFont val="Dialog.plain"/>
        <family val="1"/>
      </rPr>
      <t> 生活补助</t>
    </r>
  </si>
  <si>
    <r>
      <rPr>
        <sz val="12"/>
        <color rgb="FF000000"/>
        <rFont val="Dialog.plain"/>
        <family val="1"/>
      </rPr>
      <t> 30310</t>
    </r>
  </si>
  <si>
    <t>309</t>
  </si>
  <si>
    <t>资本性支出（基本建设）</t>
  </si>
  <si>
    <r>
      <rPr>
        <sz val="12"/>
        <color rgb="FF000000"/>
        <rFont val="Dialog.plain"/>
        <family val="1"/>
      </rPr>
      <t> 30905</t>
    </r>
  </si>
  <si>
    <r>
      <rPr>
        <sz val="12"/>
        <color rgb="FF000000"/>
        <rFont val="Dialog.plain"/>
        <family val="1"/>
      </rPr>
      <t> 基础设施建设</t>
    </r>
  </si>
  <si>
    <t>310</t>
  </si>
  <si>
    <t>资本性支出</t>
  </si>
  <si>
    <r>
      <rPr>
        <sz val="12"/>
        <color rgb="FF000000"/>
        <rFont val="Dialog.plain"/>
        <family val="1"/>
      </rPr>
      <t> 31005</t>
    </r>
  </si>
  <si>
    <t>312</t>
  </si>
  <si>
    <r>
      <rPr>
        <sz val="12"/>
        <color rgb="FF000000"/>
        <rFont val="Dialog.plain"/>
        <family val="1"/>
      </rPr>
      <t> 31204</t>
    </r>
  </si>
  <si>
    <t>批复表14</t>
  </si>
  <si>
    <t>重庆市渝北区大盛镇农业服务中心项目支出明细表</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</si>
  <si>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</si>
  <si>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</si>
  <si>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</si>
  <si>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</si>
  <si>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</si>
  <si>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</si>
  <si>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</si>
  <si>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</si>
  <si>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</si>
  <si>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</si>
  <si>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</si>
  <si>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</si>
  <si>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</si>
  <si>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</si>
  <si>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</si>
  <si>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</si>
  <si>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920</t>
  </si>
  <si>
    <t>重庆市渝北区大盛镇人民政府</t>
  </si>
  <si>
    <r>
      <rPr>
        <sz val="10"/>
        <color rgb="FF000000"/>
        <rFont val="Dialog.plain"/>
        <family val="1"/>
      </rPr>
      <t> 920</t>
    </r>
  </si>
  <si>
    <r>
      <rPr>
        <sz val="10"/>
        <color rgb="FF000000"/>
        <rFont val="Dialog.plain"/>
        <family val="1"/>
      </rPr>
      <t> 重庆市渝北区大盛镇人民政府</t>
    </r>
  </si>
  <si>
    <t>920201</t>
  </si>
  <si>
    <t>2130135</t>
  </si>
  <si>
    <t>农业资源保护修复与利用</t>
  </si>
  <si>
    <t>动物防疫资金</t>
  </si>
  <si>
    <t>2130234</t>
  </si>
  <si>
    <t>林业草原防灾减灾</t>
  </si>
  <si>
    <t>森林防火检查站补助</t>
  </si>
  <si>
    <t>森林防火以奖代补</t>
  </si>
  <si>
    <t>2130207</t>
  </si>
  <si>
    <t>森林资源管理</t>
  </si>
  <si>
    <t>森林督察违法图斑整改经费</t>
  </si>
  <si>
    <t>2130311</t>
  </si>
  <si>
    <t>水资源节约管理与保护</t>
  </si>
  <si>
    <t>实施河长制河道常规保护费</t>
  </si>
  <si>
    <t>2130306</t>
  </si>
  <si>
    <t>水利工程运行与维护</t>
  </si>
  <si>
    <t>堤防维修养护</t>
  </si>
  <si>
    <t>2130399</t>
  </si>
  <si>
    <t>其他水利支出</t>
  </si>
  <si>
    <t>农村自来水水价补贴</t>
  </si>
  <si>
    <t>集中供水工程运行维护费（转移支付部分）</t>
  </si>
  <si>
    <t>松材线虫病防治</t>
  </si>
  <si>
    <t>2209999</t>
  </si>
  <si>
    <t>其他自然资源海洋气象等支出</t>
  </si>
  <si>
    <t>2021年结转森林抚育—林相改造</t>
  </si>
  <si>
    <t>2130205</t>
  </si>
  <si>
    <t>森林资源培育</t>
  </si>
  <si>
    <t>2021年结转2020年国土绿化提升行动第一批资金</t>
  </si>
  <si>
    <t>2021年结转森林质量精准提升项目资金（用于带病虫风折松木地块）</t>
  </si>
  <si>
    <t>2021年结转大盛镇东山水厂项目进度</t>
  </si>
  <si>
    <t>2021年结转2019年国土绿化提升行动（一般森林抚育）</t>
  </si>
  <si>
    <t>2021年结转森林质量精准提升项目资金（带病虫风折松木地块）</t>
  </si>
  <si>
    <t>2021年结转新造林及林相改造项目资金</t>
  </si>
  <si>
    <t>2021年结转2017年森林提质增效行动（步道绿化）</t>
  </si>
  <si>
    <t>2021年结转大盛镇千盏村配套设施升级改造后扶工程</t>
  </si>
  <si>
    <t>2130108</t>
  </si>
  <si>
    <t>病虫害控制</t>
  </si>
  <si>
    <t>2021年结转2019年动物防疫补助资金</t>
  </si>
  <si>
    <t>2130122</t>
  </si>
  <si>
    <t>农业生产发展</t>
  </si>
  <si>
    <t>2021年结转农业生产社会化试点项目</t>
  </si>
  <si>
    <t>2021年结转集中供水工程运行维护补助（大盛镇千盏村供水工程主管网更换）</t>
  </si>
  <si>
    <t>2021年结转森林提质增效项目资金</t>
  </si>
  <si>
    <t>2021年结转2019年市级林业改革发展和林业生态保护恢复专项资金</t>
  </si>
  <si>
    <t>2021年结转松材线虫病除治</t>
  </si>
  <si>
    <t>2021年结转其他四旁植树</t>
  </si>
  <si>
    <t>2021年结转水产养殖种质资源普查</t>
  </si>
  <si>
    <t>2021年结转2021年国土绿化提升行动</t>
  </si>
  <si>
    <t>2021年结转农业资源与生态保护资金</t>
  </si>
  <si>
    <t>2021年结转森林防火以奖代补</t>
  </si>
  <si>
    <t>2021年结转提前下达2021年市级林业改革发展和林业生态保护恢复专项资金--(2021年国土绿化第一批资金)</t>
  </si>
  <si>
    <t>2021年结转林长制工作</t>
  </si>
  <si>
    <t>2021年结转森林防火检查站补助</t>
  </si>
  <si>
    <t>2021年结转新造林及林相改造资金</t>
  </si>
  <si>
    <t>2021年结转2020堤防维修养护资金</t>
  </si>
  <si>
    <t>2021年结转农村自来水水价补贴</t>
  </si>
  <si>
    <t>2021年结转柑桔大实蝇疫情防控资金</t>
  </si>
  <si>
    <t>2021年结转集中供水工程运行维护补助</t>
  </si>
  <si>
    <t>2021年结转2020年农村集中供水工程运行维护补助资金</t>
  </si>
  <si>
    <t>2021年结转农村自来水集中供水工程运行维护补助</t>
  </si>
  <si>
    <t>2130701</t>
  </si>
  <si>
    <t>对村级公益事业建设的补助</t>
  </si>
  <si>
    <t>2021年结转大实蝇春季防控药剂补贴</t>
  </si>
  <si>
    <t>2021年结转相关镇街柑橘大实蝇疫情防控资金</t>
  </si>
  <si>
    <t>2021年结转-大盛镇-农业服务中心-市级农业专项资金（农业生产发展）-（乡村振兴市级重点镇村建设）</t>
  </si>
  <si>
    <t>2082202</t>
  </si>
  <si>
    <t>基础设施建设和经济发展</t>
  </si>
  <si>
    <t>2020年结转-大盛镇-农业服务中心-渝北区大盛镇千盏村配套设施升级改造后扶工程</t>
  </si>
  <si>
    <t>2020年结转-大盛镇-农业服务中心-国土绿化提升行动</t>
  </si>
  <si>
    <t>2021年结转-大盛镇-农业服务中心-基础设施建设和经济发展（大中型水库移民后期扶持基金）</t>
  </si>
  <si>
    <t>2120803</t>
  </si>
  <si>
    <t>城市建设支出</t>
  </si>
  <si>
    <t>2020年结转-大盛镇-农业服务中心-大盛镇东山水厂工程进度款</t>
  </si>
  <si>
    <t>2021年结转-大盛镇-农业服务中心-基础设施建设和经济发展（大中型水库移民后期扶持基金）-渝北区大盛镇三新村沿三路公路硬化后扶工程</t>
  </si>
  <si>
    <t>2130153</t>
  </si>
  <si>
    <t>农田建设</t>
  </si>
  <si>
    <t>2021年结转-大盛镇-农业服务中心-农田建设补助（市级农业专项）-（粮油生产基地宜机化改造）</t>
  </si>
  <si>
    <t>2021年结转-大盛镇-农业服务中心-基础设施建设和经济发展（大中型水库移民后期扶持基金）-渝北区普通干线（十纵十横）湖滨路Ⅱ期改建后扶工程</t>
  </si>
  <si>
    <t>2082201</t>
  </si>
  <si>
    <t>移民补助</t>
  </si>
  <si>
    <t>2021年结转-大盛镇-农业服务中心-移民补助（含三峡水库）大中型水库移民后期扶持基金（渝北区大盛镇三新村黑楼路公路硬化后扶工程））</t>
  </si>
  <si>
    <t>2021年结转-大盛镇-农业服务中心-移民补助（含三峡水库）大中型水库移民后期扶持基金（渝北区大盛镇三新村沿路公路硬化后扶工程））</t>
  </si>
  <si>
    <t>2020年结转-大盛镇-农业服务中心-渝北区大盛镇千盏村环线公路新建及硬化后扶工程</t>
  </si>
  <si>
    <t>2021年结转-大盛镇-农业服务中心-移民补助（含三峡水库）大中型水库移民后期扶持基金（渝北区大盛镇三新村下沿路公路硬化后扶工程））</t>
  </si>
  <si>
    <t>2020年结转-大盛镇-农业服务中心-渝北区大盛镇千盏村张红路公路新建及硬化后扶工程</t>
  </si>
  <si>
    <t>2082302</t>
  </si>
  <si>
    <t>2020年结转-大盛镇-农业服务中心-渝北区红旗水库防汛公路硬化扶助工程</t>
  </si>
  <si>
    <t>2021年结转-大盛镇-农业服务中心-基础设施建设和经济发展（大中型水库移民后期扶持基金）-渝北区大盛镇千盏村冷冻库后扶工程</t>
  </si>
  <si>
    <t>2020年结转-大盛镇-农业服务中心-农业资源与生态保护--植物疫情监控防疫</t>
  </si>
  <si>
    <t>2020年结转-大盛镇-农业服务中心-渝北区大盛镇东河村公路桥新建后扶工程</t>
  </si>
  <si>
    <t>批复表15</t>
  </si>
  <si>
    <t>重庆市渝北区大盛镇农业服务中心政府采购预算明细表</t>
  </si>
  <si>
    <t>部门代码</t>
  </si>
  <si>
    <t>单位代码</t>
  </si>
  <si>
    <t>采购项目名称</t>
  </si>
  <si>
    <t>货物类</t>
  </si>
  <si>
    <t>工程类</t>
  </si>
  <si>
    <t>服务类</t>
  </si>
  <si>
    <t>50011222T000002082172-2021年结转新造林及林相改造项目资金</t>
  </si>
  <si>
    <t>50011222T000002082741-2021年结转其他四旁植树</t>
  </si>
  <si>
    <t>50011222T000002082792-2021年结转提前下达2021年市级林业改革发展和林业生态保护恢复专项资金--(2021年国土绿化第一批资金)</t>
  </si>
  <si>
    <t>50011222T000002082145-2021年结转森林质量精准提升项目资金（用于带病虫风折松木地块）</t>
  </si>
  <si>
    <t>50011222T000002082234-2021年结转2019年市级林业改革发展和林业生态保护恢复专项资金</t>
  </si>
  <si>
    <t>50011222T000002082753-2021年结转2021年国土绿化提升行动</t>
  </si>
  <si>
    <t>50011222T000002082151-2021年结转大盛镇东山水厂项目进度</t>
  </si>
  <si>
    <t>50011222T000002082157-2021年结转2019年国土绿化提升行动（一般森林抚育）</t>
  </si>
  <si>
    <t>50011222T000002082184-2021年结转大盛镇千盏村配套设施升级改造后扶工程</t>
  </si>
  <si>
    <t>50011222T000002082018-2021年结转森林抚育—林相改造</t>
  </si>
  <si>
    <t>50011222T000002082168-2021年结转森林质量精准提升项目资金（带病虫风折松木地块）</t>
  </si>
  <si>
    <t>50011222T000002082820-2021年结转新造林及林相改造资金</t>
  </si>
  <si>
    <t>50011222T000002082181-2021年结转2017年森林提质增效行动（步道绿化）</t>
  </si>
  <si>
    <t>50011222T000002082139-2021年结转2020年国土绿化提升行动第一批资金</t>
  </si>
  <si>
    <t>50011222T000002082228-2021年结转森林提质增效项目资金</t>
  </si>
  <si>
    <t>批复表16</t>
  </si>
  <si>
    <t>重庆市渝北区大盛镇农业服务中心部门整体绩效目标表</t>
  </si>
  <si>
    <t>部门(单位)名称</t>
  </si>
  <si>
    <t>部门支出预算数</t>
  </si>
  <si>
    <t>当年整体绩效目标</t>
  </si>
  <si>
    <t>绩效指标</t>
  </si>
  <si>
    <t>指标</t>
  </si>
  <si>
    <t>指标权重</t>
  </si>
  <si>
    <t>计量单位</t>
  </si>
  <si>
    <t>指标性质</t>
  </si>
  <si>
    <t>指标值</t>
  </si>
  <si>
    <t xml:space="preserve">干部廉洁氛围	</t>
  </si>
  <si>
    <t>5</t>
  </si>
  <si>
    <t>其他</t>
  </si>
  <si>
    <t>定性</t>
  </si>
  <si>
    <t>优</t>
  </si>
  <si>
    <t xml:space="preserve">居民幸福感	</t>
  </si>
  <si>
    <t xml:space="preserve">企业、居民安全感指数	</t>
  </si>
  <si>
    <t xml:space="preserve">防灾减灾救灾能力	</t>
  </si>
  <si>
    <t>明显改善</t>
  </si>
  <si>
    <t xml:space="preserve">生态环境改善效果	</t>
  </si>
  <si>
    <t>有效改善</t>
  </si>
  <si>
    <t xml:space="preserve">基层民主法治建设水平	</t>
  </si>
  <si>
    <t>好</t>
  </si>
  <si>
    <t xml:space="preserve">水土保持效果	</t>
  </si>
  <si>
    <t>基层党组织战斗力</t>
  </si>
  <si>
    <t>有所增加</t>
  </si>
  <si>
    <t>政府社会影响力</t>
  </si>
  <si>
    <t xml:space="preserve">维稳处置及信访事项办理率	</t>
  </si>
  <si>
    <t>%</t>
  </si>
  <si>
    <t>≥</t>
  </si>
  <si>
    <t>95</t>
  </si>
  <si>
    <t xml:space="preserve">国防宣传教育及征兵工作宣传率	</t>
  </si>
  <si>
    <t>98</t>
  </si>
  <si>
    <t xml:space="preserve">服务群众满意度	</t>
  </si>
  <si>
    <t>10</t>
  </si>
  <si>
    <t>96</t>
  </si>
  <si>
    <t xml:space="preserve">群众文化生活需求满意率	</t>
  </si>
  <si>
    <t xml:space="preserve">服务居民时效	</t>
  </si>
  <si>
    <t>小时/天</t>
  </si>
  <si>
    <t>＝</t>
  </si>
  <si>
    <t>24</t>
  </si>
  <si>
    <t xml:space="preserve">居民医疗保障覆盖率	</t>
  </si>
  <si>
    <t>100</t>
  </si>
  <si>
    <t xml:space="preserve">困难群体救助保障率	</t>
  </si>
  <si>
    <t>部门公开表17</t>
  </si>
  <si>
    <t>2022年市级重点专项资金绩效目标表（一级项目）</t>
  </si>
  <si>
    <t>编制单位：重庆市渝北区大盛镇农业服务中心</t>
  </si>
  <si>
    <t>专项资金名称</t>
  </si>
  <si>
    <t>集中供水运行维护费</t>
  </si>
  <si>
    <t>业务主管部门</t>
  </si>
  <si>
    <t>农业服务中心</t>
  </si>
  <si>
    <t>当年预算</t>
  </si>
  <si>
    <t>项目概况</t>
  </si>
  <si>
    <t>全镇水厂、集中式水厂管理，以及供水管网的运行维护</t>
  </si>
  <si>
    <t>立项依据</t>
  </si>
  <si>
    <t>《渝北区村镇集中供水工程管理办法》（渝北府办法[2017]35号）</t>
  </si>
  <si>
    <t>当年绩效目标</t>
  </si>
  <si>
    <t>对水厂及供水管网进行维护，确保辖区群众饮水安全</t>
  </si>
  <si>
    <t>管理水厂数量</t>
  </si>
  <si>
    <t>个</t>
  </si>
  <si>
    <t>运行维护时间</t>
  </si>
  <si>
    <t>元/年</t>
  </si>
  <si>
    <t>运行维护成本</t>
  </si>
  <si>
    <t>元/户</t>
  </si>
  <si>
    <t>居民饮水保障</t>
  </si>
  <si>
    <t>人/户</t>
  </si>
  <si>
    <t xml:space="preserve"> 群众满意度</t>
  </si>
  <si>
    <t>承担农林水利、住房城乡建设、环境保护、卫生计生、文化旅游、民政管理、劳动保障等领域行政执法基础性、事务性工作，全面提升政府依法行政效率;广泛动员和组织辖区选民参加人大换届选举，让人民群众在党的领导下和和发扬民主的基础上，实现人民当家作主、行使国家权力、管理国家事务和社会公共事务，进一步密切党群关系和和干群关系，实现社会安定团结。;全面做好街道日常运转与民生社会事业资金保障。;组织开展春秋季重大动物疫病防控工作，全面提升辖区强制免疫病种免疫率及抗体合格率；加强河长制河库常规保护，进一步改善辖区生态环境。;加强文明城区常态化管理及精神文明建设，全面提升辖区居民文明素养；积极开展全民体育活动、公共文化服务活动，做好文化服务中心免费开放工作，全面提升公共文化服务能力和全民身体素质，进一步提高全民阅读、我们的节日知晓率及对公共文化服务的群众满意度；推进基层综合性文化服务中心建设，保障社区综合文化服务中心运行，提升居民享受公共文化服务质量。宣传党的路线、方针、政策，执行法律、法规、规章和上级人民政府的决定。强化意识形态工作，积极与各级媒体合作，;规范化建设基层党支部，打牢基层党建工作基础，切实增强基层党组织的战斗力、凝聚力和创造力，建设学习型、  服务型、创新性基层党组织;做好民兵预备役、国防动员和征兵工作，进一步征集辖区高素质人才、建设高质量基干民兵队伍，全面提升辖区国防后备力量.;统筹开展社会福利、社会救济、社会保障工作，全面保障辖区困难群众救助到位，城乡困难居民参保率达100%，进一步保障好基本民生；组织单位和社区居民开展爱国卫生运动，落实门前三包责任制，确保辖区公共外环境病媒生物防制工作得到有效保障；加强社区管理工作，兴办社会福利事业，加强居委会管理和建设，开展便民利民的社区服务，保障社区工作正常开展，满足群众正常办事需求;行使依法授权或委托的农林水利、住房城乡建设、消防、环境保护、卫生计生、文化旅游、民政管理等领域的行政执法权，保障辖区安全稳定;深化拓展网格化服务工作，提升网格化服务管理水平，切实维护辖区内社会稳定，组织实施社会治安综合治理规划，全面做好辖区内安全生产工作。;加强社区微型消防站应急值守，及时更替、添置应急物资，强化应急演练、安全事故处置，积极对街道辖区生产经营单位隐患排查，全面做好辖区内安全生产工作，确保消防安全应急处置及时得当。;做好拥军优属、优抚安置等工作，确保特殊群体利益得到有效保障。;积极开展市容管理与环境卫生整治，加强社区生活垃圾分类宣传及示范点建设，确保辖区市容有序、环境干净整洁、城市形象良好；组织开展河流清漂及河岸垃圾清理，加强饮用水源保护区环境整治，确保辖区饮用水源水质安全；开展突发环境事件应急演练，提高突发环境事件应急处置能力。开展居民记账户工作，摸清辖区现金和实物收支状况，了解物价指数和人均消费水平。;管理辖区失业、下岗职工、离退休人员，做好职工养老保险、失业保险等社会管理与服务工作，协助有关部门做好劳动就业工作，全面保障辖区困难群众救助到位，城乡困难居民参保率达100%，进一步保障好基本民生。按照区委区政府安排，按时提交并公开预决算报告；严格按照相关集中支付制度要求，保障重点支出，全力改善民生民利，完善支出管理，科学统筹使用财政资金，确保政府工作正常运转，实现政府财政持续健康发展。除涉密信息之外，政府预算在人代会批准后20日内向社会公开，镇级“三公”经费预决算金额实现“零增长“。</t>
  </si>
</sst>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1"/>
      <color indexed="8"/>
      <name val="宋体"/>
      <charset val="1"/>
      <scheme val="minor"/>
    </font>
    <font>
      <sz val="11"/>
      <color indexed="8"/>
      <name val="等线"/>
      <charset val="134"/>
    </font>
    <font>
      <sz val="9"/>
      <name val="simhei"/>
      <family val="1"/>
    </font>
    <font>
      <sz val="10"/>
      <name val="宋体"/>
      <family val="3"/>
      <charset val="134"/>
    </font>
    <font>
      <b/>
      <sz val="17"/>
      <name val="方正黑体_GBK"/>
      <family val="4"/>
      <charset val="134"/>
    </font>
    <font>
      <b/>
      <sz val="12"/>
      <name val="方正仿宋_GBK"/>
      <family val="4"/>
      <charset val="134"/>
    </font>
    <font>
      <sz val="10"/>
      <name val="方正仿宋_GBK"/>
      <family val="4"/>
      <charset val="134"/>
    </font>
    <font>
      <sz val="10"/>
      <name val="方正楷体_GBK"/>
      <family val="4"/>
      <charset val="134"/>
    </font>
    <font>
      <sz val="10"/>
      <name val="Times New Roman"/>
      <family val="1"/>
    </font>
    <font>
      <sz val="10"/>
      <name val="方正楷体_GBK"/>
      <family val="4"/>
      <charset val="134"/>
    </font>
    <font>
      <sz val="17"/>
      <name val="方正小标宋_GBK"/>
      <family val="4"/>
      <charset val="134"/>
    </font>
    <font>
      <sz val="10"/>
      <name val="方正仿宋_GBK"/>
      <family val="4"/>
      <charset val="134"/>
    </font>
    <font>
      <b/>
      <sz val="12"/>
      <name val="方正仿宋_GBK"/>
      <family val="4"/>
      <charset val="134"/>
    </font>
    <font>
      <sz val="10"/>
      <name val="Times New Roman"/>
      <family val="1"/>
    </font>
    <font>
      <sz val="10"/>
      <name val="SimSun"/>
      <charset val="134"/>
    </font>
    <font>
      <sz val="17"/>
      <name val="SimSun"/>
      <charset val="134"/>
    </font>
    <font>
      <sz val="13"/>
      <name val="SimSun"/>
      <charset val="134"/>
    </font>
    <font>
      <sz val="12"/>
      <name val="SimSun"/>
      <charset val="134"/>
    </font>
    <font>
      <sz val="12"/>
      <name val="Times New Roman"/>
      <family val="1"/>
    </font>
    <font>
      <sz val="19"/>
      <name val="方正小标宋_GBK"/>
      <family val="4"/>
      <charset val="134"/>
    </font>
    <font>
      <sz val="10"/>
      <name val="方正黑体_GBK"/>
      <family val="4"/>
      <charset val="134"/>
    </font>
    <font>
      <sz val="9"/>
      <name val="SimSun"/>
      <charset val="134"/>
    </font>
    <font>
      <b/>
      <sz val="10"/>
      <name val="SimSun"/>
      <charset val="134"/>
    </font>
    <font>
      <b/>
      <sz val="12"/>
      <name val="Times New Roman"/>
      <family val="1"/>
    </font>
    <font>
      <sz val="12"/>
      <name val="方正楷体_GBK"/>
      <family val="4"/>
      <charset val="134"/>
    </font>
    <font>
      <sz val="12"/>
      <name val="方正仿宋_GBK"/>
      <family val="4"/>
      <charset val="134"/>
    </font>
    <font>
      <sz val="14"/>
      <name val="方正大黑_GBK"/>
      <charset val="134"/>
    </font>
    <font>
      <sz val="14"/>
      <name val="方正黑体_GBK"/>
      <family val="4"/>
      <charset val="134"/>
    </font>
    <font>
      <sz val="16"/>
      <name val="方正小标宋_GBK"/>
      <family val="4"/>
      <charset val="134"/>
    </font>
    <font>
      <sz val="15"/>
      <name val="方正小标宋_GBK"/>
      <family val="4"/>
      <charset val="134"/>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11"/>
      <name val="方正楷体_GBK"/>
      <family val="4"/>
      <charset val="134"/>
    </font>
    <font>
      <sz val="15"/>
      <name val="SimSun"/>
      <charset val="134"/>
    </font>
    <font>
      <sz val="14"/>
      <name val="SimSun"/>
      <charset val="134"/>
    </font>
    <font>
      <sz val="11"/>
      <name val="SimSun"/>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amily val="1"/>
    </font>
    <font>
      <b/>
      <sz val="14"/>
      <name val="方正黑体_GBK"/>
      <family val="4"/>
      <charset val="134"/>
    </font>
    <font>
      <b/>
      <sz val="17"/>
      <name val="SimSun"/>
      <charset val="134"/>
    </font>
    <font>
      <b/>
      <sz val="25"/>
      <name val="方正小标宋_GBK"/>
      <family val="4"/>
      <charset val="134"/>
    </font>
    <font>
      <b/>
      <sz val="9"/>
      <name val="SimSun"/>
      <charset val="134"/>
    </font>
    <font>
      <b/>
      <sz val="19"/>
      <name val="方正黑体_GBK"/>
      <family val="4"/>
      <charset val="134"/>
    </font>
    <font>
      <sz val="11"/>
      <color indexed="8"/>
      <name val="等线"/>
      <charset val="134"/>
    </font>
    <font>
      <sz val="10"/>
      <color rgb="FF000000"/>
      <name val="Dialog.plain"/>
      <family val="1"/>
    </font>
    <font>
      <sz val="12"/>
      <color rgb="FF000000"/>
      <name val="Dialog.plain"/>
      <family val="1"/>
    </font>
    <font>
      <sz val="9"/>
      <color rgb="FF000000"/>
      <name val="Dialog.plain"/>
      <family val="1"/>
    </font>
    <font>
      <sz val="9"/>
      <name val="宋体"/>
      <family val="3"/>
      <charset val="134"/>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rgb="FF000000"/>
      </left>
      <right/>
      <top style="thin">
        <color rgb="FF000000"/>
      </top>
      <bottom style="thin">
        <color rgb="FF000000"/>
      </bottom>
      <diagonal/>
    </border>
  </borders>
  <cellStyleXfs count="3">
    <xf numFmtId="0" fontId="0" fillId="0" borderId="0">
      <alignment vertical="center"/>
    </xf>
    <xf numFmtId="0" fontId="48" fillId="0" borderId="0">
      <alignment vertical="center"/>
    </xf>
    <xf numFmtId="0" fontId="1" fillId="0" borderId="0">
      <alignment vertical="center"/>
    </xf>
  </cellStyleXfs>
  <cellXfs count="135">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6" fillId="0" borderId="0" xfId="2" applyFont="1" applyBorder="1" applyAlignment="1">
      <alignment vertical="center" wrapText="1"/>
    </xf>
    <xf numFmtId="0" fontId="7" fillId="0" borderId="0" xfId="2" applyFont="1" applyBorder="1" applyAlignment="1">
      <alignment horizontal="right" vertical="center" wrapText="1"/>
    </xf>
    <xf numFmtId="0" fontId="5" fillId="0" borderId="1" xfId="2" applyFont="1" applyBorder="1" applyAlignment="1">
      <alignment vertical="center" wrapText="1"/>
    </xf>
    <xf numFmtId="0" fontId="5" fillId="0" borderId="2" xfId="2" applyFont="1" applyBorder="1" applyAlignment="1">
      <alignment horizontal="center" vertical="center" wrapText="1"/>
    </xf>
    <xf numFmtId="0" fontId="6" fillId="0" borderId="3" xfId="2" applyFont="1" applyBorder="1" applyAlignment="1">
      <alignment horizontal="center" vertical="center"/>
    </xf>
    <xf numFmtId="0" fontId="5" fillId="0" borderId="3" xfId="2" applyFont="1" applyBorder="1" applyAlignment="1">
      <alignment vertical="center" wrapText="1"/>
    </xf>
    <xf numFmtId="0" fontId="6" fillId="0" borderId="3" xfId="2" applyFont="1" applyBorder="1" applyAlignment="1">
      <alignment vertical="center" wrapText="1"/>
    </xf>
    <xf numFmtId="0" fontId="5" fillId="0" borderId="3" xfId="2" applyFont="1" applyBorder="1" applyAlignment="1">
      <alignment horizontal="center" vertical="center" wrapText="1"/>
    </xf>
    <xf numFmtId="0" fontId="6" fillId="0" borderId="3" xfId="2" applyFont="1" applyBorder="1" applyAlignment="1">
      <alignment vertical="center"/>
    </xf>
    <xf numFmtId="0" fontId="8" fillId="0" borderId="3" xfId="2" applyFont="1" applyBorder="1" applyAlignment="1">
      <alignment horizontal="center" vertical="center"/>
    </xf>
    <xf numFmtId="0" fontId="3" fillId="0" borderId="3" xfId="2" applyFont="1" applyBorder="1" applyAlignment="1">
      <alignment horizontal="center" vertical="center"/>
    </xf>
    <xf numFmtId="0" fontId="0" fillId="0" borderId="0" xfId="0" applyFont="1" applyFill="1" applyAlignment="1">
      <alignment vertical="center"/>
    </xf>
    <xf numFmtId="0" fontId="2" fillId="0" borderId="0" xfId="0" applyFont="1" applyFill="1" applyBorder="1" applyAlignment="1">
      <alignment vertical="center" wrapText="1"/>
    </xf>
    <xf numFmtId="0" fontId="9" fillId="0" borderId="0" xfId="0" applyFont="1" applyFill="1" applyBorder="1" applyAlignment="1">
      <alignment vertical="center" wrapText="1"/>
    </xf>
    <xf numFmtId="0" fontId="11" fillId="0" borderId="0" xfId="0" applyFont="1" applyFill="1" applyBorder="1" applyAlignment="1">
      <alignment horizontal="right" vertical="center" wrapText="1"/>
    </xf>
    <xf numFmtId="0" fontId="12" fillId="0" borderId="1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4" fillId="0" borderId="0" xfId="0" applyFont="1" applyBorder="1" applyAlignment="1">
      <alignment vertical="center" wrapText="1"/>
    </xf>
    <xf numFmtId="0" fontId="2" fillId="0" borderId="0" xfId="0" applyFont="1" applyBorder="1" applyAlignment="1">
      <alignment vertical="center" wrapText="1"/>
    </xf>
    <xf numFmtId="0" fontId="16" fillId="0" borderId="11" xfId="0" applyFont="1" applyBorder="1" applyAlignment="1">
      <alignment horizontal="center" vertical="center" wrapText="1"/>
    </xf>
    <xf numFmtId="0" fontId="17" fillId="0" borderId="11" xfId="0" applyFont="1" applyBorder="1" applyAlignment="1">
      <alignment vertical="center" wrapText="1"/>
    </xf>
    <xf numFmtId="4" fontId="18" fillId="0" borderId="11" xfId="0" applyNumberFormat="1" applyFont="1" applyBorder="1" applyAlignment="1">
      <alignment horizontal="right" vertical="center" wrapText="1"/>
    </xf>
    <xf numFmtId="0" fontId="14" fillId="0" borderId="0" xfId="0" applyFont="1" applyBorder="1" applyAlignment="1">
      <alignment horizontal="right" vertical="center" wrapText="1"/>
    </xf>
    <xf numFmtId="0" fontId="9" fillId="0" borderId="0" xfId="0" applyFont="1" applyBorder="1" applyAlignment="1">
      <alignment vertical="center" wrapText="1"/>
    </xf>
    <xf numFmtId="0" fontId="20" fillId="0" borderId="11" xfId="0" applyFont="1" applyBorder="1" applyAlignment="1">
      <alignment horizontal="center" vertical="center" wrapText="1"/>
    </xf>
    <xf numFmtId="0" fontId="21" fillId="0" borderId="11" xfId="0" applyFont="1" applyBorder="1" applyAlignment="1">
      <alignment vertical="center" wrapText="1"/>
    </xf>
    <xf numFmtId="0" fontId="22" fillId="0" borderId="11" xfId="0" applyFont="1" applyBorder="1" applyAlignment="1">
      <alignment horizontal="center" vertical="center" wrapText="1"/>
    </xf>
    <xf numFmtId="0" fontId="11" fillId="0" borderId="11" xfId="0" applyFont="1" applyBorder="1" applyAlignment="1">
      <alignment horizontal="left" vertical="center"/>
    </xf>
    <xf numFmtId="0" fontId="11" fillId="0" borderId="11" xfId="0" applyFont="1" applyBorder="1">
      <alignment vertical="center"/>
    </xf>
    <xf numFmtId="0" fontId="11" fillId="0" borderId="11" xfId="0" applyFont="1" applyBorder="1" applyAlignment="1">
      <alignment vertical="center" wrapText="1"/>
    </xf>
    <xf numFmtId="4" fontId="23" fillId="0" borderId="11" xfId="0" applyNumberFormat="1" applyFont="1" applyBorder="1" applyAlignment="1">
      <alignment horizontal="right" vertical="center" wrapText="1"/>
    </xf>
    <xf numFmtId="4" fontId="13" fillId="0" borderId="11" xfId="0" applyNumberFormat="1" applyFont="1" applyBorder="1" applyAlignment="1">
      <alignment horizontal="right" vertical="center" wrapText="1"/>
    </xf>
    <xf numFmtId="0" fontId="25" fillId="0" borderId="0" xfId="0" applyFont="1" applyBorder="1" applyAlignment="1">
      <alignment horizontal="right" vertical="center" wrapText="1"/>
    </xf>
    <xf numFmtId="0" fontId="27"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25" fillId="0" borderId="11" xfId="0" applyFont="1" applyBorder="1" applyAlignment="1">
      <alignment horizontal="left" vertical="center" wrapText="1"/>
    </xf>
    <xf numFmtId="0" fontId="25" fillId="0" borderId="11" xfId="0" applyFont="1" applyBorder="1" applyAlignment="1">
      <alignment horizontal="left" vertical="center"/>
    </xf>
    <xf numFmtId="0" fontId="21" fillId="0" borderId="0" xfId="0" applyFont="1" applyBorder="1" applyAlignment="1">
      <alignment horizontal="center" vertical="center" wrapText="1"/>
    </xf>
    <xf numFmtId="0" fontId="25" fillId="0" borderId="11" xfId="0" applyFont="1" applyBorder="1">
      <alignment vertical="center"/>
    </xf>
    <xf numFmtId="0" fontId="9" fillId="0" borderId="0" xfId="0" applyFont="1" applyBorder="1" applyAlignment="1">
      <alignment horizontal="right" vertical="center" wrapText="1"/>
    </xf>
    <xf numFmtId="0" fontId="30" fillId="0" borderId="11" xfId="0" applyFont="1" applyBorder="1" applyAlignment="1">
      <alignment horizontal="center" vertical="center"/>
    </xf>
    <xf numFmtId="4" fontId="32" fillId="0" borderId="11" xfId="0" applyNumberFormat="1" applyFont="1" applyBorder="1" applyAlignment="1">
      <alignment horizontal="right" vertical="center"/>
    </xf>
    <xf numFmtId="0" fontId="33" fillId="0" borderId="11" xfId="0" applyFont="1" applyBorder="1" applyAlignment="1">
      <alignment horizontal="left" vertical="center"/>
    </xf>
    <xf numFmtId="0" fontId="33" fillId="0" borderId="11" xfId="0" applyFont="1" applyBorder="1">
      <alignment vertical="center"/>
    </xf>
    <xf numFmtId="4" fontId="34" fillId="0" borderId="11" xfId="0" applyNumberFormat="1" applyFont="1" applyBorder="1" applyAlignment="1">
      <alignment horizontal="right" vertical="center"/>
    </xf>
    <xf numFmtId="0" fontId="9" fillId="0" borderId="0" xfId="0" applyFont="1" applyBorder="1" applyAlignment="1">
      <alignment horizontal="right" vertical="center"/>
    </xf>
    <xf numFmtId="0" fontId="35" fillId="0" borderId="0" xfId="0" applyFont="1" applyBorder="1" applyAlignment="1">
      <alignment horizontal="right" vertical="center"/>
    </xf>
    <xf numFmtId="0" fontId="27" fillId="0" borderId="11" xfId="0" applyFont="1" applyBorder="1" applyAlignment="1">
      <alignment horizontal="center" vertical="center"/>
    </xf>
    <xf numFmtId="0" fontId="12" fillId="0" borderId="11" xfId="0" applyFont="1" applyBorder="1" applyAlignment="1">
      <alignment horizontal="center" vertical="center"/>
    </xf>
    <xf numFmtId="4" fontId="18" fillId="0" borderId="11" xfId="0" applyNumberFormat="1" applyFont="1" applyBorder="1" applyAlignment="1">
      <alignment horizontal="right" vertical="center"/>
    </xf>
    <xf numFmtId="0" fontId="21" fillId="0" borderId="0" xfId="0" applyFont="1" applyBorder="1">
      <alignment vertical="center"/>
    </xf>
    <xf numFmtId="0" fontId="37" fillId="0" borderId="0" xfId="0" applyFont="1" applyBorder="1" applyAlignment="1">
      <alignment vertical="center" wrapText="1"/>
    </xf>
    <xf numFmtId="0" fontId="38" fillId="0" borderId="0" xfId="0" applyFont="1" applyBorder="1" applyAlignment="1">
      <alignment horizontal="right" vertical="center" wrapText="1"/>
    </xf>
    <xf numFmtId="0" fontId="37"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37" fillId="0" borderId="11" xfId="0" applyFont="1" applyBorder="1" applyAlignment="1">
      <alignment vertical="center" wrapText="1"/>
    </xf>
    <xf numFmtId="0" fontId="17" fillId="0" borderId="0" xfId="0" applyFont="1" applyBorder="1" applyAlignment="1">
      <alignment vertical="center" wrapText="1"/>
    </xf>
    <xf numFmtId="0" fontId="9" fillId="0" borderId="0" xfId="0" applyFont="1" applyBorder="1">
      <alignment vertical="center"/>
    </xf>
    <xf numFmtId="0" fontId="40" fillId="0" borderId="11" xfId="0" applyFont="1" applyBorder="1" applyAlignment="1">
      <alignment horizontal="center" vertical="center"/>
    </xf>
    <xf numFmtId="4" fontId="42" fillId="0" borderId="11" xfId="0" applyNumberFormat="1" applyFont="1" applyBorder="1" applyAlignment="1">
      <alignment horizontal="right" vertical="center"/>
    </xf>
    <xf numFmtId="4" fontId="13" fillId="0" borderId="11" xfId="0" applyNumberFormat="1" applyFont="1" applyBorder="1" applyAlignment="1">
      <alignment horizontal="right" vertical="center"/>
    </xf>
    <xf numFmtId="0" fontId="40" fillId="0" borderId="11" xfId="0" applyFont="1" applyBorder="1" applyAlignment="1">
      <alignment horizontal="center" vertical="center" wrapText="1"/>
    </xf>
    <xf numFmtId="4" fontId="13" fillId="0" borderId="11" xfId="0" applyNumberFormat="1" applyFont="1" applyBorder="1" applyAlignment="1">
      <alignment horizontal="center" vertical="center" wrapText="1"/>
    </xf>
    <xf numFmtId="0" fontId="43" fillId="0" borderId="11" xfId="0" applyFont="1" applyBorder="1" applyAlignment="1">
      <alignment horizontal="center" vertical="center" wrapText="1"/>
    </xf>
    <xf numFmtId="0" fontId="9" fillId="0" borderId="0" xfId="0" applyFont="1" applyBorder="1" applyAlignment="1">
      <alignment horizontal="left" vertical="center"/>
    </xf>
    <xf numFmtId="0" fontId="41" fillId="0" borderId="11" xfId="0" applyFont="1" applyBorder="1" applyAlignment="1">
      <alignment horizontal="center" vertical="center" wrapText="1"/>
    </xf>
    <xf numFmtId="4" fontId="42" fillId="0" borderId="11" xfId="0" applyNumberFormat="1" applyFont="1" applyBorder="1" applyAlignment="1">
      <alignment horizontal="right" vertical="center" wrapText="1"/>
    </xf>
    <xf numFmtId="4" fontId="42" fillId="0" borderId="13" xfId="0" applyNumberFormat="1" applyFont="1" applyBorder="1" applyAlignment="1">
      <alignment horizontal="right" vertical="center" wrapText="1"/>
    </xf>
    <xf numFmtId="10" fontId="0" fillId="0" borderId="1" xfId="0" applyNumberFormat="1" applyFont="1" applyBorder="1">
      <alignment vertical="center"/>
    </xf>
    <xf numFmtId="4" fontId="13" fillId="0" borderId="13" xfId="0" applyNumberFormat="1" applyFont="1" applyBorder="1" applyAlignment="1">
      <alignment horizontal="right" vertical="center" wrapText="1"/>
    </xf>
    <xf numFmtId="49" fontId="11" fillId="0" borderId="11" xfId="0" applyNumberFormat="1" applyFont="1" applyBorder="1" applyAlignment="1">
      <alignment horizontal="left" vertical="center"/>
    </xf>
    <xf numFmtId="49" fontId="11" fillId="0" borderId="11" xfId="0" applyNumberFormat="1" applyFont="1" applyBorder="1">
      <alignment vertical="center"/>
    </xf>
    <xf numFmtId="0" fontId="24" fillId="0" borderId="0" xfId="0" applyFont="1" applyBorder="1" applyAlignment="1">
      <alignment vertical="center" wrapText="1"/>
    </xf>
    <xf numFmtId="4" fontId="23" fillId="0" borderId="11" xfId="0" applyNumberFormat="1" applyFont="1" applyBorder="1" applyAlignment="1">
      <alignment horizontal="right" vertical="center"/>
    </xf>
    <xf numFmtId="0" fontId="21" fillId="0" borderId="11" xfId="0" applyFont="1" applyBorder="1" applyAlignment="1">
      <alignment horizontal="right" vertical="center" wrapText="1"/>
    </xf>
    <xf numFmtId="4" fontId="17" fillId="0" borderId="11" xfId="0" applyNumberFormat="1" applyFont="1" applyBorder="1" applyAlignment="1">
      <alignment horizontal="right" vertical="center" wrapText="1"/>
    </xf>
    <xf numFmtId="0" fontId="25" fillId="0" borderId="11" xfId="0" applyFont="1" applyBorder="1" applyAlignment="1">
      <alignment vertical="center" wrapText="1"/>
    </xf>
    <xf numFmtId="0" fontId="45"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40" fillId="0" borderId="11" xfId="0" applyFont="1" applyBorder="1" applyAlignment="1">
      <alignment horizontal="center" vertical="center" wrapText="1"/>
    </xf>
    <xf numFmtId="0" fontId="41" fillId="0" borderId="11" xfId="0"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39" fillId="0" borderId="0" xfId="0" applyFont="1" applyBorder="1" applyAlignment="1">
      <alignment horizontal="center" vertical="center" wrapText="1"/>
    </xf>
    <xf numFmtId="0" fontId="11" fillId="0" borderId="0" xfId="0" applyFont="1" applyBorder="1" applyAlignment="1">
      <alignment horizontal="center" vertical="center"/>
    </xf>
    <xf numFmtId="0" fontId="40" fillId="0" borderId="11" xfId="0" applyFont="1" applyBorder="1" applyAlignment="1">
      <alignment horizontal="center" vertical="center"/>
    </xf>
    <xf numFmtId="0" fontId="41" fillId="0" borderId="11" xfId="0" applyFont="1" applyBorder="1" applyAlignment="1">
      <alignment horizontal="center" vertical="center"/>
    </xf>
    <xf numFmtId="0" fontId="39" fillId="0" borderId="0" xfId="0" applyFont="1" applyBorder="1" applyAlignment="1">
      <alignment horizontal="center" vertical="center"/>
    </xf>
    <xf numFmtId="0" fontId="24" fillId="0" borderId="0" xfId="0" applyFont="1" applyBorder="1" applyAlignment="1">
      <alignment horizontal="center" vertical="center" wrapText="1"/>
    </xf>
    <xf numFmtId="0" fontId="26"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29" fillId="0" borderId="0" xfId="0" applyFont="1" applyAlignment="1">
      <alignment horizontal="center" vertical="center" wrapText="1"/>
    </xf>
    <xf numFmtId="0" fontId="36" fillId="0" borderId="0" xfId="0" applyFont="1" applyBorder="1" applyAlignment="1">
      <alignment horizontal="center" vertical="center" wrapText="1"/>
    </xf>
    <xf numFmtId="0" fontId="17" fillId="0" borderId="0" xfId="0" applyFont="1" applyBorder="1" applyAlignment="1">
      <alignment vertical="center" wrapText="1"/>
    </xf>
    <xf numFmtId="0" fontId="27" fillId="0" borderId="11" xfId="0" applyFont="1" applyBorder="1" applyAlignment="1">
      <alignment horizontal="center" vertical="center"/>
    </xf>
    <xf numFmtId="0" fontId="29" fillId="0" borderId="0" xfId="0" applyFont="1" applyBorder="1" applyAlignment="1">
      <alignment horizontal="center" vertical="center" wrapText="1"/>
    </xf>
    <xf numFmtId="0" fontId="30" fillId="0" borderId="11" xfId="0" applyFont="1" applyBorder="1" applyAlignment="1">
      <alignment horizontal="center" vertical="center"/>
    </xf>
    <xf numFmtId="0" fontId="31" fillId="0" borderId="11" xfId="0" applyFont="1" applyBorder="1" applyAlignment="1">
      <alignment horizontal="center" vertical="center"/>
    </xf>
    <xf numFmtId="0" fontId="21" fillId="0" borderId="11" xfId="0" applyFont="1" applyBorder="1" applyAlignment="1">
      <alignment horizontal="center" vertical="center" wrapText="1"/>
    </xf>
    <xf numFmtId="0" fontId="30" fillId="0" borderId="11" xfId="0" applyFont="1" applyBorder="1" applyAlignment="1">
      <alignment horizontal="center" vertical="center" wrapText="1"/>
    </xf>
    <xf numFmtId="0" fontId="19"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2" fillId="0" borderId="11" xfId="0" applyFont="1" applyFill="1" applyBorder="1" applyAlignment="1">
      <alignment horizontal="left" vertical="center"/>
    </xf>
    <xf numFmtId="4" fontId="13" fillId="0" borderId="11" xfId="0" applyNumberFormat="1" applyFont="1" applyFill="1" applyBorder="1" applyAlignment="1">
      <alignment horizontal="center" vertical="center" wrapText="1"/>
    </xf>
    <xf numFmtId="0" fontId="11" fillId="0" borderId="11" xfId="0" applyFont="1" applyFill="1" applyBorder="1" applyAlignment="1">
      <alignment vertical="center" wrapText="1"/>
    </xf>
    <xf numFmtId="0" fontId="12" fillId="0" borderId="11"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2" applyFont="1" applyAlignment="1">
      <alignment horizontal="left" vertical="center" wrapText="1"/>
    </xf>
    <xf numFmtId="0" fontId="6" fillId="0" borderId="1" xfId="2" applyFont="1" applyBorder="1" applyAlignment="1">
      <alignment horizontal="center" vertical="center"/>
    </xf>
    <xf numFmtId="0" fontId="6" fillId="0" borderId="3" xfId="2" applyFont="1" applyBorder="1" applyAlignment="1">
      <alignment vertical="center" wrapText="1"/>
    </xf>
    <xf numFmtId="0" fontId="5" fillId="0" borderId="4" xfId="2" applyFont="1" applyBorder="1" applyAlignment="1">
      <alignment vertical="center" wrapText="1"/>
    </xf>
    <xf numFmtId="0" fontId="5" fillId="0" borderId="3" xfId="2" applyFont="1" applyBorder="1" applyAlignment="1">
      <alignment vertical="center" wrapText="1"/>
    </xf>
    <xf numFmtId="4" fontId="8" fillId="0" borderId="5" xfId="2" applyNumberFormat="1" applyFont="1" applyBorder="1" applyAlignment="1">
      <alignment horizontal="center" vertical="center"/>
    </xf>
    <xf numFmtId="4" fontId="8" fillId="0" borderId="0" xfId="2" applyNumberFormat="1" applyFont="1" applyBorder="1" applyAlignment="1">
      <alignment horizontal="center" vertical="center"/>
    </xf>
    <xf numFmtId="4" fontId="8" fillId="0" borderId="6" xfId="2" applyNumberFormat="1" applyFont="1" applyBorder="1" applyAlignment="1">
      <alignment horizontal="center" vertical="center"/>
    </xf>
    <xf numFmtId="4" fontId="8" fillId="0" borderId="7" xfId="2" applyNumberFormat="1" applyFont="1" applyBorder="1" applyAlignment="1">
      <alignment horizontal="center" vertical="center"/>
    </xf>
    <xf numFmtId="4" fontId="8" fillId="0" borderId="8" xfId="2" applyNumberFormat="1" applyFont="1" applyBorder="1" applyAlignment="1">
      <alignment horizontal="center" vertical="center"/>
    </xf>
    <xf numFmtId="4" fontId="8" fillId="0" borderId="9" xfId="2" applyNumberFormat="1" applyFont="1" applyBorder="1" applyAlignment="1">
      <alignment horizontal="center" vertical="center"/>
    </xf>
    <xf numFmtId="4" fontId="8" fillId="0" borderId="10" xfId="2" applyNumberFormat="1"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140" zoomScaleNormal="140" workbookViewId="0"/>
  </sheetViews>
  <sheetFormatPr defaultColWidth="10" defaultRowHeight="13.5"/>
  <cols>
    <col min="1" max="1" width="85.5" customWidth="1"/>
    <col min="2" max="2" width="9.75" customWidth="1"/>
  </cols>
  <sheetData>
    <row r="1" spans="1:1" ht="66.400000000000006" customHeight="1">
      <c r="A1" s="24"/>
    </row>
    <row r="2" spans="1:1" ht="90.6" customHeight="1">
      <c r="A2" s="83" t="s">
        <v>0</v>
      </c>
    </row>
    <row r="3" spans="1:1" ht="16.350000000000001" customHeight="1">
      <c r="A3" s="84"/>
    </row>
    <row r="4" spans="1:1" ht="52.7" customHeight="1">
      <c r="A4" s="85" t="s">
        <v>1</v>
      </c>
    </row>
    <row r="5" spans="1:1" ht="16.350000000000001" customHeight="1">
      <c r="A5" s="84"/>
    </row>
    <row r="6" spans="1:1" ht="16.350000000000001" customHeight="1">
      <c r="A6" s="84"/>
    </row>
    <row r="7" spans="1:1" ht="29.25" customHeight="1">
      <c r="A7" s="86" t="s">
        <v>2</v>
      </c>
    </row>
    <row r="8" spans="1:1" ht="16.350000000000001" customHeight="1">
      <c r="A8" s="87"/>
    </row>
    <row r="9" spans="1:1" ht="31.9" customHeight="1">
      <c r="A9" s="86" t="s">
        <v>3</v>
      </c>
    </row>
    <row r="10" spans="1:1" ht="16.350000000000001" customHeight="1">
      <c r="A10" s="86"/>
    </row>
    <row r="11" spans="1:1" ht="54.4" customHeight="1">
      <c r="A11" s="86" t="s">
        <v>4</v>
      </c>
    </row>
  </sheetData>
  <phoneticPr fontId="52" type="noConversion"/>
  <printOptions horizontalCentered="1"/>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38.625" customWidth="1"/>
    <col min="2" max="2" width="20.5" customWidth="1"/>
    <col min="3" max="3" width="34.875" customWidth="1"/>
    <col min="4" max="4" width="23.25" customWidth="1"/>
    <col min="5" max="5" width="9.75" customWidth="1"/>
  </cols>
  <sheetData>
    <row r="1" spans="1:4" ht="16.350000000000001" customHeight="1">
      <c r="A1" s="23" t="s">
        <v>231</v>
      </c>
    </row>
    <row r="2" spans="1:4" ht="34.5" customHeight="1">
      <c r="A2" s="105" t="s">
        <v>232</v>
      </c>
      <c r="B2" s="105"/>
      <c r="C2" s="105"/>
      <c r="D2" s="105"/>
    </row>
    <row r="3" spans="1:4" ht="16.350000000000001" customHeight="1">
      <c r="A3" s="57"/>
      <c r="B3" s="57"/>
      <c r="C3" s="57"/>
      <c r="D3" s="58" t="s">
        <v>44</v>
      </c>
    </row>
    <row r="4" spans="1:4" ht="29.25" customHeight="1">
      <c r="A4" s="59" t="s">
        <v>233</v>
      </c>
      <c r="B4" s="59" t="s">
        <v>48</v>
      </c>
      <c r="C4" s="59" t="s">
        <v>234</v>
      </c>
      <c r="D4" s="59" t="s">
        <v>48</v>
      </c>
    </row>
    <row r="5" spans="1:4" ht="26.65" customHeight="1">
      <c r="A5" s="60" t="s">
        <v>235</v>
      </c>
      <c r="B5" s="60"/>
      <c r="C5" s="60" t="s">
        <v>235</v>
      </c>
      <c r="D5" s="59"/>
    </row>
    <row r="6" spans="1:4" ht="26.65" customHeight="1">
      <c r="A6" s="26" t="s">
        <v>67</v>
      </c>
      <c r="B6" s="26"/>
      <c r="C6" s="26" t="s">
        <v>68</v>
      </c>
      <c r="D6" s="61"/>
    </row>
    <row r="7" spans="1:4" ht="24.95" customHeight="1">
      <c r="A7" s="26" t="s">
        <v>236</v>
      </c>
      <c r="B7" s="26"/>
      <c r="C7" s="26" t="s">
        <v>237</v>
      </c>
      <c r="D7" s="26"/>
    </row>
    <row r="8" spans="1:4" ht="24.2" customHeight="1">
      <c r="A8" s="26" t="s">
        <v>238</v>
      </c>
      <c r="B8" s="26"/>
      <c r="C8" s="26" t="s">
        <v>238</v>
      </c>
      <c r="D8" s="26"/>
    </row>
    <row r="9" spans="1:4" ht="25.9" customHeight="1">
      <c r="A9" s="26" t="s">
        <v>239</v>
      </c>
      <c r="B9" s="26"/>
      <c r="C9" s="26" t="s">
        <v>239</v>
      </c>
      <c r="D9" s="26"/>
    </row>
    <row r="10" spans="1:4" ht="24.2" customHeight="1">
      <c r="A10" s="26" t="s">
        <v>240</v>
      </c>
      <c r="B10" s="26"/>
      <c r="C10" s="26" t="s">
        <v>240</v>
      </c>
      <c r="D10" s="26"/>
    </row>
    <row r="11" spans="1:4" ht="26.65" customHeight="1">
      <c r="A11" s="26" t="s">
        <v>241</v>
      </c>
      <c r="B11" s="26"/>
      <c r="C11" s="26" t="s">
        <v>242</v>
      </c>
      <c r="D11" s="26"/>
    </row>
    <row r="12" spans="1:4" ht="33.6" customHeight="1">
      <c r="A12" s="26" t="s">
        <v>243</v>
      </c>
      <c r="B12" s="26"/>
      <c r="C12" s="26" t="s">
        <v>243</v>
      </c>
      <c r="D12" s="26"/>
    </row>
    <row r="13" spans="1:4" ht="20.65" customHeight="1">
      <c r="A13" s="26" t="s">
        <v>244</v>
      </c>
      <c r="B13" s="26"/>
      <c r="C13" s="26" t="s">
        <v>244</v>
      </c>
      <c r="D13" s="26"/>
    </row>
    <row r="14" spans="1:4" ht="24.95" customHeight="1">
      <c r="A14" s="26" t="s">
        <v>245</v>
      </c>
      <c r="B14" s="26"/>
      <c r="C14" s="26" t="s">
        <v>246</v>
      </c>
      <c r="D14" s="26"/>
    </row>
    <row r="15" spans="1:4" ht="26.65" customHeight="1">
      <c r="A15" s="26" t="s">
        <v>247</v>
      </c>
      <c r="B15" s="26"/>
      <c r="C15" s="26" t="s">
        <v>248</v>
      </c>
      <c r="D15" s="26"/>
    </row>
    <row r="16" spans="1:4" ht="16.350000000000001" customHeight="1">
      <c r="A16" s="26"/>
      <c r="B16" s="26"/>
      <c r="C16" s="26" t="s">
        <v>249</v>
      </c>
      <c r="D16" s="26"/>
    </row>
    <row r="17" spans="1:4" ht="16.350000000000001" customHeight="1">
      <c r="A17" s="106" t="s">
        <v>250</v>
      </c>
      <c r="B17" s="106"/>
      <c r="C17" s="106"/>
      <c r="D17" s="62"/>
    </row>
    <row r="18" spans="1:4" ht="16.350000000000001" customHeight="1">
      <c r="A18" s="62"/>
      <c r="B18" s="62"/>
      <c r="C18" s="62"/>
      <c r="D18" s="62"/>
    </row>
  </sheetData>
  <mergeCells count="2">
    <mergeCell ref="A2:D2"/>
    <mergeCell ref="A17:C17"/>
  </mergeCells>
  <phoneticPr fontId="52"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ColWidth="10" defaultRowHeight="13.5"/>
  <cols>
    <col min="1" max="1" width="1.625" customWidth="1"/>
    <col min="2" max="2" width="0.125" customWidth="1"/>
    <col min="3" max="3" width="31" customWidth="1"/>
    <col min="4" max="4" width="21.875" customWidth="1"/>
    <col min="5" max="5" width="25.5" customWidth="1"/>
    <col min="6" max="6" width="15.5" customWidth="1"/>
    <col min="7" max="9" width="9.75" customWidth="1"/>
  </cols>
  <sheetData>
    <row r="1" spans="1:6" ht="16.350000000000001" customHeight="1">
      <c r="A1" s="24"/>
      <c r="C1" s="29" t="s">
        <v>251</v>
      </c>
    </row>
    <row r="2" spans="1:6" ht="16.350000000000001" customHeight="1"/>
    <row r="3" spans="1:6" ht="16.350000000000001" customHeight="1">
      <c r="C3" s="108" t="s">
        <v>252</v>
      </c>
      <c r="D3" s="108"/>
      <c r="E3" s="108"/>
      <c r="F3" s="108"/>
    </row>
    <row r="4" spans="1:6" ht="16.350000000000001" customHeight="1">
      <c r="C4" s="108"/>
      <c r="D4" s="108"/>
      <c r="E4" s="108"/>
      <c r="F4" s="108"/>
    </row>
    <row r="5" spans="1:6" ht="16.350000000000001" customHeight="1"/>
    <row r="6" spans="1:6" ht="23.25" customHeight="1">
      <c r="F6" s="52" t="s">
        <v>44</v>
      </c>
    </row>
    <row r="7" spans="1:6" ht="34.5" customHeight="1">
      <c r="C7" s="107" t="s">
        <v>45</v>
      </c>
      <c r="D7" s="107"/>
      <c r="E7" s="107" t="s">
        <v>46</v>
      </c>
      <c r="F7" s="107"/>
    </row>
    <row r="8" spans="1:6" ht="32.85" customHeight="1">
      <c r="C8" s="53" t="s">
        <v>47</v>
      </c>
      <c r="D8" s="53" t="s">
        <v>48</v>
      </c>
      <c r="E8" s="53" t="s">
        <v>47</v>
      </c>
      <c r="F8" s="53" t="s">
        <v>48</v>
      </c>
    </row>
    <row r="9" spans="1:6" ht="24.95" customHeight="1">
      <c r="C9" s="54" t="s">
        <v>49</v>
      </c>
      <c r="D9" s="55">
        <v>39681640.490000002</v>
      </c>
      <c r="E9" s="54" t="s">
        <v>49</v>
      </c>
      <c r="F9" s="55">
        <v>39681640.490000002</v>
      </c>
    </row>
    <row r="10" spans="1:6" ht="24.95" customHeight="1">
      <c r="C10" s="26" t="s">
        <v>253</v>
      </c>
      <c r="D10" s="55">
        <v>39681640.490000002</v>
      </c>
      <c r="E10" s="26" t="s">
        <v>254</v>
      </c>
      <c r="F10" s="55">
        <v>39681640.490000002</v>
      </c>
    </row>
    <row r="11" spans="1:6" ht="20.65" customHeight="1">
      <c r="B11" s="56" t="s">
        <v>255</v>
      </c>
      <c r="C11" s="44" t="s">
        <v>256</v>
      </c>
      <c r="D11" s="55">
        <v>30522540.41</v>
      </c>
      <c r="E11" s="44" t="s">
        <v>57</v>
      </c>
      <c r="F11" s="55">
        <v>9436701.3599999994</v>
      </c>
    </row>
    <row r="12" spans="1:6" ht="20.65" customHeight="1">
      <c r="B12" s="56" t="s">
        <v>257</v>
      </c>
      <c r="C12" s="44" t="s">
        <v>258</v>
      </c>
      <c r="D12" s="55">
        <v>9159100.0800000001</v>
      </c>
      <c r="E12" s="44" t="s">
        <v>59</v>
      </c>
      <c r="F12" s="55">
        <v>140917.20000000001</v>
      </c>
    </row>
    <row r="13" spans="1:6" ht="20.65" customHeight="1">
      <c r="B13" s="56"/>
      <c r="C13" s="44" t="s">
        <v>259</v>
      </c>
      <c r="D13" s="55" t="s">
        <v>55</v>
      </c>
      <c r="E13" s="44" t="s">
        <v>61</v>
      </c>
      <c r="F13" s="55">
        <v>3000</v>
      </c>
    </row>
    <row r="14" spans="1:6" ht="20.65" customHeight="1">
      <c r="B14" s="56"/>
      <c r="C14" s="44" t="s">
        <v>260</v>
      </c>
      <c r="D14" s="55" t="s">
        <v>55</v>
      </c>
      <c r="E14" s="44" t="s">
        <v>62</v>
      </c>
      <c r="F14" s="55">
        <v>28252551.379999999</v>
      </c>
    </row>
    <row r="15" spans="1:6" ht="20.65" customHeight="1">
      <c r="B15" s="56"/>
      <c r="C15" s="44" t="s">
        <v>261</v>
      </c>
      <c r="D15" s="55" t="s">
        <v>55</v>
      </c>
      <c r="E15" s="44" t="s">
        <v>63</v>
      </c>
      <c r="F15" s="55">
        <v>1706702.55</v>
      </c>
    </row>
    <row r="16" spans="1:6" ht="20.65" customHeight="1">
      <c r="B16" s="56"/>
      <c r="C16" s="44" t="s">
        <v>262</v>
      </c>
      <c r="D16" s="55" t="s">
        <v>55</v>
      </c>
      <c r="E16" s="44" t="s">
        <v>64</v>
      </c>
      <c r="F16" s="55">
        <v>141768</v>
      </c>
    </row>
    <row r="17" spans="2:6" ht="20.65" customHeight="1">
      <c r="B17" s="56"/>
      <c r="C17" s="44" t="s">
        <v>263</v>
      </c>
      <c r="D17" s="55" t="s">
        <v>55</v>
      </c>
      <c r="E17" s="44"/>
      <c r="F17" s="55" t="s">
        <v>55</v>
      </c>
    </row>
    <row r="18" spans="2:6" ht="20.65" customHeight="1">
      <c r="B18" s="56"/>
      <c r="C18" s="44" t="s">
        <v>264</v>
      </c>
      <c r="D18" s="55" t="s">
        <v>55</v>
      </c>
      <c r="E18" s="44"/>
      <c r="F18" s="55" t="s">
        <v>55</v>
      </c>
    </row>
    <row r="19" spans="2:6" ht="20.65" customHeight="1">
      <c r="B19" s="56"/>
      <c r="C19" s="44" t="s">
        <v>265</v>
      </c>
      <c r="D19" s="55" t="s">
        <v>55</v>
      </c>
      <c r="E19" s="44"/>
      <c r="F19" s="55" t="s">
        <v>55</v>
      </c>
    </row>
    <row r="20" spans="2:6" ht="20.65" customHeight="1">
      <c r="C20" s="26" t="s">
        <v>65</v>
      </c>
      <c r="D20" s="55" t="s">
        <v>55</v>
      </c>
      <c r="E20" s="26" t="s">
        <v>66</v>
      </c>
      <c r="F20" s="26"/>
    </row>
    <row r="21" spans="2:6" ht="18.2" customHeight="1">
      <c r="C21" s="26" t="s">
        <v>266</v>
      </c>
      <c r="D21" s="26"/>
      <c r="E21" s="26"/>
      <c r="F21" s="26"/>
    </row>
  </sheetData>
  <mergeCells count="3">
    <mergeCell ref="C7:D7"/>
    <mergeCell ref="E7:F7"/>
    <mergeCell ref="C3:F4"/>
  </mergeCells>
  <phoneticPr fontId="52" type="noConversion"/>
  <printOptions horizontalCentered="1"/>
  <pageMargins left="7.8000001609325395E-2" right="7.8000001609325395E-2" top="0.39300000667571999" bottom="7.8000001609325395E-2"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ColWidth="10" defaultRowHeight="13.5"/>
  <cols>
    <col min="1" max="1" width="0.375" customWidth="1"/>
    <col min="2" max="2" width="10" customWidth="1"/>
    <col min="3" max="3" width="30" customWidth="1"/>
    <col min="4" max="4" width="11.5" customWidth="1"/>
    <col min="5" max="5" width="13.2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 min="16" max="16" width="9.75" customWidth="1"/>
  </cols>
  <sheetData>
    <row r="1" spans="1:15" ht="16.350000000000001" customHeight="1">
      <c r="A1" s="24"/>
      <c r="B1" s="29" t="s">
        <v>267</v>
      </c>
    </row>
    <row r="2" spans="1:15" ht="16.350000000000001" customHeight="1"/>
    <row r="3" spans="1:15" ht="16.350000000000001" customHeight="1">
      <c r="B3" s="113" t="s">
        <v>268</v>
      </c>
      <c r="C3" s="113"/>
      <c r="D3" s="113"/>
      <c r="E3" s="113"/>
      <c r="F3" s="113"/>
      <c r="G3" s="113"/>
      <c r="H3" s="113"/>
      <c r="I3" s="113"/>
      <c r="J3" s="113"/>
      <c r="K3" s="113"/>
      <c r="L3" s="113"/>
      <c r="M3" s="113"/>
      <c r="N3" s="113"/>
    </row>
    <row r="4" spans="1:15" ht="16.350000000000001" customHeight="1">
      <c r="B4" s="113"/>
      <c r="C4" s="113"/>
      <c r="D4" s="113"/>
      <c r="E4" s="113"/>
      <c r="F4" s="113"/>
      <c r="G4" s="113"/>
      <c r="H4" s="113"/>
      <c r="I4" s="113"/>
      <c r="J4" s="113"/>
      <c r="K4" s="113"/>
      <c r="L4" s="113"/>
      <c r="M4" s="113"/>
      <c r="N4" s="113"/>
    </row>
    <row r="5" spans="1:15" ht="16.350000000000001" customHeight="1"/>
    <row r="6" spans="1:15" ht="22.35" customHeight="1">
      <c r="O6" s="51" t="s">
        <v>44</v>
      </c>
    </row>
    <row r="7" spans="1:15" ht="36.200000000000003" customHeight="1">
      <c r="B7" s="109" t="s">
        <v>269</v>
      </c>
      <c r="C7" s="109"/>
      <c r="D7" s="109" t="s">
        <v>151</v>
      </c>
      <c r="E7" s="111" t="s">
        <v>270</v>
      </c>
      <c r="F7" s="112" t="s">
        <v>271</v>
      </c>
      <c r="G7" s="112" t="s">
        <v>272</v>
      </c>
      <c r="H7" s="112" t="s">
        <v>273</v>
      </c>
      <c r="I7" s="112" t="s">
        <v>274</v>
      </c>
      <c r="J7" s="112" t="s">
        <v>275</v>
      </c>
      <c r="K7" s="112" t="s">
        <v>276</v>
      </c>
      <c r="L7" s="112" t="s">
        <v>277</v>
      </c>
      <c r="M7" s="112" t="s">
        <v>278</v>
      </c>
      <c r="N7" s="112" t="s">
        <v>279</v>
      </c>
      <c r="O7" s="112" t="s">
        <v>280</v>
      </c>
    </row>
    <row r="8" spans="1:15" ht="30.2" customHeight="1">
      <c r="B8" s="46" t="s">
        <v>150</v>
      </c>
      <c r="C8" s="46" t="s">
        <v>76</v>
      </c>
      <c r="D8" s="109"/>
      <c r="E8" s="111"/>
      <c r="F8" s="112"/>
      <c r="G8" s="112"/>
      <c r="H8" s="112"/>
      <c r="I8" s="112"/>
      <c r="J8" s="112"/>
      <c r="K8" s="112"/>
      <c r="L8" s="112"/>
      <c r="M8" s="112"/>
      <c r="N8" s="112"/>
      <c r="O8" s="112"/>
    </row>
    <row r="9" spans="1:15" ht="20.65" customHeight="1">
      <c r="B9" s="110" t="s">
        <v>49</v>
      </c>
      <c r="C9" s="110"/>
      <c r="D9" s="47">
        <v>39681640.490000002</v>
      </c>
      <c r="E9" s="47" t="s">
        <v>55</v>
      </c>
      <c r="F9" s="47">
        <v>30522540.41</v>
      </c>
      <c r="G9" s="47">
        <v>9159100.0800000001</v>
      </c>
      <c r="H9" s="47" t="s">
        <v>55</v>
      </c>
      <c r="I9" s="47" t="s">
        <v>55</v>
      </c>
      <c r="J9" s="47" t="s">
        <v>55</v>
      </c>
      <c r="K9" s="47" t="s">
        <v>55</v>
      </c>
      <c r="L9" s="47" t="s">
        <v>55</v>
      </c>
      <c r="M9" s="47" t="s">
        <v>55</v>
      </c>
      <c r="N9" s="47" t="s">
        <v>55</v>
      </c>
      <c r="O9" s="47" t="s">
        <v>55</v>
      </c>
    </row>
    <row r="10" spans="1:15" ht="20.65" customHeight="1">
      <c r="B10" s="48" t="s">
        <v>80</v>
      </c>
      <c r="C10" s="49" t="s">
        <v>57</v>
      </c>
      <c r="D10" s="50">
        <v>9436701.3599999994</v>
      </c>
      <c r="E10" s="50" t="s">
        <v>55</v>
      </c>
      <c r="F10" s="50">
        <v>280601.28000000003</v>
      </c>
      <c r="G10" s="50">
        <v>9156100.0800000001</v>
      </c>
      <c r="H10" s="50" t="s">
        <v>55</v>
      </c>
      <c r="I10" s="50" t="s">
        <v>55</v>
      </c>
      <c r="J10" s="50" t="s">
        <v>55</v>
      </c>
      <c r="K10" s="50" t="s">
        <v>55</v>
      </c>
      <c r="L10" s="50" t="s">
        <v>55</v>
      </c>
      <c r="M10" s="50" t="s">
        <v>55</v>
      </c>
      <c r="N10" s="50" t="s">
        <v>55</v>
      </c>
      <c r="O10" s="50" t="s">
        <v>55</v>
      </c>
    </row>
    <row r="11" spans="1:15" ht="18.2" customHeight="1">
      <c r="B11" s="48" t="s">
        <v>281</v>
      </c>
      <c r="C11" s="49" t="s">
        <v>282</v>
      </c>
      <c r="D11" s="50">
        <v>280601.28000000003</v>
      </c>
      <c r="E11" s="50" t="s">
        <v>55</v>
      </c>
      <c r="F11" s="50">
        <v>280601.28000000003</v>
      </c>
      <c r="G11" s="50" t="s">
        <v>55</v>
      </c>
      <c r="H11" s="50" t="s">
        <v>55</v>
      </c>
      <c r="I11" s="50" t="s">
        <v>55</v>
      </c>
      <c r="J11" s="50" t="s">
        <v>55</v>
      </c>
      <c r="K11" s="50" t="s">
        <v>55</v>
      </c>
      <c r="L11" s="50" t="s">
        <v>55</v>
      </c>
      <c r="M11" s="50" t="s">
        <v>55</v>
      </c>
      <c r="N11" s="50" t="s">
        <v>55</v>
      </c>
      <c r="O11" s="50" t="s">
        <v>55</v>
      </c>
    </row>
    <row r="12" spans="1:15" ht="19.899999999999999" customHeight="1">
      <c r="B12" s="48" t="s">
        <v>283</v>
      </c>
      <c r="C12" s="49" t="s">
        <v>284</v>
      </c>
      <c r="D12" s="50">
        <v>187067.51999999999</v>
      </c>
      <c r="E12" s="50" t="s">
        <v>55</v>
      </c>
      <c r="F12" s="50">
        <v>187067.51999999999</v>
      </c>
      <c r="G12" s="50" t="s">
        <v>55</v>
      </c>
      <c r="H12" s="50" t="s">
        <v>55</v>
      </c>
      <c r="I12" s="50" t="s">
        <v>55</v>
      </c>
      <c r="J12" s="50" t="s">
        <v>55</v>
      </c>
      <c r="K12" s="50" t="s">
        <v>55</v>
      </c>
      <c r="L12" s="50" t="s">
        <v>55</v>
      </c>
      <c r="M12" s="50" t="s">
        <v>55</v>
      </c>
      <c r="N12" s="50" t="s">
        <v>55</v>
      </c>
      <c r="O12" s="50" t="s">
        <v>55</v>
      </c>
    </row>
    <row r="13" spans="1:15" ht="19.899999999999999" customHeight="1">
      <c r="B13" s="48" t="s">
        <v>285</v>
      </c>
      <c r="C13" s="49" t="s">
        <v>286</v>
      </c>
      <c r="D13" s="50">
        <v>93533.759999999995</v>
      </c>
      <c r="E13" s="50" t="s">
        <v>55</v>
      </c>
      <c r="F13" s="50">
        <v>93533.759999999995</v>
      </c>
      <c r="G13" s="50" t="s">
        <v>55</v>
      </c>
      <c r="H13" s="50" t="s">
        <v>55</v>
      </c>
      <c r="I13" s="50" t="s">
        <v>55</v>
      </c>
      <c r="J13" s="50" t="s">
        <v>55</v>
      </c>
      <c r="K13" s="50" t="s">
        <v>55</v>
      </c>
      <c r="L13" s="50" t="s">
        <v>55</v>
      </c>
      <c r="M13" s="50" t="s">
        <v>55</v>
      </c>
      <c r="N13" s="50" t="s">
        <v>55</v>
      </c>
      <c r="O13" s="50" t="s">
        <v>55</v>
      </c>
    </row>
    <row r="14" spans="1:15" ht="18.2" customHeight="1">
      <c r="B14" s="48" t="s">
        <v>287</v>
      </c>
      <c r="C14" s="49" t="s">
        <v>288</v>
      </c>
      <c r="D14" s="50">
        <v>9153800.0800000001</v>
      </c>
      <c r="E14" s="50" t="s">
        <v>55</v>
      </c>
      <c r="F14" s="50" t="s">
        <v>55</v>
      </c>
      <c r="G14" s="50">
        <v>9153800.0800000001</v>
      </c>
      <c r="H14" s="50" t="s">
        <v>55</v>
      </c>
      <c r="I14" s="50" t="s">
        <v>55</v>
      </c>
      <c r="J14" s="50" t="s">
        <v>55</v>
      </c>
      <c r="K14" s="50" t="s">
        <v>55</v>
      </c>
      <c r="L14" s="50" t="s">
        <v>55</v>
      </c>
      <c r="M14" s="50" t="s">
        <v>55</v>
      </c>
      <c r="N14" s="50" t="s">
        <v>55</v>
      </c>
      <c r="O14" s="50" t="s">
        <v>55</v>
      </c>
    </row>
    <row r="15" spans="1:15" ht="19.899999999999999" customHeight="1">
      <c r="B15" s="48" t="s">
        <v>289</v>
      </c>
      <c r="C15" s="49" t="s">
        <v>290</v>
      </c>
      <c r="D15" s="50">
        <v>1506961</v>
      </c>
      <c r="E15" s="50" t="s">
        <v>55</v>
      </c>
      <c r="F15" s="50" t="s">
        <v>55</v>
      </c>
      <c r="G15" s="50">
        <v>1506961</v>
      </c>
      <c r="H15" s="50" t="s">
        <v>55</v>
      </c>
      <c r="I15" s="50" t="s">
        <v>55</v>
      </c>
      <c r="J15" s="50" t="s">
        <v>55</v>
      </c>
      <c r="K15" s="50" t="s">
        <v>55</v>
      </c>
      <c r="L15" s="50" t="s">
        <v>55</v>
      </c>
      <c r="M15" s="50" t="s">
        <v>55</v>
      </c>
      <c r="N15" s="50" t="s">
        <v>55</v>
      </c>
      <c r="O15" s="50" t="s">
        <v>55</v>
      </c>
    </row>
    <row r="16" spans="1:15" ht="19.899999999999999" customHeight="1">
      <c r="B16" s="48" t="s">
        <v>291</v>
      </c>
      <c r="C16" s="49" t="s">
        <v>292</v>
      </c>
      <c r="D16" s="50">
        <v>7646839.0800000001</v>
      </c>
      <c r="E16" s="50" t="s">
        <v>55</v>
      </c>
      <c r="F16" s="50" t="s">
        <v>55</v>
      </c>
      <c r="G16" s="50">
        <v>7646839.0800000001</v>
      </c>
      <c r="H16" s="50" t="s">
        <v>55</v>
      </c>
      <c r="I16" s="50" t="s">
        <v>55</v>
      </c>
      <c r="J16" s="50" t="s">
        <v>55</v>
      </c>
      <c r="K16" s="50" t="s">
        <v>55</v>
      </c>
      <c r="L16" s="50" t="s">
        <v>55</v>
      </c>
      <c r="M16" s="50" t="s">
        <v>55</v>
      </c>
      <c r="N16" s="50" t="s">
        <v>55</v>
      </c>
      <c r="O16" s="50" t="s">
        <v>55</v>
      </c>
    </row>
    <row r="17" spans="2:15" ht="18.2" customHeight="1">
      <c r="B17" s="48" t="s">
        <v>293</v>
      </c>
      <c r="C17" s="49" t="s">
        <v>294</v>
      </c>
      <c r="D17" s="50">
        <v>2300</v>
      </c>
      <c r="E17" s="50" t="s">
        <v>55</v>
      </c>
      <c r="F17" s="50" t="s">
        <v>55</v>
      </c>
      <c r="G17" s="50">
        <v>2300</v>
      </c>
      <c r="H17" s="50" t="s">
        <v>55</v>
      </c>
      <c r="I17" s="50" t="s">
        <v>55</v>
      </c>
      <c r="J17" s="50" t="s">
        <v>55</v>
      </c>
      <c r="K17" s="50" t="s">
        <v>55</v>
      </c>
      <c r="L17" s="50" t="s">
        <v>55</v>
      </c>
      <c r="M17" s="50" t="s">
        <v>55</v>
      </c>
      <c r="N17" s="50" t="s">
        <v>55</v>
      </c>
      <c r="O17" s="50" t="s">
        <v>55</v>
      </c>
    </row>
    <row r="18" spans="2:15" ht="19.899999999999999" customHeight="1">
      <c r="B18" s="48" t="s">
        <v>295</v>
      </c>
      <c r="C18" s="49" t="s">
        <v>292</v>
      </c>
      <c r="D18" s="50">
        <v>2300</v>
      </c>
      <c r="E18" s="50" t="s">
        <v>55</v>
      </c>
      <c r="F18" s="50" t="s">
        <v>55</v>
      </c>
      <c r="G18" s="50">
        <v>2300</v>
      </c>
      <c r="H18" s="50" t="s">
        <v>55</v>
      </c>
      <c r="I18" s="50" t="s">
        <v>55</v>
      </c>
      <c r="J18" s="50" t="s">
        <v>55</v>
      </c>
      <c r="K18" s="50" t="s">
        <v>55</v>
      </c>
      <c r="L18" s="50" t="s">
        <v>55</v>
      </c>
      <c r="M18" s="50" t="s">
        <v>55</v>
      </c>
      <c r="N18" s="50" t="s">
        <v>55</v>
      </c>
      <c r="O18" s="50" t="s">
        <v>55</v>
      </c>
    </row>
    <row r="19" spans="2:15" ht="20.65" customHeight="1">
      <c r="B19" s="48" t="s">
        <v>89</v>
      </c>
      <c r="C19" s="49" t="s">
        <v>59</v>
      </c>
      <c r="D19" s="50">
        <v>140917.20000000001</v>
      </c>
      <c r="E19" s="50" t="s">
        <v>55</v>
      </c>
      <c r="F19" s="50">
        <v>140917.20000000001</v>
      </c>
      <c r="G19" s="50" t="s">
        <v>55</v>
      </c>
      <c r="H19" s="50" t="s">
        <v>55</v>
      </c>
      <c r="I19" s="50" t="s">
        <v>55</v>
      </c>
      <c r="J19" s="50" t="s">
        <v>55</v>
      </c>
      <c r="K19" s="50" t="s">
        <v>55</v>
      </c>
      <c r="L19" s="50" t="s">
        <v>55</v>
      </c>
      <c r="M19" s="50" t="s">
        <v>55</v>
      </c>
      <c r="N19" s="50" t="s">
        <v>55</v>
      </c>
      <c r="O19" s="50" t="s">
        <v>55</v>
      </c>
    </row>
    <row r="20" spans="2:15" ht="18.2" customHeight="1">
      <c r="B20" s="48" t="s">
        <v>296</v>
      </c>
      <c r="C20" s="49" t="s">
        <v>297</v>
      </c>
      <c r="D20" s="50">
        <v>140917.20000000001</v>
      </c>
      <c r="E20" s="50" t="s">
        <v>55</v>
      </c>
      <c r="F20" s="50">
        <v>140917.20000000001</v>
      </c>
      <c r="G20" s="50" t="s">
        <v>55</v>
      </c>
      <c r="H20" s="50" t="s">
        <v>55</v>
      </c>
      <c r="I20" s="50" t="s">
        <v>55</v>
      </c>
      <c r="J20" s="50" t="s">
        <v>55</v>
      </c>
      <c r="K20" s="50" t="s">
        <v>55</v>
      </c>
      <c r="L20" s="50" t="s">
        <v>55</v>
      </c>
      <c r="M20" s="50" t="s">
        <v>55</v>
      </c>
      <c r="N20" s="50" t="s">
        <v>55</v>
      </c>
      <c r="O20" s="50" t="s">
        <v>55</v>
      </c>
    </row>
    <row r="21" spans="2:15" ht="19.899999999999999" customHeight="1">
      <c r="B21" s="48" t="s">
        <v>298</v>
      </c>
      <c r="C21" s="49" t="s">
        <v>299</v>
      </c>
      <c r="D21" s="50">
        <v>140917.20000000001</v>
      </c>
      <c r="E21" s="50" t="s">
        <v>55</v>
      </c>
      <c r="F21" s="50">
        <v>140917.20000000001</v>
      </c>
      <c r="G21" s="50" t="s">
        <v>55</v>
      </c>
      <c r="H21" s="50" t="s">
        <v>55</v>
      </c>
      <c r="I21" s="50" t="s">
        <v>55</v>
      </c>
      <c r="J21" s="50" t="s">
        <v>55</v>
      </c>
      <c r="K21" s="50" t="s">
        <v>55</v>
      </c>
      <c r="L21" s="50" t="s">
        <v>55</v>
      </c>
      <c r="M21" s="50" t="s">
        <v>55</v>
      </c>
      <c r="N21" s="50" t="s">
        <v>55</v>
      </c>
      <c r="O21" s="50" t="s">
        <v>55</v>
      </c>
    </row>
    <row r="22" spans="2:15" ht="20.65" customHeight="1">
      <c r="B22" s="48" t="s">
        <v>221</v>
      </c>
      <c r="C22" s="49" t="s">
        <v>61</v>
      </c>
      <c r="D22" s="50">
        <v>3000</v>
      </c>
      <c r="E22" s="50" t="s">
        <v>55</v>
      </c>
      <c r="F22" s="50" t="s">
        <v>55</v>
      </c>
      <c r="G22" s="50">
        <v>3000</v>
      </c>
      <c r="H22" s="50" t="s">
        <v>55</v>
      </c>
      <c r="I22" s="50" t="s">
        <v>55</v>
      </c>
      <c r="J22" s="50" t="s">
        <v>55</v>
      </c>
      <c r="K22" s="50" t="s">
        <v>55</v>
      </c>
      <c r="L22" s="50" t="s">
        <v>55</v>
      </c>
      <c r="M22" s="50" t="s">
        <v>55</v>
      </c>
      <c r="N22" s="50" t="s">
        <v>55</v>
      </c>
      <c r="O22" s="50" t="s">
        <v>55</v>
      </c>
    </row>
    <row r="23" spans="2:15" ht="18.2" customHeight="1">
      <c r="B23" s="48" t="s">
        <v>300</v>
      </c>
      <c r="C23" s="49" t="s">
        <v>301</v>
      </c>
      <c r="D23" s="50">
        <v>3000</v>
      </c>
      <c r="E23" s="50" t="s">
        <v>55</v>
      </c>
      <c r="F23" s="50" t="s">
        <v>55</v>
      </c>
      <c r="G23" s="50">
        <v>3000</v>
      </c>
      <c r="H23" s="50" t="s">
        <v>55</v>
      </c>
      <c r="I23" s="50" t="s">
        <v>55</v>
      </c>
      <c r="J23" s="50" t="s">
        <v>55</v>
      </c>
      <c r="K23" s="50" t="s">
        <v>55</v>
      </c>
      <c r="L23" s="50" t="s">
        <v>55</v>
      </c>
      <c r="M23" s="50" t="s">
        <v>55</v>
      </c>
      <c r="N23" s="50" t="s">
        <v>55</v>
      </c>
      <c r="O23" s="50" t="s">
        <v>55</v>
      </c>
    </row>
    <row r="24" spans="2:15" ht="19.899999999999999" customHeight="1">
      <c r="B24" s="48" t="s">
        <v>302</v>
      </c>
      <c r="C24" s="49" t="s">
        <v>303</v>
      </c>
      <c r="D24" s="50">
        <v>3000</v>
      </c>
      <c r="E24" s="50" t="s">
        <v>55</v>
      </c>
      <c r="F24" s="50" t="s">
        <v>55</v>
      </c>
      <c r="G24" s="50">
        <v>3000</v>
      </c>
      <c r="H24" s="50" t="s">
        <v>55</v>
      </c>
      <c r="I24" s="50" t="s">
        <v>55</v>
      </c>
      <c r="J24" s="50" t="s">
        <v>55</v>
      </c>
      <c r="K24" s="50" t="s">
        <v>55</v>
      </c>
      <c r="L24" s="50" t="s">
        <v>55</v>
      </c>
      <c r="M24" s="50" t="s">
        <v>55</v>
      </c>
      <c r="N24" s="50" t="s">
        <v>55</v>
      </c>
      <c r="O24" s="50" t="s">
        <v>55</v>
      </c>
    </row>
    <row r="25" spans="2:15" ht="20.65" customHeight="1">
      <c r="B25" s="48" t="s">
        <v>94</v>
      </c>
      <c r="C25" s="49" t="s">
        <v>62</v>
      </c>
      <c r="D25" s="50">
        <v>28252551.379999999</v>
      </c>
      <c r="E25" s="50" t="s">
        <v>55</v>
      </c>
      <c r="F25" s="50">
        <v>28252551.379999999</v>
      </c>
      <c r="G25" s="50" t="s">
        <v>55</v>
      </c>
      <c r="H25" s="50" t="s">
        <v>55</v>
      </c>
      <c r="I25" s="50" t="s">
        <v>55</v>
      </c>
      <c r="J25" s="50" t="s">
        <v>55</v>
      </c>
      <c r="K25" s="50" t="s">
        <v>55</v>
      </c>
      <c r="L25" s="50" t="s">
        <v>55</v>
      </c>
      <c r="M25" s="50" t="s">
        <v>55</v>
      </c>
      <c r="N25" s="50" t="s">
        <v>55</v>
      </c>
      <c r="O25" s="50" t="s">
        <v>55</v>
      </c>
    </row>
    <row r="26" spans="2:15" ht="18.2" customHeight="1">
      <c r="B26" s="48" t="s">
        <v>304</v>
      </c>
      <c r="C26" s="49" t="s">
        <v>305</v>
      </c>
      <c r="D26" s="50">
        <v>12050054.859999999</v>
      </c>
      <c r="E26" s="50" t="s">
        <v>55</v>
      </c>
      <c r="F26" s="50">
        <v>12050054.859999999</v>
      </c>
      <c r="G26" s="50" t="s">
        <v>55</v>
      </c>
      <c r="H26" s="50" t="s">
        <v>55</v>
      </c>
      <c r="I26" s="50" t="s">
        <v>55</v>
      </c>
      <c r="J26" s="50" t="s">
        <v>55</v>
      </c>
      <c r="K26" s="50" t="s">
        <v>55</v>
      </c>
      <c r="L26" s="50" t="s">
        <v>55</v>
      </c>
      <c r="M26" s="50" t="s">
        <v>55</v>
      </c>
      <c r="N26" s="50" t="s">
        <v>55</v>
      </c>
      <c r="O26" s="50" t="s">
        <v>55</v>
      </c>
    </row>
    <row r="27" spans="2:15" ht="19.899999999999999" customHeight="1">
      <c r="B27" s="48" t="s">
        <v>306</v>
      </c>
      <c r="C27" s="49" t="s">
        <v>307</v>
      </c>
      <c r="D27" s="50">
        <v>2419554.96</v>
      </c>
      <c r="E27" s="50" t="s">
        <v>55</v>
      </c>
      <c r="F27" s="50">
        <v>2419554.96</v>
      </c>
      <c r="G27" s="50" t="s">
        <v>55</v>
      </c>
      <c r="H27" s="50" t="s">
        <v>55</v>
      </c>
      <c r="I27" s="50" t="s">
        <v>55</v>
      </c>
      <c r="J27" s="50" t="s">
        <v>55</v>
      </c>
      <c r="K27" s="50" t="s">
        <v>55</v>
      </c>
      <c r="L27" s="50" t="s">
        <v>55</v>
      </c>
      <c r="M27" s="50" t="s">
        <v>55</v>
      </c>
      <c r="N27" s="50" t="s">
        <v>55</v>
      </c>
      <c r="O27" s="50" t="s">
        <v>55</v>
      </c>
    </row>
    <row r="28" spans="2:15" ht="19.899999999999999" customHeight="1">
      <c r="B28" s="48" t="s">
        <v>308</v>
      </c>
      <c r="C28" s="49" t="s">
        <v>309</v>
      </c>
      <c r="D28" s="50">
        <v>1262295.5</v>
      </c>
      <c r="E28" s="50" t="s">
        <v>55</v>
      </c>
      <c r="F28" s="50">
        <v>1262295.5</v>
      </c>
      <c r="G28" s="50" t="s">
        <v>55</v>
      </c>
      <c r="H28" s="50" t="s">
        <v>55</v>
      </c>
      <c r="I28" s="50" t="s">
        <v>55</v>
      </c>
      <c r="J28" s="50" t="s">
        <v>55</v>
      </c>
      <c r="K28" s="50" t="s">
        <v>55</v>
      </c>
      <c r="L28" s="50" t="s">
        <v>55</v>
      </c>
      <c r="M28" s="50" t="s">
        <v>55</v>
      </c>
      <c r="N28" s="50" t="s">
        <v>55</v>
      </c>
      <c r="O28" s="50" t="s">
        <v>55</v>
      </c>
    </row>
    <row r="29" spans="2:15" ht="19.899999999999999" customHeight="1">
      <c r="B29" s="48" t="s">
        <v>310</v>
      </c>
      <c r="C29" s="49" t="s">
        <v>311</v>
      </c>
      <c r="D29" s="50">
        <v>3318737</v>
      </c>
      <c r="E29" s="50" t="s">
        <v>55</v>
      </c>
      <c r="F29" s="50">
        <v>3318737</v>
      </c>
      <c r="G29" s="50" t="s">
        <v>55</v>
      </c>
      <c r="H29" s="50" t="s">
        <v>55</v>
      </c>
      <c r="I29" s="50" t="s">
        <v>55</v>
      </c>
      <c r="J29" s="50" t="s">
        <v>55</v>
      </c>
      <c r="K29" s="50" t="s">
        <v>55</v>
      </c>
      <c r="L29" s="50" t="s">
        <v>55</v>
      </c>
      <c r="M29" s="50" t="s">
        <v>55</v>
      </c>
      <c r="N29" s="50" t="s">
        <v>55</v>
      </c>
      <c r="O29" s="50" t="s">
        <v>55</v>
      </c>
    </row>
    <row r="30" spans="2:15" ht="19.899999999999999" customHeight="1">
      <c r="B30" s="48" t="s">
        <v>312</v>
      </c>
      <c r="C30" s="49" t="s">
        <v>313</v>
      </c>
      <c r="D30" s="50">
        <v>324467.40000000002</v>
      </c>
      <c r="E30" s="50" t="s">
        <v>55</v>
      </c>
      <c r="F30" s="50">
        <v>324467.40000000002</v>
      </c>
      <c r="G30" s="50" t="s">
        <v>55</v>
      </c>
      <c r="H30" s="50" t="s">
        <v>55</v>
      </c>
      <c r="I30" s="50" t="s">
        <v>55</v>
      </c>
      <c r="J30" s="50" t="s">
        <v>55</v>
      </c>
      <c r="K30" s="50" t="s">
        <v>55</v>
      </c>
      <c r="L30" s="50" t="s">
        <v>55</v>
      </c>
      <c r="M30" s="50" t="s">
        <v>55</v>
      </c>
      <c r="N30" s="50" t="s">
        <v>55</v>
      </c>
      <c r="O30" s="50" t="s">
        <v>55</v>
      </c>
    </row>
    <row r="31" spans="2:15" ht="19.899999999999999" customHeight="1">
      <c r="B31" s="48" t="s">
        <v>314</v>
      </c>
      <c r="C31" s="49" t="s">
        <v>315</v>
      </c>
      <c r="D31" s="50">
        <v>4725000</v>
      </c>
      <c r="E31" s="50" t="s">
        <v>55</v>
      </c>
      <c r="F31" s="50">
        <v>4725000</v>
      </c>
      <c r="G31" s="50" t="s">
        <v>55</v>
      </c>
      <c r="H31" s="50" t="s">
        <v>55</v>
      </c>
      <c r="I31" s="50" t="s">
        <v>55</v>
      </c>
      <c r="J31" s="50" t="s">
        <v>55</v>
      </c>
      <c r="K31" s="50" t="s">
        <v>55</v>
      </c>
      <c r="L31" s="50" t="s">
        <v>55</v>
      </c>
      <c r="M31" s="50" t="s">
        <v>55</v>
      </c>
      <c r="N31" s="50" t="s">
        <v>55</v>
      </c>
      <c r="O31" s="50" t="s">
        <v>55</v>
      </c>
    </row>
    <row r="32" spans="2:15" ht="18.2" customHeight="1">
      <c r="B32" s="48" t="s">
        <v>316</v>
      </c>
      <c r="C32" s="49" t="s">
        <v>317</v>
      </c>
      <c r="D32" s="50">
        <v>12138681.390000001</v>
      </c>
      <c r="E32" s="50" t="s">
        <v>55</v>
      </c>
      <c r="F32" s="50">
        <v>12138681.390000001</v>
      </c>
      <c r="G32" s="50" t="s">
        <v>55</v>
      </c>
      <c r="H32" s="50" t="s">
        <v>55</v>
      </c>
      <c r="I32" s="50" t="s">
        <v>55</v>
      </c>
      <c r="J32" s="50" t="s">
        <v>55</v>
      </c>
      <c r="K32" s="50" t="s">
        <v>55</v>
      </c>
      <c r="L32" s="50" t="s">
        <v>55</v>
      </c>
      <c r="M32" s="50" t="s">
        <v>55</v>
      </c>
      <c r="N32" s="50" t="s">
        <v>55</v>
      </c>
      <c r="O32" s="50" t="s">
        <v>55</v>
      </c>
    </row>
    <row r="33" spans="2:15" ht="19.899999999999999" customHeight="1">
      <c r="B33" s="48" t="s">
        <v>318</v>
      </c>
      <c r="C33" s="49" t="s">
        <v>319</v>
      </c>
      <c r="D33" s="50">
        <v>6624418.9000000004</v>
      </c>
      <c r="E33" s="50" t="s">
        <v>55</v>
      </c>
      <c r="F33" s="50">
        <v>6624418.9000000004</v>
      </c>
      <c r="G33" s="50" t="s">
        <v>55</v>
      </c>
      <c r="H33" s="50" t="s">
        <v>55</v>
      </c>
      <c r="I33" s="50" t="s">
        <v>55</v>
      </c>
      <c r="J33" s="50" t="s">
        <v>55</v>
      </c>
      <c r="K33" s="50" t="s">
        <v>55</v>
      </c>
      <c r="L33" s="50" t="s">
        <v>55</v>
      </c>
      <c r="M33" s="50" t="s">
        <v>55</v>
      </c>
      <c r="N33" s="50" t="s">
        <v>55</v>
      </c>
      <c r="O33" s="50" t="s">
        <v>55</v>
      </c>
    </row>
    <row r="34" spans="2:15" ht="19.899999999999999" customHeight="1">
      <c r="B34" s="48" t="s">
        <v>320</v>
      </c>
      <c r="C34" s="49" t="s">
        <v>321</v>
      </c>
      <c r="D34" s="50">
        <v>4266198.29</v>
      </c>
      <c r="E34" s="50" t="s">
        <v>55</v>
      </c>
      <c r="F34" s="50">
        <v>4266198.29</v>
      </c>
      <c r="G34" s="50" t="s">
        <v>55</v>
      </c>
      <c r="H34" s="50" t="s">
        <v>55</v>
      </c>
      <c r="I34" s="50" t="s">
        <v>55</v>
      </c>
      <c r="J34" s="50" t="s">
        <v>55</v>
      </c>
      <c r="K34" s="50" t="s">
        <v>55</v>
      </c>
      <c r="L34" s="50" t="s">
        <v>55</v>
      </c>
      <c r="M34" s="50" t="s">
        <v>55</v>
      </c>
      <c r="N34" s="50" t="s">
        <v>55</v>
      </c>
      <c r="O34" s="50" t="s">
        <v>55</v>
      </c>
    </row>
    <row r="35" spans="2:15" ht="19.899999999999999" customHeight="1">
      <c r="B35" s="48" t="s">
        <v>322</v>
      </c>
      <c r="C35" s="49" t="s">
        <v>323</v>
      </c>
      <c r="D35" s="50">
        <v>1248064.2</v>
      </c>
      <c r="E35" s="50" t="s">
        <v>55</v>
      </c>
      <c r="F35" s="50">
        <v>1248064.2</v>
      </c>
      <c r="G35" s="50" t="s">
        <v>55</v>
      </c>
      <c r="H35" s="50" t="s">
        <v>55</v>
      </c>
      <c r="I35" s="50" t="s">
        <v>55</v>
      </c>
      <c r="J35" s="50" t="s">
        <v>55</v>
      </c>
      <c r="K35" s="50" t="s">
        <v>55</v>
      </c>
      <c r="L35" s="50" t="s">
        <v>55</v>
      </c>
      <c r="M35" s="50" t="s">
        <v>55</v>
      </c>
      <c r="N35" s="50" t="s">
        <v>55</v>
      </c>
      <c r="O35" s="50" t="s">
        <v>55</v>
      </c>
    </row>
    <row r="36" spans="2:15" ht="18.2" customHeight="1">
      <c r="B36" s="48" t="s">
        <v>324</v>
      </c>
      <c r="C36" s="49" t="s">
        <v>325</v>
      </c>
      <c r="D36" s="50">
        <v>3905463.13</v>
      </c>
      <c r="E36" s="50" t="s">
        <v>55</v>
      </c>
      <c r="F36" s="50">
        <v>3905463.13</v>
      </c>
      <c r="G36" s="50" t="s">
        <v>55</v>
      </c>
      <c r="H36" s="50" t="s">
        <v>55</v>
      </c>
      <c r="I36" s="50" t="s">
        <v>55</v>
      </c>
      <c r="J36" s="50" t="s">
        <v>55</v>
      </c>
      <c r="K36" s="50" t="s">
        <v>55</v>
      </c>
      <c r="L36" s="50" t="s">
        <v>55</v>
      </c>
      <c r="M36" s="50" t="s">
        <v>55</v>
      </c>
      <c r="N36" s="50" t="s">
        <v>55</v>
      </c>
      <c r="O36" s="50" t="s">
        <v>55</v>
      </c>
    </row>
    <row r="37" spans="2:15" ht="19.899999999999999" customHeight="1">
      <c r="B37" s="48" t="s">
        <v>326</v>
      </c>
      <c r="C37" s="49" t="s">
        <v>327</v>
      </c>
      <c r="D37" s="50">
        <v>2649363.13</v>
      </c>
      <c r="E37" s="50" t="s">
        <v>55</v>
      </c>
      <c r="F37" s="50">
        <v>2649363.13</v>
      </c>
      <c r="G37" s="50" t="s">
        <v>55</v>
      </c>
      <c r="H37" s="50" t="s">
        <v>55</v>
      </c>
      <c r="I37" s="50" t="s">
        <v>55</v>
      </c>
      <c r="J37" s="50" t="s">
        <v>55</v>
      </c>
      <c r="K37" s="50" t="s">
        <v>55</v>
      </c>
      <c r="L37" s="50" t="s">
        <v>55</v>
      </c>
      <c r="M37" s="50" t="s">
        <v>55</v>
      </c>
      <c r="N37" s="50" t="s">
        <v>55</v>
      </c>
      <c r="O37" s="50" t="s">
        <v>55</v>
      </c>
    </row>
    <row r="38" spans="2:15" ht="19.899999999999999" customHeight="1">
      <c r="B38" s="48" t="s">
        <v>328</v>
      </c>
      <c r="C38" s="49" t="s">
        <v>329</v>
      </c>
      <c r="D38" s="50">
        <v>491100</v>
      </c>
      <c r="E38" s="50" t="s">
        <v>55</v>
      </c>
      <c r="F38" s="50">
        <v>491100</v>
      </c>
      <c r="G38" s="50" t="s">
        <v>55</v>
      </c>
      <c r="H38" s="50" t="s">
        <v>55</v>
      </c>
      <c r="I38" s="50" t="s">
        <v>55</v>
      </c>
      <c r="J38" s="50" t="s">
        <v>55</v>
      </c>
      <c r="K38" s="50" t="s">
        <v>55</v>
      </c>
      <c r="L38" s="50" t="s">
        <v>55</v>
      </c>
      <c r="M38" s="50" t="s">
        <v>55</v>
      </c>
      <c r="N38" s="50" t="s">
        <v>55</v>
      </c>
      <c r="O38" s="50" t="s">
        <v>55</v>
      </c>
    </row>
    <row r="39" spans="2:15" ht="19.899999999999999" customHeight="1">
      <c r="B39" s="48" t="s">
        <v>330</v>
      </c>
      <c r="C39" s="49" t="s">
        <v>331</v>
      </c>
      <c r="D39" s="50">
        <v>765000</v>
      </c>
      <c r="E39" s="50" t="s">
        <v>55</v>
      </c>
      <c r="F39" s="50">
        <v>765000</v>
      </c>
      <c r="G39" s="50" t="s">
        <v>55</v>
      </c>
      <c r="H39" s="50" t="s">
        <v>55</v>
      </c>
      <c r="I39" s="50" t="s">
        <v>55</v>
      </c>
      <c r="J39" s="50" t="s">
        <v>55</v>
      </c>
      <c r="K39" s="50" t="s">
        <v>55</v>
      </c>
      <c r="L39" s="50" t="s">
        <v>55</v>
      </c>
      <c r="M39" s="50" t="s">
        <v>55</v>
      </c>
      <c r="N39" s="50" t="s">
        <v>55</v>
      </c>
      <c r="O39" s="50" t="s">
        <v>55</v>
      </c>
    </row>
    <row r="40" spans="2:15" ht="18.2" customHeight="1">
      <c r="B40" s="48" t="s">
        <v>332</v>
      </c>
      <c r="C40" s="49" t="s">
        <v>333</v>
      </c>
      <c r="D40" s="50">
        <v>158352</v>
      </c>
      <c r="E40" s="50" t="s">
        <v>55</v>
      </c>
      <c r="F40" s="50">
        <v>158352</v>
      </c>
      <c r="G40" s="50" t="s">
        <v>55</v>
      </c>
      <c r="H40" s="50" t="s">
        <v>55</v>
      </c>
      <c r="I40" s="50" t="s">
        <v>55</v>
      </c>
      <c r="J40" s="50" t="s">
        <v>55</v>
      </c>
      <c r="K40" s="50" t="s">
        <v>55</v>
      </c>
      <c r="L40" s="50" t="s">
        <v>55</v>
      </c>
      <c r="M40" s="50" t="s">
        <v>55</v>
      </c>
      <c r="N40" s="50" t="s">
        <v>55</v>
      </c>
      <c r="O40" s="50" t="s">
        <v>55</v>
      </c>
    </row>
    <row r="41" spans="2:15" ht="19.899999999999999" customHeight="1">
      <c r="B41" s="48" t="s">
        <v>334</v>
      </c>
      <c r="C41" s="49" t="s">
        <v>335</v>
      </c>
      <c r="D41" s="50">
        <v>158352</v>
      </c>
      <c r="E41" s="50" t="s">
        <v>55</v>
      </c>
      <c r="F41" s="50">
        <v>158352</v>
      </c>
      <c r="G41" s="50" t="s">
        <v>55</v>
      </c>
      <c r="H41" s="50" t="s">
        <v>55</v>
      </c>
      <c r="I41" s="50" t="s">
        <v>55</v>
      </c>
      <c r="J41" s="50" t="s">
        <v>55</v>
      </c>
      <c r="K41" s="50" t="s">
        <v>55</v>
      </c>
      <c r="L41" s="50" t="s">
        <v>55</v>
      </c>
      <c r="M41" s="50" t="s">
        <v>55</v>
      </c>
      <c r="N41" s="50" t="s">
        <v>55</v>
      </c>
      <c r="O41" s="50" t="s">
        <v>55</v>
      </c>
    </row>
    <row r="42" spans="2:15" ht="20.65" customHeight="1">
      <c r="B42" s="48" t="s">
        <v>135</v>
      </c>
      <c r="C42" s="49" t="s">
        <v>63</v>
      </c>
      <c r="D42" s="50">
        <v>1706702.55</v>
      </c>
      <c r="E42" s="50" t="s">
        <v>55</v>
      </c>
      <c r="F42" s="50">
        <v>1706702.55</v>
      </c>
      <c r="G42" s="50" t="s">
        <v>55</v>
      </c>
      <c r="H42" s="50" t="s">
        <v>55</v>
      </c>
      <c r="I42" s="50" t="s">
        <v>55</v>
      </c>
      <c r="J42" s="50" t="s">
        <v>55</v>
      </c>
      <c r="K42" s="50" t="s">
        <v>55</v>
      </c>
      <c r="L42" s="50" t="s">
        <v>55</v>
      </c>
      <c r="M42" s="50" t="s">
        <v>55</v>
      </c>
      <c r="N42" s="50" t="s">
        <v>55</v>
      </c>
      <c r="O42" s="50" t="s">
        <v>55</v>
      </c>
    </row>
    <row r="43" spans="2:15" ht="18.2" customHeight="1">
      <c r="B43" s="48" t="s">
        <v>336</v>
      </c>
      <c r="C43" s="49" t="s">
        <v>337</v>
      </c>
      <c r="D43" s="50">
        <v>1706702.55</v>
      </c>
      <c r="E43" s="50" t="s">
        <v>55</v>
      </c>
      <c r="F43" s="50">
        <v>1706702.55</v>
      </c>
      <c r="G43" s="50" t="s">
        <v>55</v>
      </c>
      <c r="H43" s="50" t="s">
        <v>55</v>
      </c>
      <c r="I43" s="50" t="s">
        <v>55</v>
      </c>
      <c r="J43" s="50" t="s">
        <v>55</v>
      </c>
      <c r="K43" s="50" t="s">
        <v>55</v>
      </c>
      <c r="L43" s="50" t="s">
        <v>55</v>
      </c>
      <c r="M43" s="50" t="s">
        <v>55</v>
      </c>
      <c r="N43" s="50" t="s">
        <v>55</v>
      </c>
      <c r="O43" s="50" t="s">
        <v>55</v>
      </c>
    </row>
    <row r="44" spans="2:15" ht="19.899999999999999" customHeight="1">
      <c r="B44" s="48" t="s">
        <v>338</v>
      </c>
      <c r="C44" s="49" t="s">
        <v>339</v>
      </c>
      <c r="D44" s="50">
        <v>1706702.55</v>
      </c>
      <c r="E44" s="50" t="s">
        <v>55</v>
      </c>
      <c r="F44" s="50">
        <v>1706702.55</v>
      </c>
      <c r="G44" s="50" t="s">
        <v>55</v>
      </c>
      <c r="H44" s="50" t="s">
        <v>55</v>
      </c>
      <c r="I44" s="50" t="s">
        <v>55</v>
      </c>
      <c r="J44" s="50" t="s">
        <v>55</v>
      </c>
      <c r="K44" s="50" t="s">
        <v>55</v>
      </c>
      <c r="L44" s="50" t="s">
        <v>55</v>
      </c>
      <c r="M44" s="50" t="s">
        <v>55</v>
      </c>
      <c r="N44" s="50" t="s">
        <v>55</v>
      </c>
      <c r="O44" s="50" t="s">
        <v>55</v>
      </c>
    </row>
    <row r="45" spans="2:15" ht="20.65" customHeight="1">
      <c r="B45" s="48" t="s">
        <v>140</v>
      </c>
      <c r="C45" s="49" t="s">
        <v>64</v>
      </c>
      <c r="D45" s="50">
        <v>141768</v>
      </c>
      <c r="E45" s="50" t="s">
        <v>55</v>
      </c>
      <c r="F45" s="50">
        <v>141768</v>
      </c>
      <c r="G45" s="50" t="s">
        <v>55</v>
      </c>
      <c r="H45" s="50" t="s">
        <v>55</v>
      </c>
      <c r="I45" s="50" t="s">
        <v>55</v>
      </c>
      <c r="J45" s="50" t="s">
        <v>55</v>
      </c>
      <c r="K45" s="50" t="s">
        <v>55</v>
      </c>
      <c r="L45" s="50" t="s">
        <v>55</v>
      </c>
      <c r="M45" s="50" t="s">
        <v>55</v>
      </c>
      <c r="N45" s="50" t="s">
        <v>55</v>
      </c>
      <c r="O45" s="50" t="s">
        <v>55</v>
      </c>
    </row>
    <row r="46" spans="2:15" ht="18.2" customHeight="1">
      <c r="B46" s="48" t="s">
        <v>340</v>
      </c>
      <c r="C46" s="49" t="s">
        <v>341</v>
      </c>
      <c r="D46" s="50">
        <v>141768</v>
      </c>
      <c r="E46" s="50" t="s">
        <v>55</v>
      </c>
      <c r="F46" s="50">
        <v>141768</v>
      </c>
      <c r="G46" s="50" t="s">
        <v>55</v>
      </c>
      <c r="H46" s="50" t="s">
        <v>55</v>
      </c>
      <c r="I46" s="50" t="s">
        <v>55</v>
      </c>
      <c r="J46" s="50" t="s">
        <v>55</v>
      </c>
      <c r="K46" s="50" t="s">
        <v>55</v>
      </c>
      <c r="L46" s="50" t="s">
        <v>55</v>
      </c>
      <c r="M46" s="50" t="s">
        <v>55</v>
      </c>
      <c r="N46" s="50" t="s">
        <v>55</v>
      </c>
      <c r="O46" s="50" t="s">
        <v>55</v>
      </c>
    </row>
    <row r="47" spans="2:15" ht="19.899999999999999" customHeight="1">
      <c r="B47" s="48" t="s">
        <v>342</v>
      </c>
      <c r="C47" s="49" t="s">
        <v>343</v>
      </c>
      <c r="D47" s="50">
        <v>141768</v>
      </c>
      <c r="E47" s="50" t="s">
        <v>55</v>
      </c>
      <c r="F47" s="50">
        <v>141768</v>
      </c>
      <c r="G47" s="50" t="s">
        <v>55</v>
      </c>
      <c r="H47" s="50" t="s">
        <v>55</v>
      </c>
      <c r="I47" s="50" t="s">
        <v>55</v>
      </c>
      <c r="J47" s="50" t="s">
        <v>55</v>
      </c>
      <c r="K47" s="50" t="s">
        <v>55</v>
      </c>
      <c r="L47" s="50" t="s">
        <v>55</v>
      </c>
      <c r="M47" s="50" t="s">
        <v>55</v>
      </c>
      <c r="N47" s="50" t="s">
        <v>55</v>
      </c>
      <c r="O47" s="50" t="s">
        <v>55</v>
      </c>
    </row>
  </sheetData>
  <mergeCells count="15">
    <mergeCell ref="L7:L8"/>
    <mergeCell ref="M7:M8"/>
    <mergeCell ref="N7:N8"/>
    <mergeCell ref="O7:O8"/>
    <mergeCell ref="B3:N4"/>
    <mergeCell ref="G7:G8"/>
    <mergeCell ref="H7:H8"/>
    <mergeCell ref="I7:I8"/>
    <mergeCell ref="J7:J8"/>
    <mergeCell ref="K7:K8"/>
    <mergeCell ref="B7:C7"/>
    <mergeCell ref="B9:C9"/>
    <mergeCell ref="D7:D8"/>
    <mergeCell ref="E7:E8"/>
    <mergeCell ref="F7:F8"/>
  </mergeCells>
  <phoneticPr fontId="52" type="noConversion"/>
  <printOptions horizontalCentered="1"/>
  <pageMargins left="0.118000000715256" right="0.118000000715256" top="0.39300000667571999"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 min="7" max="7" width="13.375" customWidth="1"/>
    <col min="8" max="8" width="14.625" customWidth="1"/>
    <col min="9" max="9" width="15.5" customWidth="1"/>
    <col min="10" max="10" width="9.75" customWidth="1"/>
  </cols>
  <sheetData>
    <row r="1" spans="1:9" ht="16.350000000000001" customHeight="1">
      <c r="A1" s="24"/>
      <c r="B1" s="29" t="s">
        <v>344</v>
      </c>
    </row>
    <row r="2" spans="1:9" ht="16.350000000000001" customHeight="1"/>
    <row r="3" spans="1:9" ht="16.350000000000001" customHeight="1">
      <c r="B3" s="108" t="s">
        <v>345</v>
      </c>
      <c r="C3" s="108"/>
      <c r="D3" s="108"/>
      <c r="E3" s="108"/>
      <c r="F3" s="108"/>
    </row>
    <row r="4" spans="1:9" ht="16.350000000000001" customHeight="1">
      <c r="B4" s="108"/>
      <c r="C4" s="108"/>
      <c r="D4" s="108"/>
      <c r="E4" s="108"/>
      <c r="F4" s="108"/>
    </row>
    <row r="5" spans="1:9" ht="16.350000000000001" customHeight="1">
      <c r="B5" s="43"/>
      <c r="C5" s="43"/>
      <c r="D5" s="43"/>
      <c r="E5" s="43"/>
      <c r="F5" s="43"/>
    </row>
    <row r="6" spans="1:9" ht="18.95" customHeight="1">
      <c r="B6" s="43"/>
      <c r="C6" s="43"/>
      <c r="D6" s="43"/>
      <c r="E6" s="43"/>
      <c r="I6" s="45" t="s">
        <v>44</v>
      </c>
    </row>
    <row r="7" spans="1:9" ht="43.9" customHeight="1">
      <c r="B7" s="39" t="s">
        <v>150</v>
      </c>
      <c r="C7" s="39" t="s">
        <v>76</v>
      </c>
      <c r="D7" s="39" t="s">
        <v>151</v>
      </c>
      <c r="E7" s="39" t="s">
        <v>195</v>
      </c>
      <c r="F7" s="39" t="s">
        <v>346</v>
      </c>
      <c r="G7" s="39" t="s">
        <v>347</v>
      </c>
      <c r="H7" s="39" t="s">
        <v>348</v>
      </c>
      <c r="I7" s="39" t="s">
        <v>349</v>
      </c>
    </row>
    <row r="8" spans="1:9" ht="23.25" customHeight="1">
      <c r="B8" s="103" t="s">
        <v>49</v>
      </c>
      <c r="C8" s="103"/>
      <c r="D8" s="36">
        <v>39681640.490000002</v>
      </c>
      <c r="E8" s="36">
        <v>2982841.44</v>
      </c>
      <c r="F8" s="36">
        <v>36698799.049999997</v>
      </c>
      <c r="G8" s="36"/>
      <c r="H8" s="36"/>
      <c r="I8" s="36"/>
    </row>
    <row r="9" spans="1:9" ht="21.6" customHeight="1">
      <c r="B9" s="42" t="s">
        <v>80</v>
      </c>
      <c r="C9" s="44" t="s">
        <v>57</v>
      </c>
      <c r="D9" s="27">
        <v>9436701.3599999994</v>
      </c>
      <c r="E9" s="27">
        <v>280601.28000000003</v>
      </c>
      <c r="F9" s="27">
        <v>9156100.0800000001</v>
      </c>
      <c r="G9" s="36"/>
      <c r="H9" s="36"/>
      <c r="I9" s="36"/>
    </row>
    <row r="10" spans="1:9" ht="20.65" customHeight="1">
      <c r="B10" s="42" t="s">
        <v>350</v>
      </c>
      <c r="C10" s="44" t="s">
        <v>351</v>
      </c>
      <c r="D10" s="27">
        <v>280601.28000000003</v>
      </c>
      <c r="E10" s="27">
        <v>280601.28000000003</v>
      </c>
      <c r="F10" s="27" t="s">
        <v>55</v>
      </c>
      <c r="G10" s="36"/>
      <c r="H10" s="36"/>
      <c r="I10" s="36"/>
    </row>
    <row r="11" spans="1:9" ht="20.65" customHeight="1">
      <c r="B11" s="42" t="s">
        <v>352</v>
      </c>
      <c r="C11" s="44" t="s">
        <v>353</v>
      </c>
      <c r="D11" s="27">
        <v>187067.51999999999</v>
      </c>
      <c r="E11" s="27">
        <v>187067.51999999999</v>
      </c>
      <c r="F11" s="27" t="s">
        <v>55</v>
      </c>
      <c r="G11" s="36"/>
      <c r="H11" s="36"/>
      <c r="I11" s="36"/>
    </row>
    <row r="12" spans="1:9" ht="20.65" customHeight="1">
      <c r="B12" s="42" t="s">
        <v>354</v>
      </c>
      <c r="C12" s="44" t="s">
        <v>355</v>
      </c>
      <c r="D12" s="27">
        <v>93533.759999999995</v>
      </c>
      <c r="E12" s="27">
        <v>93533.759999999995</v>
      </c>
      <c r="F12" s="27" t="s">
        <v>55</v>
      </c>
      <c r="G12" s="36"/>
      <c r="H12" s="36"/>
      <c r="I12" s="36"/>
    </row>
    <row r="13" spans="1:9" ht="20.65" customHeight="1">
      <c r="B13" s="42" t="s">
        <v>356</v>
      </c>
      <c r="C13" s="44" t="s">
        <v>357</v>
      </c>
      <c r="D13" s="27">
        <v>9153800.0800000001</v>
      </c>
      <c r="E13" s="27" t="s">
        <v>55</v>
      </c>
      <c r="F13" s="27">
        <v>9153800.0800000001</v>
      </c>
      <c r="G13" s="36"/>
      <c r="H13" s="36"/>
      <c r="I13" s="36"/>
    </row>
    <row r="14" spans="1:9" ht="20.65" customHeight="1">
      <c r="B14" s="42" t="s">
        <v>358</v>
      </c>
      <c r="C14" s="44" t="s">
        <v>359</v>
      </c>
      <c r="D14" s="27">
        <v>1506961</v>
      </c>
      <c r="E14" s="27" t="s">
        <v>55</v>
      </c>
      <c r="F14" s="27">
        <v>1506961</v>
      </c>
      <c r="G14" s="36"/>
      <c r="H14" s="36"/>
      <c r="I14" s="36"/>
    </row>
    <row r="15" spans="1:9" ht="20.65" customHeight="1">
      <c r="B15" s="42" t="s">
        <v>360</v>
      </c>
      <c r="C15" s="44" t="s">
        <v>361</v>
      </c>
      <c r="D15" s="27">
        <v>7646839.0800000001</v>
      </c>
      <c r="E15" s="27" t="s">
        <v>55</v>
      </c>
      <c r="F15" s="27">
        <v>7646839.0800000001</v>
      </c>
      <c r="G15" s="36"/>
      <c r="H15" s="36"/>
      <c r="I15" s="36"/>
    </row>
    <row r="16" spans="1:9" ht="20.65" customHeight="1">
      <c r="B16" s="42" t="s">
        <v>362</v>
      </c>
      <c r="C16" s="44" t="s">
        <v>363</v>
      </c>
      <c r="D16" s="27">
        <v>2300</v>
      </c>
      <c r="E16" s="27" t="s">
        <v>55</v>
      </c>
      <c r="F16" s="27">
        <v>2300</v>
      </c>
      <c r="G16" s="36"/>
      <c r="H16" s="36"/>
      <c r="I16" s="36"/>
    </row>
    <row r="17" spans="2:9" ht="20.65" customHeight="1">
      <c r="B17" s="42" t="s">
        <v>364</v>
      </c>
      <c r="C17" s="44" t="s">
        <v>361</v>
      </c>
      <c r="D17" s="27">
        <v>2300</v>
      </c>
      <c r="E17" s="27" t="s">
        <v>55</v>
      </c>
      <c r="F17" s="27">
        <v>2300</v>
      </c>
      <c r="G17" s="36"/>
      <c r="H17" s="36"/>
      <c r="I17" s="36"/>
    </row>
    <row r="18" spans="2:9" ht="21.6" customHeight="1">
      <c r="B18" s="42" t="s">
        <v>89</v>
      </c>
      <c r="C18" s="44" t="s">
        <v>59</v>
      </c>
      <c r="D18" s="27">
        <v>140917.20000000001</v>
      </c>
      <c r="E18" s="27">
        <v>140917.20000000001</v>
      </c>
      <c r="F18" s="27" t="s">
        <v>55</v>
      </c>
      <c r="G18" s="36"/>
      <c r="H18" s="36"/>
      <c r="I18" s="36"/>
    </row>
    <row r="19" spans="2:9" ht="20.65" customHeight="1">
      <c r="B19" s="42" t="s">
        <v>365</v>
      </c>
      <c r="C19" s="44" t="s">
        <v>366</v>
      </c>
      <c r="D19" s="27">
        <v>140917.20000000001</v>
      </c>
      <c r="E19" s="27">
        <v>140917.20000000001</v>
      </c>
      <c r="F19" s="27" t="s">
        <v>55</v>
      </c>
      <c r="G19" s="36"/>
      <c r="H19" s="36"/>
      <c r="I19" s="36"/>
    </row>
    <row r="20" spans="2:9" ht="20.65" customHeight="1">
      <c r="B20" s="42" t="s">
        <v>367</v>
      </c>
      <c r="C20" s="44" t="s">
        <v>368</v>
      </c>
      <c r="D20" s="27">
        <v>140917.20000000001</v>
      </c>
      <c r="E20" s="27">
        <v>140917.20000000001</v>
      </c>
      <c r="F20" s="27" t="s">
        <v>55</v>
      </c>
      <c r="G20" s="36"/>
      <c r="H20" s="36"/>
      <c r="I20" s="36"/>
    </row>
    <row r="21" spans="2:9" ht="21.6" customHeight="1">
      <c r="B21" s="42" t="s">
        <v>221</v>
      </c>
      <c r="C21" s="44" t="s">
        <v>61</v>
      </c>
      <c r="D21" s="27">
        <v>3000</v>
      </c>
      <c r="E21" s="27" t="s">
        <v>55</v>
      </c>
      <c r="F21" s="27">
        <v>3000</v>
      </c>
      <c r="G21" s="36"/>
      <c r="H21" s="36"/>
      <c r="I21" s="36"/>
    </row>
    <row r="22" spans="2:9" ht="20.65" customHeight="1">
      <c r="B22" s="42" t="s">
        <v>369</v>
      </c>
      <c r="C22" s="44" t="s">
        <v>370</v>
      </c>
      <c r="D22" s="27">
        <v>3000</v>
      </c>
      <c r="E22" s="27" t="s">
        <v>55</v>
      </c>
      <c r="F22" s="27">
        <v>3000</v>
      </c>
      <c r="G22" s="36"/>
      <c r="H22" s="36"/>
      <c r="I22" s="36"/>
    </row>
    <row r="23" spans="2:9" ht="20.65" customHeight="1">
      <c r="B23" s="42" t="s">
        <v>371</v>
      </c>
      <c r="C23" s="44" t="s">
        <v>372</v>
      </c>
      <c r="D23" s="27">
        <v>3000</v>
      </c>
      <c r="E23" s="27" t="s">
        <v>55</v>
      </c>
      <c r="F23" s="27">
        <v>3000</v>
      </c>
      <c r="G23" s="36"/>
      <c r="H23" s="36"/>
      <c r="I23" s="36"/>
    </row>
    <row r="24" spans="2:9" ht="21.6" customHeight="1">
      <c r="B24" s="42" t="s">
        <v>94</v>
      </c>
      <c r="C24" s="44" t="s">
        <v>62</v>
      </c>
      <c r="D24" s="27">
        <v>28252551.379999999</v>
      </c>
      <c r="E24" s="27">
        <v>2419554.96</v>
      </c>
      <c r="F24" s="27">
        <v>25832996.420000002</v>
      </c>
      <c r="G24" s="36"/>
      <c r="H24" s="36"/>
      <c r="I24" s="36"/>
    </row>
    <row r="25" spans="2:9" ht="20.65" customHeight="1">
      <c r="B25" s="42" t="s">
        <v>373</v>
      </c>
      <c r="C25" s="44" t="s">
        <v>374</v>
      </c>
      <c r="D25" s="27">
        <v>12050054.859999999</v>
      </c>
      <c r="E25" s="27">
        <v>2419554.96</v>
      </c>
      <c r="F25" s="27">
        <v>9630499.9000000004</v>
      </c>
      <c r="G25" s="36"/>
      <c r="H25" s="36"/>
      <c r="I25" s="36"/>
    </row>
    <row r="26" spans="2:9" ht="20.65" customHeight="1">
      <c r="B26" s="42" t="s">
        <v>375</v>
      </c>
      <c r="C26" s="44" t="s">
        <v>376</v>
      </c>
      <c r="D26" s="27">
        <v>2419554.96</v>
      </c>
      <c r="E26" s="27">
        <v>2419554.96</v>
      </c>
      <c r="F26" s="27" t="s">
        <v>55</v>
      </c>
      <c r="G26" s="36"/>
      <c r="H26" s="36"/>
      <c r="I26" s="36"/>
    </row>
    <row r="27" spans="2:9" ht="20.65" customHeight="1">
      <c r="B27" s="42" t="s">
        <v>377</v>
      </c>
      <c r="C27" s="44" t="s">
        <v>378</v>
      </c>
      <c r="D27" s="27">
        <v>1262295.5</v>
      </c>
      <c r="E27" s="27" t="s">
        <v>55</v>
      </c>
      <c r="F27" s="27">
        <v>1262295.5</v>
      </c>
      <c r="G27" s="36"/>
      <c r="H27" s="36"/>
      <c r="I27" s="36"/>
    </row>
    <row r="28" spans="2:9" ht="20.65" customHeight="1">
      <c r="B28" s="42" t="s">
        <v>379</v>
      </c>
      <c r="C28" s="44" t="s">
        <v>380</v>
      </c>
      <c r="D28" s="27">
        <v>3318737</v>
      </c>
      <c r="E28" s="27" t="s">
        <v>55</v>
      </c>
      <c r="F28" s="27">
        <v>3318737</v>
      </c>
      <c r="G28" s="36"/>
      <c r="H28" s="36"/>
      <c r="I28" s="36"/>
    </row>
    <row r="29" spans="2:9" ht="20.65" customHeight="1">
      <c r="B29" s="42" t="s">
        <v>381</v>
      </c>
      <c r="C29" s="44" t="s">
        <v>382</v>
      </c>
      <c r="D29" s="27">
        <v>324467.40000000002</v>
      </c>
      <c r="E29" s="27" t="s">
        <v>55</v>
      </c>
      <c r="F29" s="27">
        <v>324467.40000000002</v>
      </c>
      <c r="G29" s="36"/>
      <c r="H29" s="36"/>
      <c r="I29" s="36"/>
    </row>
    <row r="30" spans="2:9" ht="20.65" customHeight="1">
      <c r="B30" s="42" t="s">
        <v>383</v>
      </c>
      <c r="C30" s="44" t="s">
        <v>384</v>
      </c>
      <c r="D30" s="27">
        <v>4725000</v>
      </c>
      <c r="E30" s="27" t="s">
        <v>55</v>
      </c>
      <c r="F30" s="27">
        <v>4725000</v>
      </c>
      <c r="G30" s="36"/>
      <c r="H30" s="36"/>
      <c r="I30" s="36"/>
    </row>
    <row r="31" spans="2:9" ht="20.65" customHeight="1">
      <c r="B31" s="42" t="s">
        <v>385</v>
      </c>
      <c r="C31" s="44" t="s">
        <v>386</v>
      </c>
      <c r="D31" s="27">
        <v>12138681.390000001</v>
      </c>
      <c r="E31" s="27" t="s">
        <v>55</v>
      </c>
      <c r="F31" s="27">
        <v>12138681.390000001</v>
      </c>
      <c r="G31" s="36"/>
      <c r="H31" s="36"/>
      <c r="I31" s="36"/>
    </row>
    <row r="32" spans="2:9" ht="20.65" customHeight="1">
      <c r="B32" s="42" t="s">
        <v>387</v>
      </c>
      <c r="C32" s="44" t="s">
        <v>388</v>
      </c>
      <c r="D32" s="27">
        <v>6624418.9000000004</v>
      </c>
      <c r="E32" s="27" t="s">
        <v>55</v>
      </c>
      <c r="F32" s="27">
        <v>6624418.9000000004</v>
      </c>
      <c r="G32" s="36"/>
      <c r="H32" s="36"/>
      <c r="I32" s="36"/>
    </row>
    <row r="33" spans="2:9" ht="20.65" customHeight="1">
      <c r="B33" s="42" t="s">
        <v>389</v>
      </c>
      <c r="C33" s="44" t="s">
        <v>390</v>
      </c>
      <c r="D33" s="27">
        <v>4266198.29</v>
      </c>
      <c r="E33" s="27" t="s">
        <v>55</v>
      </c>
      <c r="F33" s="27">
        <v>4266198.29</v>
      </c>
      <c r="G33" s="36"/>
      <c r="H33" s="36"/>
      <c r="I33" s="36"/>
    </row>
    <row r="34" spans="2:9" ht="20.65" customHeight="1">
      <c r="B34" s="42" t="s">
        <v>391</v>
      </c>
      <c r="C34" s="44" t="s">
        <v>392</v>
      </c>
      <c r="D34" s="27">
        <v>1248064.2</v>
      </c>
      <c r="E34" s="27" t="s">
        <v>55</v>
      </c>
      <c r="F34" s="27">
        <v>1248064.2</v>
      </c>
      <c r="G34" s="36"/>
      <c r="H34" s="36"/>
      <c r="I34" s="36"/>
    </row>
    <row r="35" spans="2:9" ht="20.65" customHeight="1">
      <c r="B35" s="42" t="s">
        <v>393</v>
      </c>
      <c r="C35" s="44" t="s">
        <v>394</v>
      </c>
      <c r="D35" s="27">
        <v>3905463.13</v>
      </c>
      <c r="E35" s="27" t="s">
        <v>55</v>
      </c>
      <c r="F35" s="27">
        <v>3905463.13</v>
      </c>
      <c r="G35" s="36"/>
      <c r="H35" s="36"/>
      <c r="I35" s="36"/>
    </row>
    <row r="36" spans="2:9" ht="20.65" customHeight="1">
      <c r="B36" s="42" t="s">
        <v>395</v>
      </c>
      <c r="C36" s="44" t="s">
        <v>396</v>
      </c>
      <c r="D36" s="27">
        <v>2649363.13</v>
      </c>
      <c r="E36" s="27" t="s">
        <v>55</v>
      </c>
      <c r="F36" s="27">
        <v>2649363.13</v>
      </c>
      <c r="G36" s="36"/>
      <c r="H36" s="36"/>
      <c r="I36" s="36"/>
    </row>
    <row r="37" spans="2:9" ht="20.65" customHeight="1">
      <c r="B37" s="42" t="s">
        <v>397</v>
      </c>
      <c r="C37" s="44" t="s">
        <v>398</v>
      </c>
      <c r="D37" s="27">
        <v>491100</v>
      </c>
      <c r="E37" s="27" t="s">
        <v>55</v>
      </c>
      <c r="F37" s="27">
        <v>491100</v>
      </c>
      <c r="G37" s="36"/>
      <c r="H37" s="36"/>
      <c r="I37" s="36"/>
    </row>
    <row r="38" spans="2:9" ht="20.65" customHeight="1">
      <c r="B38" s="42" t="s">
        <v>399</v>
      </c>
      <c r="C38" s="44" t="s">
        <v>400</v>
      </c>
      <c r="D38" s="27">
        <v>765000</v>
      </c>
      <c r="E38" s="27" t="s">
        <v>55</v>
      </c>
      <c r="F38" s="27">
        <v>765000</v>
      </c>
      <c r="G38" s="36"/>
      <c r="H38" s="36"/>
      <c r="I38" s="36"/>
    </row>
    <row r="39" spans="2:9" ht="20.65" customHeight="1">
      <c r="B39" s="42" t="s">
        <v>401</v>
      </c>
      <c r="C39" s="44" t="s">
        <v>402</v>
      </c>
      <c r="D39" s="27">
        <v>158352</v>
      </c>
      <c r="E39" s="27" t="s">
        <v>55</v>
      </c>
      <c r="F39" s="27">
        <v>158352</v>
      </c>
      <c r="G39" s="36"/>
      <c r="H39" s="36"/>
      <c r="I39" s="36"/>
    </row>
    <row r="40" spans="2:9" ht="20.65" customHeight="1">
      <c r="B40" s="42" t="s">
        <v>403</v>
      </c>
      <c r="C40" s="44" t="s">
        <v>404</v>
      </c>
      <c r="D40" s="27">
        <v>158352</v>
      </c>
      <c r="E40" s="27" t="s">
        <v>55</v>
      </c>
      <c r="F40" s="27">
        <v>158352</v>
      </c>
      <c r="G40" s="36"/>
      <c r="H40" s="36"/>
      <c r="I40" s="36"/>
    </row>
    <row r="41" spans="2:9" ht="21.6" customHeight="1">
      <c r="B41" s="42" t="s">
        <v>135</v>
      </c>
      <c r="C41" s="44" t="s">
        <v>63</v>
      </c>
      <c r="D41" s="27">
        <v>1706702.55</v>
      </c>
      <c r="E41" s="27" t="s">
        <v>55</v>
      </c>
      <c r="F41" s="27">
        <v>1706702.55</v>
      </c>
      <c r="G41" s="36"/>
      <c r="H41" s="36"/>
      <c r="I41" s="36"/>
    </row>
    <row r="42" spans="2:9" ht="20.65" customHeight="1">
      <c r="B42" s="42" t="s">
        <v>405</v>
      </c>
      <c r="C42" s="44" t="s">
        <v>406</v>
      </c>
      <c r="D42" s="27">
        <v>1706702.55</v>
      </c>
      <c r="E42" s="27" t="s">
        <v>55</v>
      </c>
      <c r="F42" s="27">
        <v>1706702.55</v>
      </c>
      <c r="G42" s="36"/>
      <c r="H42" s="36"/>
      <c r="I42" s="36"/>
    </row>
    <row r="43" spans="2:9" ht="20.65" customHeight="1">
      <c r="B43" s="42" t="s">
        <v>407</v>
      </c>
      <c r="C43" s="44" t="s">
        <v>408</v>
      </c>
      <c r="D43" s="27">
        <v>1706702.55</v>
      </c>
      <c r="E43" s="27" t="s">
        <v>55</v>
      </c>
      <c r="F43" s="27">
        <v>1706702.55</v>
      </c>
      <c r="G43" s="36"/>
      <c r="H43" s="36"/>
      <c r="I43" s="36"/>
    </row>
    <row r="44" spans="2:9" ht="21.6" customHeight="1">
      <c r="B44" s="42" t="s">
        <v>140</v>
      </c>
      <c r="C44" s="44" t="s">
        <v>64</v>
      </c>
      <c r="D44" s="27">
        <v>141768</v>
      </c>
      <c r="E44" s="27">
        <v>141768</v>
      </c>
      <c r="F44" s="27" t="s">
        <v>55</v>
      </c>
      <c r="G44" s="36"/>
      <c r="H44" s="36"/>
      <c r="I44" s="36"/>
    </row>
    <row r="45" spans="2:9" ht="20.65" customHeight="1">
      <c r="B45" s="42" t="s">
        <v>409</v>
      </c>
      <c r="C45" s="44" t="s">
        <v>410</v>
      </c>
      <c r="D45" s="27">
        <v>141768</v>
      </c>
      <c r="E45" s="27">
        <v>141768</v>
      </c>
      <c r="F45" s="27" t="s">
        <v>55</v>
      </c>
      <c r="G45" s="36"/>
      <c r="H45" s="36"/>
      <c r="I45" s="36"/>
    </row>
    <row r="46" spans="2:9" ht="20.65" customHeight="1">
      <c r="B46" s="42" t="s">
        <v>411</v>
      </c>
      <c r="C46" s="44" t="s">
        <v>412</v>
      </c>
      <c r="D46" s="27">
        <v>141768</v>
      </c>
      <c r="E46" s="27">
        <v>141768</v>
      </c>
      <c r="F46" s="27" t="s">
        <v>55</v>
      </c>
      <c r="G46" s="36"/>
      <c r="H46" s="36"/>
      <c r="I46" s="36"/>
    </row>
  </sheetData>
  <mergeCells count="2">
    <mergeCell ref="B8:C8"/>
    <mergeCell ref="B3:F4"/>
  </mergeCells>
  <phoneticPr fontId="52" type="noConversion"/>
  <printOptions horizontalCentered="1"/>
  <pageMargins left="7.8000001609325395E-2" right="7.8000001609325395E-2" top="0.39300000667571999" bottom="7.8000001609325395E-2"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0.25" customWidth="1"/>
    <col min="2" max="2" width="14.5" customWidth="1"/>
    <col min="3" max="3" width="41" customWidth="1"/>
    <col min="4" max="4" width="28.625" customWidth="1"/>
    <col min="5" max="5" width="9.75" customWidth="1"/>
  </cols>
  <sheetData>
    <row r="1" spans="1:4" ht="16.350000000000001" customHeight="1">
      <c r="A1" s="24"/>
      <c r="B1" s="29" t="s">
        <v>413</v>
      </c>
    </row>
    <row r="2" spans="1:4" ht="16.350000000000001" customHeight="1"/>
    <row r="3" spans="1:4" ht="51.75" customHeight="1">
      <c r="B3" s="114" t="s">
        <v>414</v>
      </c>
      <c r="C3" s="114"/>
      <c r="D3" s="114"/>
    </row>
    <row r="4" spans="1:4" ht="27.6" customHeight="1">
      <c r="B4" s="101" t="s">
        <v>415</v>
      </c>
      <c r="C4" s="101"/>
      <c r="D4" s="101"/>
    </row>
    <row r="5" spans="1:4" ht="19.899999999999999" customHeight="1">
      <c r="D5" s="38" t="s">
        <v>44</v>
      </c>
    </row>
    <row r="6" spans="1:4" ht="37.15" customHeight="1">
      <c r="B6" s="102" t="s">
        <v>194</v>
      </c>
      <c r="C6" s="102"/>
      <c r="D6" s="102" t="s">
        <v>346</v>
      </c>
    </row>
    <row r="7" spans="1:4" ht="27.6" customHeight="1">
      <c r="B7" s="39" t="s">
        <v>150</v>
      </c>
      <c r="C7" s="39" t="s">
        <v>76</v>
      </c>
      <c r="D7" s="102"/>
    </row>
    <row r="8" spans="1:4" ht="20.65" customHeight="1">
      <c r="B8" s="103" t="s">
        <v>49</v>
      </c>
      <c r="C8" s="103"/>
      <c r="D8" s="36">
        <v>27539698.969999999</v>
      </c>
    </row>
    <row r="9" spans="1:4" ht="19.899999999999999" customHeight="1">
      <c r="B9" s="42" t="s">
        <v>196</v>
      </c>
      <c r="C9" s="42" t="s">
        <v>197</v>
      </c>
      <c r="D9" s="27">
        <v>3272556.14</v>
      </c>
    </row>
    <row r="10" spans="1:4" ht="18.95" customHeight="1">
      <c r="B10" s="42" t="s">
        <v>200</v>
      </c>
      <c r="C10" s="42" t="s">
        <v>201</v>
      </c>
      <c r="D10" s="27">
        <v>3272556.14</v>
      </c>
    </row>
    <row r="11" spans="1:4" ht="19.899999999999999" customHeight="1">
      <c r="B11" s="42" t="s">
        <v>416</v>
      </c>
      <c r="C11" s="42" t="s">
        <v>417</v>
      </c>
      <c r="D11" s="27">
        <v>17528909.739999998</v>
      </c>
    </row>
    <row r="12" spans="1:4" ht="18.95" customHeight="1">
      <c r="B12" s="42" t="s">
        <v>418</v>
      </c>
      <c r="C12" s="42" t="s">
        <v>419</v>
      </c>
      <c r="D12" s="27">
        <v>12803909.74</v>
      </c>
    </row>
    <row r="13" spans="1:4" ht="18.95" customHeight="1">
      <c r="B13" s="42" t="s">
        <v>420</v>
      </c>
      <c r="C13" s="42" t="s">
        <v>421</v>
      </c>
      <c r="D13" s="27">
        <v>4725000</v>
      </c>
    </row>
    <row r="14" spans="1:4" ht="19.899999999999999" customHeight="1">
      <c r="B14" s="42" t="s">
        <v>422</v>
      </c>
      <c r="C14" s="42" t="s">
        <v>423</v>
      </c>
      <c r="D14" s="27">
        <v>3825936</v>
      </c>
    </row>
    <row r="15" spans="1:4" ht="18.95" customHeight="1">
      <c r="B15" s="42" t="s">
        <v>424</v>
      </c>
      <c r="C15" s="42" t="s">
        <v>425</v>
      </c>
      <c r="D15" s="27">
        <v>3825936</v>
      </c>
    </row>
    <row r="16" spans="1:4" ht="19.899999999999999" customHeight="1">
      <c r="B16" s="42" t="s">
        <v>426</v>
      </c>
      <c r="C16" s="42" t="s">
        <v>427</v>
      </c>
      <c r="D16" s="27">
        <v>2912297.09</v>
      </c>
    </row>
    <row r="17" spans="2:4" ht="18.95" customHeight="1">
      <c r="B17" s="42" t="s">
        <v>428</v>
      </c>
      <c r="C17" s="42" t="s">
        <v>429</v>
      </c>
      <c r="D17" s="27">
        <v>741155.09</v>
      </c>
    </row>
    <row r="18" spans="2:4" ht="18.95" customHeight="1">
      <c r="B18" s="42" t="s">
        <v>430</v>
      </c>
      <c r="C18" s="42" t="s">
        <v>431</v>
      </c>
      <c r="D18" s="27">
        <v>2171142</v>
      </c>
    </row>
  </sheetData>
  <mergeCells count="5">
    <mergeCell ref="B3:D3"/>
    <mergeCell ref="B4:D4"/>
    <mergeCell ref="B6:C6"/>
    <mergeCell ref="B8:C8"/>
    <mergeCell ref="D6:D7"/>
  </mergeCells>
  <phoneticPr fontId="52"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ColWidth="10" defaultRowHeight="13.5"/>
  <cols>
    <col min="1" max="1" width="0.25" customWidth="1"/>
    <col min="2" max="2" width="15.75" customWidth="1"/>
    <col min="3" max="3" width="36.5" customWidth="1"/>
    <col min="4" max="4" width="33.5" customWidth="1"/>
    <col min="5" max="5" width="9.75" customWidth="1"/>
  </cols>
  <sheetData>
    <row r="1" spans="1:4" ht="16.350000000000001" customHeight="1">
      <c r="A1" s="24"/>
      <c r="B1" s="29" t="s">
        <v>432</v>
      </c>
    </row>
    <row r="2" spans="1:4" ht="16.350000000000001" customHeight="1"/>
    <row r="3" spans="1:4" ht="51.75" customHeight="1">
      <c r="B3" s="90" t="s">
        <v>414</v>
      </c>
      <c r="C3" s="90"/>
      <c r="D3" s="90"/>
    </row>
    <row r="4" spans="1:4" ht="27.6" customHeight="1">
      <c r="B4" s="101" t="s">
        <v>433</v>
      </c>
      <c r="C4" s="101"/>
      <c r="D4" s="101"/>
    </row>
    <row r="5" spans="1:4" ht="19.899999999999999" customHeight="1">
      <c r="D5" s="38" t="s">
        <v>44</v>
      </c>
    </row>
    <row r="6" spans="1:4" ht="39.6" customHeight="1">
      <c r="B6" s="102" t="s">
        <v>434</v>
      </c>
      <c r="C6" s="102"/>
      <c r="D6" s="102" t="s">
        <v>346</v>
      </c>
    </row>
    <row r="7" spans="1:4" ht="31.15" customHeight="1">
      <c r="B7" s="39" t="s">
        <v>150</v>
      </c>
      <c r="C7" s="39" t="s">
        <v>76</v>
      </c>
      <c r="D7" s="102"/>
    </row>
    <row r="8" spans="1:4" ht="20.65" customHeight="1">
      <c r="B8" s="103" t="s">
        <v>49</v>
      </c>
      <c r="C8" s="103"/>
      <c r="D8" s="36">
        <v>27539698.969999999</v>
      </c>
    </row>
    <row r="9" spans="1:4" ht="19.899999999999999" customHeight="1">
      <c r="B9" s="41" t="s">
        <v>174</v>
      </c>
      <c r="C9" s="41" t="s">
        <v>175</v>
      </c>
      <c r="D9" s="27">
        <v>3272556.14</v>
      </c>
    </row>
    <row r="10" spans="1:4" ht="18.95" customHeight="1">
      <c r="B10" s="41" t="s">
        <v>435</v>
      </c>
      <c r="C10" s="41" t="s">
        <v>436</v>
      </c>
      <c r="D10" s="27">
        <v>2801</v>
      </c>
    </row>
    <row r="11" spans="1:4" ht="18.95" customHeight="1">
      <c r="B11" s="41" t="s">
        <v>437</v>
      </c>
      <c r="C11" s="41" t="s">
        <v>438</v>
      </c>
      <c r="D11" s="27">
        <v>2514889.13</v>
      </c>
    </row>
    <row r="12" spans="1:4" ht="18.95" customHeight="1">
      <c r="B12" s="41" t="s">
        <v>439</v>
      </c>
      <c r="C12" s="41" t="s">
        <v>440</v>
      </c>
      <c r="D12" s="27">
        <v>520300</v>
      </c>
    </row>
    <row r="13" spans="1:4" ht="18.95" customHeight="1">
      <c r="B13" s="41" t="s">
        <v>441</v>
      </c>
      <c r="C13" s="41" t="s">
        <v>442</v>
      </c>
      <c r="D13" s="27">
        <v>181414.61</v>
      </c>
    </row>
    <row r="14" spans="1:4" ht="18.95" customHeight="1">
      <c r="B14" s="41" t="s">
        <v>443</v>
      </c>
      <c r="C14" s="41" t="s">
        <v>444</v>
      </c>
      <c r="D14" s="27">
        <v>53151.4</v>
      </c>
    </row>
    <row r="15" spans="1:4" ht="19.899999999999999" customHeight="1">
      <c r="B15" s="41" t="s">
        <v>445</v>
      </c>
      <c r="C15" s="41" t="s">
        <v>427</v>
      </c>
      <c r="D15" s="27">
        <v>2912297.09</v>
      </c>
    </row>
    <row r="16" spans="1:4" ht="18.95" customHeight="1">
      <c r="B16" s="41" t="s">
        <v>446</v>
      </c>
      <c r="C16" s="41" t="s">
        <v>447</v>
      </c>
      <c r="D16" s="27">
        <v>741155.09</v>
      </c>
    </row>
    <row r="17" spans="2:4" ht="18.95" customHeight="1">
      <c r="B17" s="41" t="s">
        <v>448</v>
      </c>
      <c r="C17" s="41" t="s">
        <v>431</v>
      </c>
      <c r="D17" s="27">
        <v>2171142</v>
      </c>
    </row>
    <row r="18" spans="2:4" ht="19.899999999999999" customHeight="1">
      <c r="B18" s="41" t="s">
        <v>449</v>
      </c>
      <c r="C18" s="41" t="s">
        <v>450</v>
      </c>
      <c r="D18" s="27">
        <v>4725000</v>
      </c>
    </row>
    <row r="19" spans="2:4" ht="18.95" customHeight="1">
      <c r="B19" s="41" t="s">
        <v>451</v>
      </c>
      <c r="C19" s="41" t="s">
        <v>452</v>
      </c>
      <c r="D19" s="27">
        <v>4725000</v>
      </c>
    </row>
    <row r="20" spans="2:4" ht="19.899999999999999" customHeight="1">
      <c r="B20" s="41" t="s">
        <v>453</v>
      </c>
      <c r="C20" s="41" t="s">
        <v>454</v>
      </c>
      <c r="D20" s="27">
        <v>12803909.74</v>
      </c>
    </row>
    <row r="21" spans="2:4" ht="18.95" customHeight="1">
      <c r="B21" s="41" t="s">
        <v>455</v>
      </c>
      <c r="C21" s="41" t="s">
        <v>452</v>
      </c>
      <c r="D21" s="27">
        <v>12803909.74</v>
      </c>
    </row>
    <row r="22" spans="2:4" ht="19.899999999999999" customHeight="1">
      <c r="B22" s="41" t="s">
        <v>456</v>
      </c>
      <c r="C22" s="41" t="s">
        <v>423</v>
      </c>
      <c r="D22" s="27">
        <v>3825936</v>
      </c>
    </row>
    <row r="23" spans="2:4" ht="18.95" customHeight="1">
      <c r="B23" s="41" t="s">
        <v>457</v>
      </c>
      <c r="C23" s="41" t="s">
        <v>425</v>
      </c>
      <c r="D23" s="27">
        <v>3825936</v>
      </c>
    </row>
  </sheetData>
  <mergeCells count="5">
    <mergeCell ref="B3:D3"/>
    <mergeCell ref="B4:D4"/>
    <mergeCell ref="B6:C6"/>
    <mergeCell ref="B8:C8"/>
    <mergeCell ref="D6:D7"/>
  </mergeCells>
  <phoneticPr fontId="52"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workbookViewId="0"/>
  </sheetViews>
  <sheetFormatPr defaultColWidth="10" defaultRowHeight="13.5"/>
  <cols>
    <col min="1" max="1" width="0.375" customWidth="1"/>
    <col min="2" max="2" width="7.875" customWidth="1"/>
    <col min="3" max="3" width="15.375" customWidth="1"/>
    <col min="4" max="4" width="8.125" customWidth="1"/>
    <col min="5" max="5" width="20.625" customWidth="1"/>
    <col min="6" max="6" width="11.125" customWidth="1"/>
    <col min="7" max="7" width="17.75" customWidth="1"/>
    <col min="8" max="8" width="20.125" customWidth="1"/>
    <col min="9" max="9" width="10.625" customWidth="1"/>
    <col min="10" max="10" width="11.375" customWidth="1"/>
    <col min="11" max="11" width="11.25" customWidth="1"/>
    <col min="12" max="13" width="11.5" customWidth="1"/>
    <col min="14" max="16" width="11" customWidth="1"/>
    <col min="17" max="17" width="10.875" customWidth="1"/>
    <col min="18" max="18" width="10.75" customWidth="1"/>
    <col min="19" max="19" width="12.5" customWidth="1"/>
    <col min="20" max="20" width="11" customWidth="1"/>
    <col min="21" max="21" width="10.875" customWidth="1"/>
    <col min="22" max="23" width="11" customWidth="1"/>
    <col min="24" max="24" width="10.75" customWidth="1"/>
    <col min="25" max="25" width="12.125" customWidth="1"/>
    <col min="26" max="26" width="10.625" customWidth="1"/>
    <col min="27" max="27" width="10.375" customWidth="1"/>
    <col min="28" max="29" width="9.75" customWidth="1"/>
  </cols>
  <sheetData>
    <row r="1" spans="1:27" ht="20.65" customHeight="1">
      <c r="A1" s="24"/>
      <c r="B1" s="29" t="s">
        <v>458</v>
      </c>
    </row>
    <row r="2" spans="1:27" ht="42.2" customHeight="1">
      <c r="B2" s="113" t="s">
        <v>459</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row>
    <row r="3" spans="1:27" ht="16.350000000000001" customHeight="1">
      <c r="Z3" s="29" t="s">
        <v>44</v>
      </c>
    </row>
    <row r="4" spans="1:27" ht="33.6" customHeight="1">
      <c r="B4" s="115" t="s">
        <v>460</v>
      </c>
      <c r="C4" s="115" t="s">
        <v>461</v>
      </c>
      <c r="D4" s="115" t="s">
        <v>462</v>
      </c>
      <c r="E4" s="115" t="s">
        <v>463</v>
      </c>
      <c r="F4" s="115" t="s">
        <v>464</v>
      </c>
      <c r="G4" s="115" t="s">
        <v>465</v>
      </c>
      <c r="H4" s="115" t="s">
        <v>466</v>
      </c>
      <c r="I4" s="115" t="s">
        <v>151</v>
      </c>
      <c r="J4" s="115" t="s">
        <v>50</v>
      </c>
      <c r="K4" s="115"/>
      <c r="L4" s="115"/>
      <c r="M4" s="115"/>
      <c r="N4" s="115"/>
      <c r="O4" s="115"/>
      <c r="P4" s="115" t="s">
        <v>51</v>
      </c>
      <c r="Q4" s="115"/>
      <c r="R4" s="115"/>
      <c r="S4" s="115" t="s">
        <v>52</v>
      </c>
      <c r="T4" s="115" t="s">
        <v>260</v>
      </c>
      <c r="U4" s="115" t="s">
        <v>467</v>
      </c>
      <c r="V4" s="115"/>
      <c r="W4" s="115"/>
      <c r="X4" s="115"/>
      <c r="Y4" s="115"/>
      <c r="Z4" s="115"/>
    </row>
    <row r="5" spans="1:27" ht="38.85" customHeight="1">
      <c r="B5" s="115"/>
      <c r="C5" s="115"/>
      <c r="D5" s="115"/>
      <c r="E5" s="115"/>
      <c r="F5" s="115"/>
      <c r="G5" s="115"/>
      <c r="H5" s="115"/>
      <c r="I5" s="115"/>
      <c r="J5" s="30" t="s">
        <v>77</v>
      </c>
      <c r="K5" s="30" t="s">
        <v>468</v>
      </c>
      <c r="L5" s="30" t="s">
        <v>469</v>
      </c>
      <c r="M5" s="30" t="s">
        <v>470</v>
      </c>
      <c r="N5" s="30" t="s">
        <v>471</v>
      </c>
      <c r="O5" s="30" t="s">
        <v>472</v>
      </c>
      <c r="P5" s="30" t="s">
        <v>77</v>
      </c>
      <c r="Q5" s="30" t="s">
        <v>51</v>
      </c>
      <c r="R5" s="30" t="s">
        <v>473</v>
      </c>
      <c r="S5" s="115"/>
      <c r="T5" s="115"/>
      <c r="U5" s="30" t="s">
        <v>77</v>
      </c>
      <c r="V5" s="30" t="s">
        <v>261</v>
      </c>
      <c r="W5" s="30" t="s">
        <v>262</v>
      </c>
      <c r="X5" s="30" t="s">
        <v>474</v>
      </c>
      <c r="Y5" s="30" t="s">
        <v>264</v>
      </c>
      <c r="Z5" s="30" t="s">
        <v>475</v>
      </c>
    </row>
    <row r="6" spans="1:27" ht="16.350000000000001" customHeight="1">
      <c r="B6" s="31"/>
      <c r="C6" s="31"/>
      <c r="D6" s="31"/>
      <c r="E6" s="31"/>
      <c r="F6" s="31"/>
      <c r="G6" s="31"/>
      <c r="H6" s="32" t="s">
        <v>49</v>
      </c>
      <c r="I6" s="36">
        <v>36698799.049999997</v>
      </c>
      <c r="J6" s="36">
        <v>27539698.969999999</v>
      </c>
      <c r="K6" s="36">
        <v>27539698.969999999</v>
      </c>
      <c r="L6" s="36" t="s">
        <v>55</v>
      </c>
      <c r="M6" s="36" t="s">
        <v>55</v>
      </c>
      <c r="N6" s="36" t="s">
        <v>55</v>
      </c>
      <c r="O6" s="36" t="s">
        <v>55</v>
      </c>
      <c r="P6" s="36">
        <v>9159100.0800000001</v>
      </c>
      <c r="Q6" s="36">
        <v>9159100.0800000001</v>
      </c>
      <c r="R6" s="36" t="s">
        <v>55</v>
      </c>
      <c r="S6" s="36" t="s">
        <v>55</v>
      </c>
      <c r="T6" s="36" t="s">
        <v>55</v>
      </c>
      <c r="U6" s="36" t="s">
        <v>55</v>
      </c>
      <c r="V6" s="36" t="s">
        <v>55</v>
      </c>
      <c r="W6" s="36" t="s">
        <v>55</v>
      </c>
      <c r="X6" s="36" t="s">
        <v>55</v>
      </c>
      <c r="Y6" s="36" t="s">
        <v>55</v>
      </c>
      <c r="Z6" s="36" t="s">
        <v>55</v>
      </c>
    </row>
    <row r="7" spans="1:27" ht="16.350000000000001" customHeight="1">
      <c r="B7" s="33" t="s">
        <v>476</v>
      </c>
      <c r="C7" s="34" t="s">
        <v>477</v>
      </c>
      <c r="D7" s="35"/>
      <c r="E7" s="35"/>
      <c r="F7" s="35"/>
      <c r="G7" s="35"/>
      <c r="H7" s="35"/>
      <c r="I7" s="37">
        <v>36698799.049999997</v>
      </c>
      <c r="J7" s="37">
        <v>27539698.969999999</v>
      </c>
      <c r="K7" s="37">
        <v>27539698.969999999</v>
      </c>
      <c r="L7" s="37" t="s">
        <v>55</v>
      </c>
      <c r="M7" s="37" t="s">
        <v>55</v>
      </c>
      <c r="N7" s="37" t="s">
        <v>55</v>
      </c>
      <c r="O7" s="37" t="s">
        <v>55</v>
      </c>
      <c r="P7" s="37">
        <v>9159100.0800000001</v>
      </c>
      <c r="Q7" s="37">
        <v>9159100.0800000001</v>
      </c>
      <c r="R7" s="37" t="s">
        <v>55</v>
      </c>
      <c r="S7" s="37" t="s">
        <v>55</v>
      </c>
      <c r="T7" s="37" t="s">
        <v>55</v>
      </c>
      <c r="U7" s="37" t="s">
        <v>55</v>
      </c>
      <c r="V7" s="37" t="s">
        <v>55</v>
      </c>
      <c r="W7" s="37" t="s">
        <v>55</v>
      </c>
      <c r="X7" s="37" t="s">
        <v>55</v>
      </c>
      <c r="Y7" s="37" t="s">
        <v>55</v>
      </c>
      <c r="Z7" s="37" t="s">
        <v>55</v>
      </c>
    </row>
    <row r="8" spans="1:27" ht="16.350000000000001" customHeight="1">
      <c r="B8" s="33" t="s">
        <v>478</v>
      </c>
      <c r="C8" s="34" t="s">
        <v>479</v>
      </c>
      <c r="D8" s="33" t="s">
        <v>480</v>
      </c>
      <c r="E8" s="33" t="s">
        <v>1</v>
      </c>
      <c r="F8" s="33" t="s">
        <v>481</v>
      </c>
      <c r="G8" s="33" t="s">
        <v>482</v>
      </c>
      <c r="H8" s="33" t="s">
        <v>483</v>
      </c>
      <c r="I8" s="37">
        <v>150000</v>
      </c>
      <c r="J8" s="37">
        <v>150000</v>
      </c>
      <c r="K8" s="37">
        <v>150000</v>
      </c>
      <c r="L8" s="37" t="s">
        <v>55</v>
      </c>
      <c r="M8" s="37" t="s">
        <v>55</v>
      </c>
      <c r="N8" s="37" t="s">
        <v>55</v>
      </c>
      <c r="O8" s="37" t="s">
        <v>55</v>
      </c>
      <c r="P8" s="37" t="s">
        <v>55</v>
      </c>
      <c r="Q8" s="37" t="s">
        <v>55</v>
      </c>
      <c r="R8" s="37" t="s">
        <v>55</v>
      </c>
      <c r="S8" s="37" t="s">
        <v>55</v>
      </c>
      <c r="T8" s="37" t="s">
        <v>55</v>
      </c>
      <c r="U8" s="37" t="s">
        <v>55</v>
      </c>
      <c r="V8" s="37" t="s">
        <v>55</v>
      </c>
      <c r="W8" s="37" t="s">
        <v>55</v>
      </c>
      <c r="X8" s="37" t="s">
        <v>55</v>
      </c>
      <c r="Y8" s="37" t="s">
        <v>55</v>
      </c>
      <c r="Z8" s="37" t="s">
        <v>55</v>
      </c>
    </row>
    <row r="9" spans="1:27" ht="16.350000000000001" customHeight="1">
      <c r="B9" s="33" t="s">
        <v>478</v>
      </c>
      <c r="C9" s="34" t="s">
        <v>479</v>
      </c>
      <c r="D9" s="33" t="s">
        <v>480</v>
      </c>
      <c r="E9" s="33" t="s">
        <v>1</v>
      </c>
      <c r="F9" s="33" t="s">
        <v>484</v>
      </c>
      <c r="G9" s="33" t="s">
        <v>485</v>
      </c>
      <c r="H9" s="33" t="s">
        <v>486</v>
      </c>
      <c r="I9" s="37">
        <v>80000</v>
      </c>
      <c r="J9" s="37">
        <v>80000</v>
      </c>
      <c r="K9" s="37">
        <v>80000</v>
      </c>
      <c r="L9" s="37" t="s">
        <v>55</v>
      </c>
      <c r="M9" s="37" t="s">
        <v>55</v>
      </c>
      <c r="N9" s="37" t="s">
        <v>55</v>
      </c>
      <c r="O9" s="37" t="s">
        <v>55</v>
      </c>
      <c r="P9" s="37" t="s">
        <v>55</v>
      </c>
      <c r="Q9" s="37" t="s">
        <v>55</v>
      </c>
      <c r="R9" s="37" t="s">
        <v>55</v>
      </c>
      <c r="S9" s="37" t="s">
        <v>55</v>
      </c>
      <c r="T9" s="37" t="s">
        <v>55</v>
      </c>
      <c r="U9" s="37" t="s">
        <v>55</v>
      </c>
      <c r="V9" s="37" t="s">
        <v>55</v>
      </c>
      <c r="W9" s="37" t="s">
        <v>55</v>
      </c>
      <c r="X9" s="37" t="s">
        <v>55</v>
      </c>
      <c r="Y9" s="37" t="s">
        <v>55</v>
      </c>
      <c r="Z9" s="37" t="s">
        <v>55</v>
      </c>
    </row>
    <row r="10" spans="1:27" ht="16.350000000000001" customHeight="1">
      <c r="B10" s="33" t="s">
        <v>478</v>
      </c>
      <c r="C10" s="34" t="s">
        <v>479</v>
      </c>
      <c r="D10" s="33" t="s">
        <v>480</v>
      </c>
      <c r="E10" s="33" t="s">
        <v>1</v>
      </c>
      <c r="F10" s="33" t="s">
        <v>484</v>
      </c>
      <c r="G10" s="33" t="s">
        <v>485</v>
      </c>
      <c r="H10" s="33" t="s">
        <v>487</v>
      </c>
      <c r="I10" s="37">
        <v>220000</v>
      </c>
      <c r="J10" s="37">
        <v>220000</v>
      </c>
      <c r="K10" s="37">
        <v>220000</v>
      </c>
      <c r="L10" s="37" t="s">
        <v>55</v>
      </c>
      <c r="M10" s="37" t="s">
        <v>55</v>
      </c>
      <c r="N10" s="37" t="s">
        <v>55</v>
      </c>
      <c r="O10" s="37" t="s">
        <v>55</v>
      </c>
      <c r="P10" s="37" t="s">
        <v>55</v>
      </c>
      <c r="Q10" s="37" t="s">
        <v>55</v>
      </c>
      <c r="R10" s="37" t="s">
        <v>55</v>
      </c>
      <c r="S10" s="37" t="s">
        <v>55</v>
      </c>
      <c r="T10" s="37" t="s">
        <v>55</v>
      </c>
      <c r="U10" s="37" t="s">
        <v>55</v>
      </c>
      <c r="V10" s="37" t="s">
        <v>55</v>
      </c>
      <c r="W10" s="37" t="s">
        <v>55</v>
      </c>
      <c r="X10" s="37" t="s">
        <v>55</v>
      </c>
      <c r="Y10" s="37" t="s">
        <v>55</v>
      </c>
      <c r="Z10" s="37" t="s">
        <v>55</v>
      </c>
    </row>
    <row r="11" spans="1:27" ht="16.350000000000001" customHeight="1">
      <c r="B11" s="33" t="s">
        <v>478</v>
      </c>
      <c r="C11" s="34" t="s">
        <v>479</v>
      </c>
      <c r="D11" s="33" t="s">
        <v>480</v>
      </c>
      <c r="E11" s="33" t="s">
        <v>1</v>
      </c>
      <c r="F11" s="33" t="s">
        <v>488</v>
      </c>
      <c r="G11" s="33" t="s">
        <v>489</v>
      </c>
      <c r="H11" s="33" t="s">
        <v>490</v>
      </c>
      <c r="I11" s="37">
        <v>20000</v>
      </c>
      <c r="J11" s="37">
        <v>20000</v>
      </c>
      <c r="K11" s="37">
        <v>20000</v>
      </c>
      <c r="L11" s="37" t="s">
        <v>55</v>
      </c>
      <c r="M11" s="37" t="s">
        <v>55</v>
      </c>
      <c r="N11" s="37" t="s">
        <v>55</v>
      </c>
      <c r="O11" s="37" t="s">
        <v>55</v>
      </c>
      <c r="P11" s="37" t="s">
        <v>55</v>
      </c>
      <c r="Q11" s="37" t="s">
        <v>55</v>
      </c>
      <c r="R11" s="37" t="s">
        <v>55</v>
      </c>
      <c r="S11" s="37" t="s">
        <v>55</v>
      </c>
      <c r="T11" s="37" t="s">
        <v>55</v>
      </c>
      <c r="U11" s="37" t="s">
        <v>55</v>
      </c>
      <c r="V11" s="37" t="s">
        <v>55</v>
      </c>
      <c r="W11" s="37" t="s">
        <v>55</v>
      </c>
      <c r="X11" s="37" t="s">
        <v>55</v>
      </c>
      <c r="Y11" s="37" t="s">
        <v>55</v>
      </c>
      <c r="Z11" s="37" t="s">
        <v>55</v>
      </c>
    </row>
    <row r="12" spans="1:27" ht="16.350000000000001" customHeight="1">
      <c r="B12" s="33" t="s">
        <v>478</v>
      </c>
      <c r="C12" s="34" t="s">
        <v>479</v>
      </c>
      <c r="D12" s="33" t="s">
        <v>480</v>
      </c>
      <c r="E12" s="33" t="s">
        <v>1</v>
      </c>
      <c r="F12" s="33" t="s">
        <v>491</v>
      </c>
      <c r="G12" s="33" t="s">
        <v>492</v>
      </c>
      <c r="H12" s="33" t="s">
        <v>493</v>
      </c>
      <c r="I12" s="37">
        <v>491100</v>
      </c>
      <c r="J12" s="37">
        <v>491100</v>
      </c>
      <c r="K12" s="37">
        <v>491100</v>
      </c>
      <c r="L12" s="37" t="s">
        <v>55</v>
      </c>
      <c r="M12" s="37" t="s">
        <v>55</v>
      </c>
      <c r="N12" s="37" t="s">
        <v>55</v>
      </c>
      <c r="O12" s="37" t="s">
        <v>55</v>
      </c>
      <c r="P12" s="37" t="s">
        <v>55</v>
      </c>
      <c r="Q12" s="37" t="s">
        <v>55</v>
      </c>
      <c r="R12" s="37" t="s">
        <v>55</v>
      </c>
      <c r="S12" s="37" t="s">
        <v>55</v>
      </c>
      <c r="T12" s="37" t="s">
        <v>55</v>
      </c>
      <c r="U12" s="37" t="s">
        <v>55</v>
      </c>
      <c r="V12" s="37" t="s">
        <v>55</v>
      </c>
      <c r="W12" s="37" t="s">
        <v>55</v>
      </c>
      <c r="X12" s="37" t="s">
        <v>55</v>
      </c>
      <c r="Y12" s="37" t="s">
        <v>55</v>
      </c>
      <c r="Z12" s="37" t="s">
        <v>55</v>
      </c>
    </row>
    <row r="13" spans="1:27" ht="16.350000000000001" customHeight="1">
      <c r="B13" s="33" t="s">
        <v>478</v>
      </c>
      <c r="C13" s="34" t="s">
        <v>479</v>
      </c>
      <c r="D13" s="33" t="s">
        <v>480</v>
      </c>
      <c r="E13" s="33" t="s">
        <v>1</v>
      </c>
      <c r="F13" s="33" t="s">
        <v>494</v>
      </c>
      <c r="G13" s="33" t="s">
        <v>495</v>
      </c>
      <c r="H13" s="33" t="s">
        <v>496</v>
      </c>
      <c r="I13" s="37">
        <v>157700</v>
      </c>
      <c r="J13" s="37">
        <v>157700</v>
      </c>
      <c r="K13" s="37">
        <v>157700</v>
      </c>
      <c r="L13" s="37" t="s">
        <v>55</v>
      </c>
      <c r="M13" s="37" t="s">
        <v>55</v>
      </c>
      <c r="N13" s="37" t="s">
        <v>55</v>
      </c>
      <c r="O13" s="37" t="s">
        <v>55</v>
      </c>
      <c r="P13" s="37" t="s">
        <v>55</v>
      </c>
      <c r="Q13" s="37" t="s">
        <v>55</v>
      </c>
      <c r="R13" s="37" t="s">
        <v>55</v>
      </c>
      <c r="S13" s="37" t="s">
        <v>55</v>
      </c>
      <c r="T13" s="37" t="s">
        <v>55</v>
      </c>
      <c r="U13" s="37" t="s">
        <v>55</v>
      </c>
      <c r="V13" s="37" t="s">
        <v>55</v>
      </c>
      <c r="W13" s="37" t="s">
        <v>55</v>
      </c>
      <c r="X13" s="37" t="s">
        <v>55</v>
      </c>
      <c r="Y13" s="37" t="s">
        <v>55</v>
      </c>
      <c r="Z13" s="37" t="s">
        <v>55</v>
      </c>
    </row>
    <row r="14" spans="1:27" ht="16.350000000000001" customHeight="1">
      <c r="B14" s="33" t="s">
        <v>478</v>
      </c>
      <c r="C14" s="34" t="s">
        <v>479</v>
      </c>
      <c r="D14" s="33" t="s">
        <v>480</v>
      </c>
      <c r="E14" s="33" t="s">
        <v>1</v>
      </c>
      <c r="F14" s="33" t="s">
        <v>497</v>
      </c>
      <c r="G14" s="33" t="s">
        <v>498</v>
      </c>
      <c r="H14" s="33" t="s">
        <v>499</v>
      </c>
      <c r="I14" s="37">
        <v>255000</v>
      </c>
      <c r="J14" s="37">
        <v>255000</v>
      </c>
      <c r="K14" s="37">
        <v>255000</v>
      </c>
      <c r="L14" s="37" t="s">
        <v>55</v>
      </c>
      <c r="M14" s="37" t="s">
        <v>55</v>
      </c>
      <c r="N14" s="37" t="s">
        <v>55</v>
      </c>
      <c r="O14" s="37" t="s">
        <v>55</v>
      </c>
      <c r="P14" s="37" t="s">
        <v>55</v>
      </c>
      <c r="Q14" s="37" t="s">
        <v>55</v>
      </c>
      <c r="R14" s="37" t="s">
        <v>55</v>
      </c>
      <c r="S14" s="37" t="s">
        <v>55</v>
      </c>
      <c r="T14" s="37" t="s">
        <v>55</v>
      </c>
      <c r="U14" s="37" t="s">
        <v>55</v>
      </c>
      <c r="V14" s="37" t="s">
        <v>55</v>
      </c>
      <c r="W14" s="37" t="s">
        <v>55</v>
      </c>
      <c r="X14" s="37" t="s">
        <v>55</v>
      </c>
      <c r="Y14" s="37" t="s">
        <v>55</v>
      </c>
      <c r="Z14" s="37" t="s">
        <v>55</v>
      </c>
    </row>
    <row r="15" spans="1:27" ht="16.350000000000001" customHeight="1">
      <c r="B15" s="33" t="s">
        <v>478</v>
      </c>
      <c r="C15" s="34" t="s">
        <v>479</v>
      </c>
      <c r="D15" s="33" t="s">
        <v>480</v>
      </c>
      <c r="E15" s="33" t="s">
        <v>1</v>
      </c>
      <c r="F15" s="33" t="s">
        <v>494</v>
      </c>
      <c r="G15" s="33" t="s">
        <v>495</v>
      </c>
      <c r="H15" s="33" t="s">
        <v>500</v>
      </c>
      <c r="I15" s="37">
        <v>400000</v>
      </c>
      <c r="J15" s="37">
        <v>400000</v>
      </c>
      <c r="K15" s="37">
        <v>400000</v>
      </c>
      <c r="L15" s="37" t="s">
        <v>55</v>
      </c>
      <c r="M15" s="37" t="s">
        <v>55</v>
      </c>
      <c r="N15" s="37" t="s">
        <v>55</v>
      </c>
      <c r="O15" s="37" t="s">
        <v>55</v>
      </c>
      <c r="P15" s="37" t="s">
        <v>55</v>
      </c>
      <c r="Q15" s="37" t="s">
        <v>55</v>
      </c>
      <c r="R15" s="37" t="s">
        <v>55</v>
      </c>
      <c r="S15" s="37" t="s">
        <v>55</v>
      </c>
      <c r="T15" s="37" t="s">
        <v>55</v>
      </c>
      <c r="U15" s="37" t="s">
        <v>55</v>
      </c>
      <c r="V15" s="37" t="s">
        <v>55</v>
      </c>
      <c r="W15" s="37" t="s">
        <v>55</v>
      </c>
      <c r="X15" s="37" t="s">
        <v>55</v>
      </c>
      <c r="Y15" s="37" t="s">
        <v>55</v>
      </c>
      <c r="Z15" s="37" t="s">
        <v>55</v>
      </c>
    </row>
    <row r="16" spans="1:27" ht="16.350000000000001" customHeight="1">
      <c r="B16" s="33" t="s">
        <v>478</v>
      </c>
      <c r="C16" s="34" t="s">
        <v>479</v>
      </c>
      <c r="D16" s="33" t="s">
        <v>480</v>
      </c>
      <c r="E16" s="33" t="s">
        <v>1</v>
      </c>
      <c r="F16" s="33" t="s">
        <v>484</v>
      </c>
      <c r="G16" s="33" t="s">
        <v>485</v>
      </c>
      <c r="H16" s="33" t="s">
        <v>501</v>
      </c>
      <c r="I16" s="37">
        <v>652860</v>
      </c>
      <c r="J16" s="37">
        <v>652860</v>
      </c>
      <c r="K16" s="37">
        <v>652860</v>
      </c>
      <c r="L16" s="37" t="s">
        <v>55</v>
      </c>
      <c r="M16" s="37" t="s">
        <v>55</v>
      </c>
      <c r="N16" s="37" t="s">
        <v>55</v>
      </c>
      <c r="O16" s="37" t="s">
        <v>55</v>
      </c>
      <c r="P16" s="37" t="s">
        <v>55</v>
      </c>
      <c r="Q16" s="37" t="s">
        <v>55</v>
      </c>
      <c r="R16" s="37" t="s">
        <v>55</v>
      </c>
      <c r="S16" s="37" t="s">
        <v>55</v>
      </c>
      <c r="T16" s="37" t="s">
        <v>55</v>
      </c>
      <c r="U16" s="37" t="s">
        <v>55</v>
      </c>
      <c r="V16" s="37" t="s">
        <v>55</v>
      </c>
      <c r="W16" s="37" t="s">
        <v>55</v>
      </c>
      <c r="X16" s="37" t="s">
        <v>55</v>
      </c>
      <c r="Y16" s="37" t="s">
        <v>55</v>
      </c>
      <c r="Z16" s="37" t="s">
        <v>55</v>
      </c>
    </row>
    <row r="17" spans="2:26" ht="16.350000000000001" customHeight="1">
      <c r="B17" s="33" t="s">
        <v>478</v>
      </c>
      <c r="C17" s="34" t="s">
        <v>479</v>
      </c>
      <c r="D17" s="33" t="s">
        <v>480</v>
      </c>
      <c r="E17" s="33" t="s">
        <v>1</v>
      </c>
      <c r="F17" s="33" t="s">
        <v>502</v>
      </c>
      <c r="G17" s="33" t="s">
        <v>503</v>
      </c>
      <c r="H17" s="33" t="s">
        <v>504</v>
      </c>
      <c r="I17" s="37">
        <v>1390867.9</v>
      </c>
      <c r="J17" s="37">
        <v>1390867.9</v>
      </c>
      <c r="K17" s="37">
        <v>1390867.9</v>
      </c>
      <c r="L17" s="37" t="s">
        <v>55</v>
      </c>
      <c r="M17" s="37" t="s">
        <v>55</v>
      </c>
      <c r="N17" s="37" t="s">
        <v>55</v>
      </c>
      <c r="O17" s="37" t="s">
        <v>55</v>
      </c>
      <c r="P17" s="37" t="s">
        <v>55</v>
      </c>
      <c r="Q17" s="37" t="s">
        <v>55</v>
      </c>
      <c r="R17" s="37" t="s">
        <v>55</v>
      </c>
      <c r="S17" s="37" t="s">
        <v>55</v>
      </c>
      <c r="T17" s="37" t="s">
        <v>55</v>
      </c>
      <c r="U17" s="37" t="s">
        <v>55</v>
      </c>
      <c r="V17" s="37" t="s">
        <v>55</v>
      </c>
      <c r="W17" s="37" t="s">
        <v>55</v>
      </c>
      <c r="X17" s="37" t="s">
        <v>55</v>
      </c>
      <c r="Y17" s="37" t="s">
        <v>55</v>
      </c>
      <c r="Z17" s="37" t="s">
        <v>55</v>
      </c>
    </row>
    <row r="18" spans="2:26" ht="16.350000000000001" customHeight="1">
      <c r="B18" s="33" t="s">
        <v>478</v>
      </c>
      <c r="C18" s="34" t="s">
        <v>479</v>
      </c>
      <c r="D18" s="33" t="s">
        <v>480</v>
      </c>
      <c r="E18" s="33" t="s">
        <v>1</v>
      </c>
      <c r="F18" s="33" t="s">
        <v>505</v>
      </c>
      <c r="G18" s="33" t="s">
        <v>506</v>
      </c>
      <c r="H18" s="33" t="s">
        <v>507</v>
      </c>
      <c r="I18" s="37">
        <v>441010</v>
      </c>
      <c r="J18" s="37">
        <v>441010</v>
      </c>
      <c r="K18" s="37">
        <v>441010</v>
      </c>
      <c r="L18" s="37" t="s">
        <v>55</v>
      </c>
      <c r="M18" s="37" t="s">
        <v>55</v>
      </c>
      <c r="N18" s="37" t="s">
        <v>55</v>
      </c>
      <c r="O18" s="37" t="s">
        <v>55</v>
      </c>
      <c r="P18" s="37" t="s">
        <v>55</v>
      </c>
      <c r="Q18" s="37" t="s">
        <v>55</v>
      </c>
      <c r="R18" s="37" t="s">
        <v>55</v>
      </c>
      <c r="S18" s="37" t="s">
        <v>55</v>
      </c>
      <c r="T18" s="37" t="s">
        <v>55</v>
      </c>
      <c r="U18" s="37" t="s">
        <v>55</v>
      </c>
      <c r="V18" s="37" t="s">
        <v>55</v>
      </c>
      <c r="W18" s="37" t="s">
        <v>55</v>
      </c>
      <c r="X18" s="37" t="s">
        <v>55</v>
      </c>
      <c r="Y18" s="37" t="s">
        <v>55</v>
      </c>
      <c r="Z18" s="37" t="s">
        <v>55</v>
      </c>
    </row>
    <row r="19" spans="2:26" ht="16.350000000000001" customHeight="1">
      <c r="B19" s="33" t="s">
        <v>478</v>
      </c>
      <c r="C19" s="34" t="s">
        <v>479</v>
      </c>
      <c r="D19" s="33" t="s">
        <v>480</v>
      </c>
      <c r="E19" s="33" t="s">
        <v>1</v>
      </c>
      <c r="F19" s="33" t="s">
        <v>502</v>
      </c>
      <c r="G19" s="33" t="s">
        <v>503</v>
      </c>
      <c r="H19" s="33" t="s">
        <v>508</v>
      </c>
      <c r="I19" s="37">
        <v>237444.65</v>
      </c>
      <c r="J19" s="37">
        <v>237444.65</v>
      </c>
      <c r="K19" s="37">
        <v>237444.65</v>
      </c>
      <c r="L19" s="37" t="s">
        <v>55</v>
      </c>
      <c r="M19" s="37" t="s">
        <v>55</v>
      </c>
      <c r="N19" s="37" t="s">
        <v>55</v>
      </c>
      <c r="O19" s="37" t="s">
        <v>55</v>
      </c>
      <c r="P19" s="37" t="s">
        <v>55</v>
      </c>
      <c r="Q19" s="37" t="s">
        <v>55</v>
      </c>
      <c r="R19" s="37" t="s">
        <v>55</v>
      </c>
      <c r="S19" s="37" t="s">
        <v>55</v>
      </c>
      <c r="T19" s="37" t="s">
        <v>55</v>
      </c>
      <c r="U19" s="37" t="s">
        <v>55</v>
      </c>
      <c r="V19" s="37" t="s">
        <v>55</v>
      </c>
      <c r="W19" s="37" t="s">
        <v>55</v>
      </c>
      <c r="X19" s="37" t="s">
        <v>55</v>
      </c>
      <c r="Y19" s="37" t="s">
        <v>55</v>
      </c>
      <c r="Z19" s="37" t="s">
        <v>55</v>
      </c>
    </row>
    <row r="20" spans="2:26" ht="16.350000000000001" customHeight="1">
      <c r="B20" s="33" t="s">
        <v>478</v>
      </c>
      <c r="C20" s="34" t="s">
        <v>479</v>
      </c>
      <c r="D20" s="33" t="s">
        <v>480</v>
      </c>
      <c r="E20" s="33" t="s">
        <v>1</v>
      </c>
      <c r="F20" s="33" t="s">
        <v>494</v>
      </c>
      <c r="G20" s="33" t="s">
        <v>495</v>
      </c>
      <c r="H20" s="33" t="s">
        <v>509</v>
      </c>
      <c r="I20" s="37">
        <v>69000</v>
      </c>
      <c r="J20" s="37">
        <v>69000</v>
      </c>
      <c r="K20" s="37">
        <v>69000</v>
      </c>
      <c r="L20" s="37" t="s">
        <v>55</v>
      </c>
      <c r="M20" s="37" t="s">
        <v>55</v>
      </c>
      <c r="N20" s="37" t="s">
        <v>55</v>
      </c>
      <c r="O20" s="37" t="s">
        <v>55</v>
      </c>
      <c r="P20" s="37" t="s">
        <v>55</v>
      </c>
      <c r="Q20" s="37" t="s">
        <v>55</v>
      </c>
      <c r="R20" s="37" t="s">
        <v>55</v>
      </c>
      <c r="S20" s="37" t="s">
        <v>55</v>
      </c>
      <c r="T20" s="37" t="s">
        <v>55</v>
      </c>
      <c r="U20" s="37" t="s">
        <v>55</v>
      </c>
      <c r="V20" s="37" t="s">
        <v>55</v>
      </c>
      <c r="W20" s="37" t="s">
        <v>55</v>
      </c>
      <c r="X20" s="37" t="s">
        <v>55</v>
      </c>
      <c r="Y20" s="37" t="s">
        <v>55</v>
      </c>
      <c r="Z20" s="37" t="s">
        <v>55</v>
      </c>
    </row>
    <row r="21" spans="2:26" ht="16.350000000000001" customHeight="1">
      <c r="B21" s="33" t="s">
        <v>478</v>
      </c>
      <c r="C21" s="34" t="s">
        <v>479</v>
      </c>
      <c r="D21" s="33" t="s">
        <v>480</v>
      </c>
      <c r="E21" s="33" t="s">
        <v>1</v>
      </c>
      <c r="F21" s="33" t="s">
        <v>505</v>
      </c>
      <c r="G21" s="33" t="s">
        <v>506</v>
      </c>
      <c r="H21" s="33" t="s">
        <v>510</v>
      </c>
      <c r="I21" s="37">
        <v>281460.25</v>
      </c>
      <c r="J21" s="37">
        <v>281460.25</v>
      </c>
      <c r="K21" s="37">
        <v>281460.25</v>
      </c>
      <c r="L21" s="37" t="s">
        <v>55</v>
      </c>
      <c r="M21" s="37" t="s">
        <v>55</v>
      </c>
      <c r="N21" s="37" t="s">
        <v>55</v>
      </c>
      <c r="O21" s="37" t="s">
        <v>55</v>
      </c>
      <c r="P21" s="37" t="s">
        <v>55</v>
      </c>
      <c r="Q21" s="37" t="s">
        <v>55</v>
      </c>
      <c r="R21" s="37" t="s">
        <v>55</v>
      </c>
      <c r="S21" s="37" t="s">
        <v>55</v>
      </c>
      <c r="T21" s="37" t="s">
        <v>55</v>
      </c>
      <c r="U21" s="37" t="s">
        <v>55</v>
      </c>
      <c r="V21" s="37" t="s">
        <v>55</v>
      </c>
      <c r="W21" s="37" t="s">
        <v>55</v>
      </c>
      <c r="X21" s="37" t="s">
        <v>55</v>
      </c>
      <c r="Y21" s="37" t="s">
        <v>55</v>
      </c>
      <c r="Z21" s="37" t="s">
        <v>55</v>
      </c>
    </row>
    <row r="22" spans="2:26" ht="16.350000000000001" customHeight="1">
      <c r="B22" s="33" t="s">
        <v>478</v>
      </c>
      <c r="C22" s="34" t="s">
        <v>479</v>
      </c>
      <c r="D22" s="33" t="s">
        <v>480</v>
      </c>
      <c r="E22" s="33" t="s">
        <v>1</v>
      </c>
      <c r="F22" s="33" t="s">
        <v>502</v>
      </c>
      <c r="G22" s="33" t="s">
        <v>503</v>
      </c>
      <c r="H22" s="33" t="s">
        <v>511</v>
      </c>
      <c r="I22" s="37">
        <v>78390</v>
      </c>
      <c r="J22" s="37">
        <v>78390</v>
      </c>
      <c r="K22" s="37">
        <v>78390</v>
      </c>
      <c r="L22" s="37" t="s">
        <v>55</v>
      </c>
      <c r="M22" s="37" t="s">
        <v>55</v>
      </c>
      <c r="N22" s="37" t="s">
        <v>55</v>
      </c>
      <c r="O22" s="37" t="s">
        <v>55</v>
      </c>
      <c r="P22" s="37" t="s">
        <v>55</v>
      </c>
      <c r="Q22" s="37" t="s">
        <v>55</v>
      </c>
      <c r="R22" s="37" t="s">
        <v>55</v>
      </c>
      <c r="S22" s="37" t="s">
        <v>55</v>
      </c>
      <c r="T22" s="37" t="s">
        <v>55</v>
      </c>
      <c r="U22" s="37" t="s">
        <v>55</v>
      </c>
      <c r="V22" s="37" t="s">
        <v>55</v>
      </c>
      <c r="W22" s="37" t="s">
        <v>55</v>
      </c>
      <c r="X22" s="37" t="s">
        <v>55</v>
      </c>
      <c r="Y22" s="37" t="s">
        <v>55</v>
      </c>
      <c r="Z22" s="37" t="s">
        <v>55</v>
      </c>
    </row>
    <row r="23" spans="2:26" ht="16.350000000000001" customHeight="1">
      <c r="B23" s="33" t="s">
        <v>478</v>
      </c>
      <c r="C23" s="34" t="s">
        <v>479</v>
      </c>
      <c r="D23" s="33" t="s">
        <v>480</v>
      </c>
      <c r="E23" s="33" t="s">
        <v>1</v>
      </c>
      <c r="F23" s="33" t="s">
        <v>505</v>
      </c>
      <c r="G23" s="33" t="s">
        <v>506</v>
      </c>
      <c r="H23" s="33" t="s">
        <v>512</v>
      </c>
      <c r="I23" s="37">
        <v>10019.07</v>
      </c>
      <c r="J23" s="37">
        <v>10019.07</v>
      </c>
      <c r="K23" s="37">
        <v>10019.07</v>
      </c>
      <c r="L23" s="37" t="s">
        <v>55</v>
      </c>
      <c r="M23" s="37" t="s">
        <v>55</v>
      </c>
      <c r="N23" s="37" t="s">
        <v>55</v>
      </c>
      <c r="O23" s="37" t="s">
        <v>55</v>
      </c>
      <c r="P23" s="37" t="s">
        <v>55</v>
      </c>
      <c r="Q23" s="37" t="s">
        <v>55</v>
      </c>
      <c r="R23" s="37" t="s">
        <v>55</v>
      </c>
      <c r="S23" s="37" t="s">
        <v>55</v>
      </c>
      <c r="T23" s="37" t="s">
        <v>55</v>
      </c>
      <c r="U23" s="37" t="s">
        <v>55</v>
      </c>
      <c r="V23" s="37" t="s">
        <v>55</v>
      </c>
      <c r="W23" s="37" t="s">
        <v>55</v>
      </c>
      <c r="X23" s="37" t="s">
        <v>55</v>
      </c>
      <c r="Y23" s="37" t="s">
        <v>55</v>
      </c>
      <c r="Z23" s="37" t="s">
        <v>55</v>
      </c>
    </row>
    <row r="24" spans="2:26" ht="16.350000000000001" customHeight="1">
      <c r="B24" s="33" t="s">
        <v>478</v>
      </c>
      <c r="C24" s="34" t="s">
        <v>479</v>
      </c>
      <c r="D24" s="33" t="s">
        <v>480</v>
      </c>
      <c r="E24" s="33" t="s">
        <v>1</v>
      </c>
      <c r="F24" s="33" t="s">
        <v>505</v>
      </c>
      <c r="G24" s="33" t="s">
        <v>506</v>
      </c>
      <c r="H24" s="33" t="s">
        <v>513</v>
      </c>
      <c r="I24" s="37">
        <v>13058.37</v>
      </c>
      <c r="J24" s="37">
        <v>13058.37</v>
      </c>
      <c r="K24" s="37">
        <v>13058.37</v>
      </c>
      <c r="L24" s="37" t="s">
        <v>55</v>
      </c>
      <c r="M24" s="37" t="s">
        <v>55</v>
      </c>
      <c r="N24" s="37" t="s">
        <v>55</v>
      </c>
      <c r="O24" s="37" t="s">
        <v>55</v>
      </c>
      <c r="P24" s="37" t="s">
        <v>55</v>
      </c>
      <c r="Q24" s="37" t="s">
        <v>55</v>
      </c>
      <c r="R24" s="37" t="s">
        <v>55</v>
      </c>
      <c r="S24" s="37" t="s">
        <v>55</v>
      </c>
      <c r="T24" s="37" t="s">
        <v>55</v>
      </c>
      <c r="U24" s="37" t="s">
        <v>55</v>
      </c>
      <c r="V24" s="37" t="s">
        <v>55</v>
      </c>
      <c r="W24" s="37" t="s">
        <v>55</v>
      </c>
      <c r="X24" s="37" t="s">
        <v>55</v>
      </c>
      <c r="Y24" s="37" t="s">
        <v>55</v>
      </c>
      <c r="Z24" s="37" t="s">
        <v>55</v>
      </c>
    </row>
    <row r="25" spans="2:26" ht="16.350000000000001" customHeight="1">
      <c r="B25" s="33" t="s">
        <v>478</v>
      </c>
      <c r="C25" s="34" t="s">
        <v>479</v>
      </c>
      <c r="D25" s="33" t="s">
        <v>480</v>
      </c>
      <c r="E25" s="33" t="s">
        <v>1</v>
      </c>
      <c r="F25" s="33" t="s">
        <v>494</v>
      </c>
      <c r="G25" s="33" t="s">
        <v>495</v>
      </c>
      <c r="H25" s="33" t="s">
        <v>514</v>
      </c>
      <c r="I25" s="37">
        <v>157590</v>
      </c>
      <c r="J25" s="37">
        <v>157590</v>
      </c>
      <c r="K25" s="37">
        <v>157590</v>
      </c>
      <c r="L25" s="37" t="s">
        <v>55</v>
      </c>
      <c r="M25" s="37" t="s">
        <v>55</v>
      </c>
      <c r="N25" s="37" t="s">
        <v>55</v>
      </c>
      <c r="O25" s="37" t="s">
        <v>55</v>
      </c>
      <c r="P25" s="37" t="s">
        <v>55</v>
      </c>
      <c r="Q25" s="37" t="s">
        <v>55</v>
      </c>
      <c r="R25" s="37" t="s">
        <v>55</v>
      </c>
      <c r="S25" s="37" t="s">
        <v>55</v>
      </c>
      <c r="T25" s="37" t="s">
        <v>55</v>
      </c>
      <c r="U25" s="37" t="s">
        <v>55</v>
      </c>
      <c r="V25" s="37" t="s">
        <v>55</v>
      </c>
      <c r="W25" s="37" t="s">
        <v>55</v>
      </c>
      <c r="X25" s="37" t="s">
        <v>55</v>
      </c>
      <c r="Y25" s="37" t="s">
        <v>55</v>
      </c>
      <c r="Z25" s="37" t="s">
        <v>55</v>
      </c>
    </row>
    <row r="26" spans="2:26" ht="16.350000000000001" customHeight="1">
      <c r="B26" s="33" t="s">
        <v>478</v>
      </c>
      <c r="C26" s="34" t="s">
        <v>479</v>
      </c>
      <c r="D26" s="33" t="s">
        <v>480</v>
      </c>
      <c r="E26" s="33" t="s">
        <v>1</v>
      </c>
      <c r="F26" s="33" t="s">
        <v>515</v>
      </c>
      <c r="G26" s="33" t="s">
        <v>516</v>
      </c>
      <c r="H26" s="33" t="s">
        <v>517</v>
      </c>
      <c r="I26" s="37">
        <v>93015.5</v>
      </c>
      <c r="J26" s="37">
        <v>93015.5</v>
      </c>
      <c r="K26" s="37">
        <v>93015.5</v>
      </c>
      <c r="L26" s="37" t="s">
        <v>55</v>
      </c>
      <c r="M26" s="37" t="s">
        <v>55</v>
      </c>
      <c r="N26" s="37" t="s">
        <v>55</v>
      </c>
      <c r="O26" s="37" t="s">
        <v>55</v>
      </c>
      <c r="P26" s="37" t="s">
        <v>55</v>
      </c>
      <c r="Q26" s="37" t="s">
        <v>55</v>
      </c>
      <c r="R26" s="37" t="s">
        <v>55</v>
      </c>
      <c r="S26" s="37" t="s">
        <v>55</v>
      </c>
      <c r="T26" s="37" t="s">
        <v>55</v>
      </c>
      <c r="U26" s="37" t="s">
        <v>55</v>
      </c>
      <c r="V26" s="37" t="s">
        <v>55</v>
      </c>
      <c r="W26" s="37" t="s">
        <v>55</v>
      </c>
      <c r="X26" s="37" t="s">
        <v>55</v>
      </c>
      <c r="Y26" s="37" t="s">
        <v>55</v>
      </c>
      <c r="Z26" s="37" t="s">
        <v>55</v>
      </c>
    </row>
    <row r="27" spans="2:26" ht="16.350000000000001" customHeight="1">
      <c r="B27" s="33" t="s">
        <v>478</v>
      </c>
      <c r="C27" s="34" t="s">
        <v>479</v>
      </c>
      <c r="D27" s="33" t="s">
        <v>480</v>
      </c>
      <c r="E27" s="33" t="s">
        <v>1</v>
      </c>
      <c r="F27" s="33" t="s">
        <v>518</v>
      </c>
      <c r="G27" s="33" t="s">
        <v>519</v>
      </c>
      <c r="H27" s="33" t="s">
        <v>520</v>
      </c>
      <c r="I27" s="37">
        <v>20286</v>
      </c>
      <c r="J27" s="37">
        <v>20286</v>
      </c>
      <c r="K27" s="37">
        <v>20286</v>
      </c>
      <c r="L27" s="37" t="s">
        <v>55</v>
      </c>
      <c r="M27" s="37" t="s">
        <v>55</v>
      </c>
      <c r="N27" s="37" t="s">
        <v>55</v>
      </c>
      <c r="O27" s="37" t="s">
        <v>55</v>
      </c>
      <c r="P27" s="37" t="s">
        <v>55</v>
      </c>
      <c r="Q27" s="37" t="s">
        <v>55</v>
      </c>
      <c r="R27" s="37" t="s">
        <v>55</v>
      </c>
      <c r="S27" s="37" t="s">
        <v>55</v>
      </c>
      <c r="T27" s="37" t="s">
        <v>55</v>
      </c>
      <c r="U27" s="37" t="s">
        <v>55</v>
      </c>
      <c r="V27" s="37" t="s">
        <v>55</v>
      </c>
      <c r="W27" s="37" t="s">
        <v>55</v>
      </c>
      <c r="X27" s="37" t="s">
        <v>55</v>
      </c>
      <c r="Y27" s="37" t="s">
        <v>55</v>
      </c>
      <c r="Z27" s="37" t="s">
        <v>55</v>
      </c>
    </row>
    <row r="28" spans="2:26" ht="16.350000000000001" customHeight="1">
      <c r="B28" s="33" t="s">
        <v>478</v>
      </c>
      <c r="C28" s="34" t="s">
        <v>479</v>
      </c>
      <c r="D28" s="33" t="s">
        <v>480</v>
      </c>
      <c r="E28" s="33" t="s">
        <v>1</v>
      </c>
      <c r="F28" s="33" t="s">
        <v>494</v>
      </c>
      <c r="G28" s="33" t="s">
        <v>495</v>
      </c>
      <c r="H28" s="33" t="s">
        <v>521</v>
      </c>
      <c r="I28" s="37">
        <v>1000000</v>
      </c>
      <c r="J28" s="37">
        <v>1000000</v>
      </c>
      <c r="K28" s="37">
        <v>1000000</v>
      </c>
      <c r="L28" s="37" t="s">
        <v>55</v>
      </c>
      <c r="M28" s="37" t="s">
        <v>55</v>
      </c>
      <c r="N28" s="37" t="s">
        <v>55</v>
      </c>
      <c r="O28" s="37" t="s">
        <v>55</v>
      </c>
      <c r="P28" s="37" t="s">
        <v>55</v>
      </c>
      <c r="Q28" s="37" t="s">
        <v>55</v>
      </c>
      <c r="R28" s="37" t="s">
        <v>55</v>
      </c>
      <c r="S28" s="37" t="s">
        <v>55</v>
      </c>
      <c r="T28" s="37" t="s">
        <v>55</v>
      </c>
      <c r="U28" s="37" t="s">
        <v>55</v>
      </c>
      <c r="V28" s="37" t="s">
        <v>55</v>
      </c>
      <c r="W28" s="37" t="s">
        <v>55</v>
      </c>
      <c r="X28" s="37" t="s">
        <v>55</v>
      </c>
      <c r="Y28" s="37" t="s">
        <v>55</v>
      </c>
      <c r="Z28" s="37" t="s">
        <v>55</v>
      </c>
    </row>
    <row r="29" spans="2:26" ht="16.350000000000001" customHeight="1">
      <c r="B29" s="33" t="s">
        <v>478</v>
      </c>
      <c r="C29" s="34" t="s">
        <v>479</v>
      </c>
      <c r="D29" s="33" t="s">
        <v>480</v>
      </c>
      <c r="E29" s="33" t="s">
        <v>1</v>
      </c>
      <c r="F29" s="33" t="s">
        <v>505</v>
      </c>
      <c r="G29" s="33" t="s">
        <v>506</v>
      </c>
      <c r="H29" s="33" t="s">
        <v>522</v>
      </c>
      <c r="I29" s="37">
        <v>987926.91</v>
      </c>
      <c r="J29" s="37">
        <v>987926.91</v>
      </c>
      <c r="K29" s="37">
        <v>987926.91</v>
      </c>
      <c r="L29" s="37" t="s">
        <v>55</v>
      </c>
      <c r="M29" s="37" t="s">
        <v>55</v>
      </c>
      <c r="N29" s="37" t="s">
        <v>55</v>
      </c>
      <c r="O29" s="37" t="s">
        <v>55</v>
      </c>
      <c r="P29" s="37" t="s">
        <v>55</v>
      </c>
      <c r="Q29" s="37" t="s">
        <v>55</v>
      </c>
      <c r="R29" s="37" t="s">
        <v>55</v>
      </c>
      <c r="S29" s="37" t="s">
        <v>55</v>
      </c>
      <c r="T29" s="37" t="s">
        <v>55</v>
      </c>
      <c r="U29" s="37" t="s">
        <v>55</v>
      </c>
      <c r="V29" s="37" t="s">
        <v>55</v>
      </c>
      <c r="W29" s="37" t="s">
        <v>55</v>
      </c>
      <c r="X29" s="37" t="s">
        <v>55</v>
      </c>
      <c r="Y29" s="37" t="s">
        <v>55</v>
      </c>
      <c r="Z29" s="37" t="s">
        <v>55</v>
      </c>
    </row>
    <row r="30" spans="2:26" ht="16.350000000000001" customHeight="1">
      <c r="B30" s="33" t="s">
        <v>478</v>
      </c>
      <c r="C30" s="34" t="s">
        <v>479</v>
      </c>
      <c r="D30" s="33" t="s">
        <v>480</v>
      </c>
      <c r="E30" s="33" t="s">
        <v>1</v>
      </c>
      <c r="F30" s="33" t="s">
        <v>505</v>
      </c>
      <c r="G30" s="33" t="s">
        <v>506</v>
      </c>
      <c r="H30" s="33" t="s">
        <v>523</v>
      </c>
      <c r="I30" s="37">
        <v>101500</v>
      </c>
      <c r="J30" s="37">
        <v>101500</v>
      </c>
      <c r="K30" s="37">
        <v>101500</v>
      </c>
      <c r="L30" s="37" t="s">
        <v>55</v>
      </c>
      <c r="M30" s="37" t="s">
        <v>55</v>
      </c>
      <c r="N30" s="37" t="s">
        <v>55</v>
      </c>
      <c r="O30" s="37" t="s">
        <v>55</v>
      </c>
      <c r="P30" s="37" t="s">
        <v>55</v>
      </c>
      <c r="Q30" s="37" t="s">
        <v>55</v>
      </c>
      <c r="R30" s="37" t="s">
        <v>55</v>
      </c>
      <c r="S30" s="37" t="s">
        <v>55</v>
      </c>
      <c r="T30" s="37" t="s">
        <v>55</v>
      </c>
      <c r="U30" s="37" t="s">
        <v>55</v>
      </c>
      <c r="V30" s="37" t="s">
        <v>55</v>
      </c>
      <c r="W30" s="37" t="s">
        <v>55</v>
      </c>
      <c r="X30" s="37" t="s">
        <v>55</v>
      </c>
      <c r="Y30" s="37" t="s">
        <v>55</v>
      </c>
      <c r="Z30" s="37" t="s">
        <v>55</v>
      </c>
    </row>
    <row r="31" spans="2:26" ht="16.350000000000001" customHeight="1">
      <c r="B31" s="33" t="s">
        <v>478</v>
      </c>
      <c r="C31" s="34" t="s">
        <v>479</v>
      </c>
      <c r="D31" s="33" t="s">
        <v>480</v>
      </c>
      <c r="E31" s="33" t="s">
        <v>1</v>
      </c>
      <c r="F31" s="33" t="s">
        <v>484</v>
      </c>
      <c r="G31" s="33" t="s">
        <v>485</v>
      </c>
      <c r="H31" s="33" t="s">
        <v>524</v>
      </c>
      <c r="I31" s="37">
        <v>190650</v>
      </c>
      <c r="J31" s="37">
        <v>190650</v>
      </c>
      <c r="K31" s="37">
        <v>190650</v>
      </c>
      <c r="L31" s="37" t="s">
        <v>55</v>
      </c>
      <c r="M31" s="37" t="s">
        <v>55</v>
      </c>
      <c r="N31" s="37" t="s">
        <v>55</v>
      </c>
      <c r="O31" s="37" t="s">
        <v>55</v>
      </c>
      <c r="P31" s="37" t="s">
        <v>55</v>
      </c>
      <c r="Q31" s="37" t="s">
        <v>55</v>
      </c>
      <c r="R31" s="37" t="s">
        <v>55</v>
      </c>
      <c r="S31" s="37" t="s">
        <v>55</v>
      </c>
      <c r="T31" s="37" t="s">
        <v>55</v>
      </c>
      <c r="U31" s="37" t="s">
        <v>55</v>
      </c>
      <c r="V31" s="37" t="s">
        <v>55</v>
      </c>
      <c r="W31" s="37" t="s">
        <v>55</v>
      </c>
      <c r="X31" s="37" t="s">
        <v>55</v>
      </c>
      <c r="Y31" s="37" t="s">
        <v>55</v>
      </c>
      <c r="Z31" s="37" t="s">
        <v>55</v>
      </c>
    </row>
    <row r="32" spans="2:26" ht="16.350000000000001" customHeight="1">
      <c r="B32" s="33" t="s">
        <v>478</v>
      </c>
      <c r="C32" s="34" t="s">
        <v>479</v>
      </c>
      <c r="D32" s="33" t="s">
        <v>480</v>
      </c>
      <c r="E32" s="33" t="s">
        <v>1</v>
      </c>
      <c r="F32" s="33" t="s">
        <v>505</v>
      </c>
      <c r="G32" s="33" t="s">
        <v>506</v>
      </c>
      <c r="H32" s="33" t="s">
        <v>525</v>
      </c>
      <c r="I32" s="37">
        <v>1543157.1</v>
      </c>
      <c r="J32" s="37">
        <v>1543157.1</v>
      </c>
      <c r="K32" s="37">
        <v>1543157.1</v>
      </c>
      <c r="L32" s="37" t="s">
        <v>55</v>
      </c>
      <c r="M32" s="37" t="s">
        <v>55</v>
      </c>
      <c r="N32" s="37" t="s">
        <v>55</v>
      </c>
      <c r="O32" s="37" t="s">
        <v>55</v>
      </c>
      <c r="P32" s="37" t="s">
        <v>55</v>
      </c>
      <c r="Q32" s="37" t="s">
        <v>55</v>
      </c>
      <c r="R32" s="37" t="s">
        <v>55</v>
      </c>
      <c r="S32" s="37" t="s">
        <v>55</v>
      </c>
      <c r="T32" s="37" t="s">
        <v>55</v>
      </c>
      <c r="U32" s="37" t="s">
        <v>55</v>
      </c>
      <c r="V32" s="37" t="s">
        <v>55</v>
      </c>
      <c r="W32" s="37" t="s">
        <v>55</v>
      </c>
      <c r="X32" s="37" t="s">
        <v>55</v>
      </c>
      <c r="Y32" s="37" t="s">
        <v>55</v>
      </c>
      <c r="Z32" s="37" t="s">
        <v>55</v>
      </c>
    </row>
    <row r="33" spans="2:26" ht="16.350000000000001" customHeight="1">
      <c r="B33" s="33" t="s">
        <v>478</v>
      </c>
      <c r="C33" s="34" t="s">
        <v>479</v>
      </c>
      <c r="D33" s="33" t="s">
        <v>480</v>
      </c>
      <c r="E33" s="33" t="s">
        <v>1</v>
      </c>
      <c r="F33" s="33" t="s">
        <v>518</v>
      </c>
      <c r="G33" s="33" t="s">
        <v>519</v>
      </c>
      <c r="H33" s="33" t="s">
        <v>526</v>
      </c>
      <c r="I33" s="37">
        <v>2801</v>
      </c>
      <c r="J33" s="37">
        <v>2801</v>
      </c>
      <c r="K33" s="37">
        <v>2801</v>
      </c>
      <c r="L33" s="37" t="s">
        <v>55</v>
      </c>
      <c r="M33" s="37" t="s">
        <v>55</v>
      </c>
      <c r="N33" s="37" t="s">
        <v>55</v>
      </c>
      <c r="O33" s="37" t="s">
        <v>55</v>
      </c>
      <c r="P33" s="37" t="s">
        <v>55</v>
      </c>
      <c r="Q33" s="37" t="s">
        <v>55</v>
      </c>
      <c r="R33" s="37" t="s">
        <v>55</v>
      </c>
      <c r="S33" s="37" t="s">
        <v>55</v>
      </c>
      <c r="T33" s="37" t="s">
        <v>55</v>
      </c>
      <c r="U33" s="37" t="s">
        <v>55</v>
      </c>
      <c r="V33" s="37" t="s">
        <v>55</v>
      </c>
      <c r="W33" s="37" t="s">
        <v>55</v>
      </c>
      <c r="X33" s="37" t="s">
        <v>55</v>
      </c>
      <c r="Y33" s="37" t="s">
        <v>55</v>
      </c>
      <c r="Z33" s="37" t="s">
        <v>55</v>
      </c>
    </row>
    <row r="34" spans="2:26" ht="16.350000000000001" customHeight="1">
      <c r="B34" s="33" t="s">
        <v>478</v>
      </c>
      <c r="C34" s="34" t="s">
        <v>479</v>
      </c>
      <c r="D34" s="33" t="s">
        <v>480</v>
      </c>
      <c r="E34" s="33" t="s">
        <v>1</v>
      </c>
      <c r="F34" s="33" t="s">
        <v>505</v>
      </c>
      <c r="G34" s="33" t="s">
        <v>506</v>
      </c>
      <c r="H34" s="33" t="s">
        <v>527</v>
      </c>
      <c r="I34" s="37">
        <v>3231950</v>
      </c>
      <c r="J34" s="37">
        <v>3231950</v>
      </c>
      <c r="K34" s="37">
        <v>3231950</v>
      </c>
      <c r="L34" s="37" t="s">
        <v>55</v>
      </c>
      <c r="M34" s="37" t="s">
        <v>55</v>
      </c>
      <c r="N34" s="37" t="s">
        <v>55</v>
      </c>
      <c r="O34" s="37" t="s">
        <v>55</v>
      </c>
      <c r="P34" s="37" t="s">
        <v>55</v>
      </c>
      <c r="Q34" s="37" t="s">
        <v>55</v>
      </c>
      <c r="R34" s="37" t="s">
        <v>55</v>
      </c>
      <c r="S34" s="37" t="s">
        <v>55</v>
      </c>
      <c r="T34" s="37" t="s">
        <v>55</v>
      </c>
      <c r="U34" s="37" t="s">
        <v>55</v>
      </c>
      <c r="V34" s="37" t="s">
        <v>55</v>
      </c>
      <c r="W34" s="37" t="s">
        <v>55</v>
      </c>
      <c r="X34" s="37" t="s">
        <v>55</v>
      </c>
      <c r="Y34" s="37" t="s">
        <v>55</v>
      </c>
      <c r="Z34" s="37" t="s">
        <v>55</v>
      </c>
    </row>
    <row r="35" spans="2:26" ht="16.350000000000001" customHeight="1">
      <c r="B35" s="33" t="s">
        <v>478</v>
      </c>
      <c r="C35" s="34" t="s">
        <v>479</v>
      </c>
      <c r="D35" s="33" t="s">
        <v>480</v>
      </c>
      <c r="E35" s="33" t="s">
        <v>1</v>
      </c>
      <c r="F35" s="33" t="s">
        <v>481</v>
      </c>
      <c r="G35" s="33" t="s">
        <v>482</v>
      </c>
      <c r="H35" s="33" t="s">
        <v>528</v>
      </c>
      <c r="I35" s="37">
        <v>92116</v>
      </c>
      <c r="J35" s="37">
        <v>92116</v>
      </c>
      <c r="K35" s="37">
        <v>92116</v>
      </c>
      <c r="L35" s="37" t="s">
        <v>55</v>
      </c>
      <c r="M35" s="37" t="s">
        <v>55</v>
      </c>
      <c r="N35" s="37" t="s">
        <v>55</v>
      </c>
      <c r="O35" s="37" t="s">
        <v>55</v>
      </c>
      <c r="P35" s="37" t="s">
        <v>55</v>
      </c>
      <c r="Q35" s="37" t="s">
        <v>55</v>
      </c>
      <c r="R35" s="37" t="s">
        <v>55</v>
      </c>
      <c r="S35" s="37" t="s">
        <v>55</v>
      </c>
      <c r="T35" s="37" t="s">
        <v>55</v>
      </c>
      <c r="U35" s="37" t="s">
        <v>55</v>
      </c>
      <c r="V35" s="37" t="s">
        <v>55</v>
      </c>
      <c r="W35" s="37" t="s">
        <v>55</v>
      </c>
      <c r="X35" s="37" t="s">
        <v>55</v>
      </c>
      <c r="Y35" s="37" t="s">
        <v>55</v>
      </c>
      <c r="Z35" s="37" t="s">
        <v>55</v>
      </c>
    </row>
    <row r="36" spans="2:26" ht="16.350000000000001" customHeight="1">
      <c r="B36" s="33" t="s">
        <v>478</v>
      </c>
      <c r="C36" s="34" t="s">
        <v>479</v>
      </c>
      <c r="D36" s="33" t="s">
        <v>480</v>
      </c>
      <c r="E36" s="33" t="s">
        <v>1</v>
      </c>
      <c r="F36" s="33" t="s">
        <v>484</v>
      </c>
      <c r="G36" s="33" t="s">
        <v>485</v>
      </c>
      <c r="H36" s="33" t="s">
        <v>529</v>
      </c>
      <c r="I36" s="37">
        <v>66343.8</v>
      </c>
      <c r="J36" s="37">
        <v>66343.8</v>
      </c>
      <c r="K36" s="37">
        <v>66343.8</v>
      </c>
      <c r="L36" s="37" t="s">
        <v>55</v>
      </c>
      <c r="M36" s="37" t="s">
        <v>55</v>
      </c>
      <c r="N36" s="37" t="s">
        <v>55</v>
      </c>
      <c r="O36" s="37" t="s">
        <v>55</v>
      </c>
      <c r="P36" s="37" t="s">
        <v>55</v>
      </c>
      <c r="Q36" s="37" t="s">
        <v>55</v>
      </c>
      <c r="R36" s="37" t="s">
        <v>55</v>
      </c>
      <c r="S36" s="37" t="s">
        <v>55</v>
      </c>
      <c r="T36" s="37" t="s">
        <v>55</v>
      </c>
      <c r="U36" s="37" t="s">
        <v>55</v>
      </c>
      <c r="V36" s="37" t="s">
        <v>55</v>
      </c>
      <c r="W36" s="37" t="s">
        <v>55</v>
      </c>
      <c r="X36" s="37" t="s">
        <v>55</v>
      </c>
      <c r="Y36" s="37" t="s">
        <v>55</v>
      </c>
      <c r="Z36" s="37" t="s">
        <v>55</v>
      </c>
    </row>
    <row r="37" spans="2:26" ht="16.350000000000001" customHeight="1">
      <c r="B37" s="33" t="s">
        <v>478</v>
      </c>
      <c r="C37" s="34" t="s">
        <v>479</v>
      </c>
      <c r="D37" s="33" t="s">
        <v>480</v>
      </c>
      <c r="E37" s="33" t="s">
        <v>1</v>
      </c>
      <c r="F37" s="33" t="s">
        <v>488</v>
      </c>
      <c r="G37" s="33" t="s">
        <v>489</v>
      </c>
      <c r="H37" s="33" t="s">
        <v>530</v>
      </c>
      <c r="I37" s="37">
        <v>1550000</v>
      </c>
      <c r="J37" s="37">
        <v>1550000</v>
      </c>
      <c r="K37" s="37">
        <v>1550000</v>
      </c>
      <c r="L37" s="37" t="s">
        <v>55</v>
      </c>
      <c r="M37" s="37" t="s">
        <v>55</v>
      </c>
      <c r="N37" s="37" t="s">
        <v>55</v>
      </c>
      <c r="O37" s="37" t="s">
        <v>55</v>
      </c>
      <c r="P37" s="37" t="s">
        <v>55</v>
      </c>
      <c r="Q37" s="37" t="s">
        <v>55</v>
      </c>
      <c r="R37" s="37" t="s">
        <v>55</v>
      </c>
      <c r="S37" s="37" t="s">
        <v>55</v>
      </c>
      <c r="T37" s="37" t="s">
        <v>55</v>
      </c>
      <c r="U37" s="37" t="s">
        <v>55</v>
      </c>
      <c r="V37" s="37" t="s">
        <v>55</v>
      </c>
      <c r="W37" s="37" t="s">
        <v>55</v>
      </c>
      <c r="X37" s="37" t="s">
        <v>55</v>
      </c>
      <c r="Y37" s="37" t="s">
        <v>55</v>
      </c>
      <c r="Z37" s="37" t="s">
        <v>55</v>
      </c>
    </row>
    <row r="38" spans="2:26" ht="16.350000000000001" customHeight="1">
      <c r="B38" s="33" t="s">
        <v>478</v>
      </c>
      <c r="C38" s="34" t="s">
        <v>479</v>
      </c>
      <c r="D38" s="33" t="s">
        <v>480</v>
      </c>
      <c r="E38" s="33" t="s">
        <v>1</v>
      </c>
      <c r="F38" s="33" t="s">
        <v>484</v>
      </c>
      <c r="G38" s="33" t="s">
        <v>485</v>
      </c>
      <c r="H38" s="33" t="s">
        <v>531</v>
      </c>
      <c r="I38" s="37">
        <v>11414.61</v>
      </c>
      <c r="J38" s="37">
        <v>11414.61</v>
      </c>
      <c r="K38" s="37">
        <v>11414.61</v>
      </c>
      <c r="L38" s="37" t="s">
        <v>55</v>
      </c>
      <c r="M38" s="37" t="s">
        <v>55</v>
      </c>
      <c r="N38" s="37" t="s">
        <v>55</v>
      </c>
      <c r="O38" s="37" t="s">
        <v>55</v>
      </c>
      <c r="P38" s="37" t="s">
        <v>55</v>
      </c>
      <c r="Q38" s="37" t="s">
        <v>55</v>
      </c>
      <c r="R38" s="37" t="s">
        <v>55</v>
      </c>
      <c r="S38" s="37" t="s">
        <v>55</v>
      </c>
      <c r="T38" s="37" t="s">
        <v>55</v>
      </c>
      <c r="U38" s="37" t="s">
        <v>55</v>
      </c>
      <c r="V38" s="37" t="s">
        <v>55</v>
      </c>
      <c r="W38" s="37" t="s">
        <v>55</v>
      </c>
      <c r="X38" s="37" t="s">
        <v>55</v>
      </c>
      <c r="Y38" s="37" t="s">
        <v>55</v>
      </c>
      <c r="Z38" s="37" t="s">
        <v>55</v>
      </c>
    </row>
    <row r="39" spans="2:26" ht="16.350000000000001" customHeight="1">
      <c r="B39" s="33" t="s">
        <v>478</v>
      </c>
      <c r="C39" s="34" t="s">
        <v>479</v>
      </c>
      <c r="D39" s="33" t="s">
        <v>480</v>
      </c>
      <c r="E39" s="33" t="s">
        <v>1</v>
      </c>
      <c r="F39" s="33" t="s">
        <v>484</v>
      </c>
      <c r="G39" s="33" t="s">
        <v>485</v>
      </c>
      <c r="H39" s="33" t="s">
        <v>532</v>
      </c>
      <c r="I39" s="37">
        <v>26795.79</v>
      </c>
      <c r="J39" s="37">
        <v>26795.79</v>
      </c>
      <c r="K39" s="37">
        <v>26795.79</v>
      </c>
      <c r="L39" s="37" t="s">
        <v>55</v>
      </c>
      <c r="M39" s="37" t="s">
        <v>55</v>
      </c>
      <c r="N39" s="37" t="s">
        <v>55</v>
      </c>
      <c r="O39" s="37" t="s">
        <v>55</v>
      </c>
      <c r="P39" s="37" t="s">
        <v>55</v>
      </c>
      <c r="Q39" s="37" t="s">
        <v>55</v>
      </c>
      <c r="R39" s="37" t="s">
        <v>55</v>
      </c>
      <c r="S39" s="37" t="s">
        <v>55</v>
      </c>
      <c r="T39" s="37" t="s">
        <v>55</v>
      </c>
      <c r="U39" s="37" t="s">
        <v>55</v>
      </c>
      <c r="V39" s="37" t="s">
        <v>55</v>
      </c>
      <c r="W39" s="37" t="s">
        <v>55</v>
      </c>
      <c r="X39" s="37" t="s">
        <v>55</v>
      </c>
      <c r="Y39" s="37" t="s">
        <v>55</v>
      </c>
      <c r="Z39" s="37" t="s">
        <v>55</v>
      </c>
    </row>
    <row r="40" spans="2:26" ht="16.350000000000001" customHeight="1">
      <c r="B40" s="33" t="s">
        <v>478</v>
      </c>
      <c r="C40" s="34" t="s">
        <v>479</v>
      </c>
      <c r="D40" s="33" t="s">
        <v>480</v>
      </c>
      <c r="E40" s="33" t="s">
        <v>1</v>
      </c>
      <c r="F40" s="33" t="s">
        <v>505</v>
      </c>
      <c r="G40" s="33" t="s">
        <v>506</v>
      </c>
      <c r="H40" s="33" t="s">
        <v>533</v>
      </c>
      <c r="I40" s="37">
        <v>14337.2</v>
      </c>
      <c r="J40" s="37">
        <v>14337.2</v>
      </c>
      <c r="K40" s="37">
        <v>14337.2</v>
      </c>
      <c r="L40" s="37" t="s">
        <v>55</v>
      </c>
      <c r="M40" s="37" t="s">
        <v>55</v>
      </c>
      <c r="N40" s="37" t="s">
        <v>55</v>
      </c>
      <c r="O40" s="37" t="s">
        <v>55</v>
      </c>
      <c r="P40" s="37" t="s">
        <v>55</v>
      </c>
      <c r="Q40" s="37" t="s">
        <v>55</v>
      </c>
      <c r="R40" s="37" t="s">
        <v>55</v>
      </c>
      <c r="S40" s="37" t="s">
        <v>55</v>
      </c>
      <c r="T40" s="37" t="s">
        <v>55</v>
      </c>
      <c r="U40" s="37" t="s">
        <v>55</v>
      </c>
      <c r="V40" s="37" t="s">
        <v>55</v>
      </c>
      <c r="W40" s="37" t="s">
        <v>55</v>
      </c>
      <c r="X40" s="37" t="s">
        <v>55</v>
      </c>
      <c r="Y40" s="37" t="s">
        <v>55</v>
      </c>
      <c r="Z40" s="37" t="s">
        <v>55</v>
      </c>
    </row>
    <row r="41" spans="2:26" ht="16.350000000000001" customHeight="1">
      <c r="B41" s="33" t="s">
        <v>478</v>
      </c>
      <c r="C41" s="34" t="s">
        <v>479</v>
      </c>
      <c r="D41" s="33" t="s">
        <v>480</v>
      </c>
      <c r="E41" s="33" t="s">
        <v>1</v>
      </c>
      <c r="F41" s="33" t="s">
        <v>494</v>
      </c>
      <c r="G41" s="33" t="s">
        <v>495</v>
      </c>
      <c r="H41" s="33" t="s">
        <v>534</v>
      </c>
      <c r="I41" s="37">
        <v>67277.66</v>
      </c>
      <c r="J41" s="37">
        <v>67277.66</v>
      </c>
      <c r="K41" s="37">
        <v>67277.66</v>
      </c>
      <c r="L41" s="37" t="s">
        <v>55</v>
      </c>
      <c r="M41" s="37" t="s">
        <v>55</v>
      </c>
      <c r="N41" s="37" t="s">
        <v>55</v>
      </c>
      <c r="O41" s="37" t="s">
        <v>55</v>
      </c>
      <c r="P41" s="37" t="s">
        <v>55</v>
      </c>
      <c r="Q41" s="37" t="s">
        <v>55</v>
      </c>
      <c r="R41" s="37" t="s">
        <v>55</v>
      </c>
      <c r="S41" s="37" t="s">
        <v>55</v>
      </c>
      <c r="T41" s="37" t="s">
        <v>55</v>
      </c>
      <c r="U41" s="37" t="s">
        <v>55</v>
      </c>
      <c r="V41" s="37" t="s">
        <v>55</v>
      </c>
      <c r="W41" s="37" t="s">
        <v>55</v>
      </c>
      <c r="X41" s="37" t="s">
        <v>55</v>
      </c>
      <c r="Y41" s="37" t="s">
        <v>55</v>
      </c>
      <c r="Z41" s="37" t="s">
        <v>55</v>
      </c>
    </row>
    <row r="42" spans="2:26" ht="16.350000000000001" customHeight="1">
      <c r="B42" s="33" t="s">
        <v>478</v>
      </c>
      <c r="C42" s="34" t="s">
        <v>479</v>
      </c>
      <c r="D42" s="33" t="s">
        <v>480</v>
      </c>
      <c r="E42" s="33" t="s">
        <v>1</v>
      </c>
      <c r="F42" s="33" t="s">
        <v>497</v>
      </c>
      <c r="G42" s="33" t="s">
        <v>498</v>
      </c>
      <c r="H42" s="33" t="s">
        <v>535</v>
      </c>
      <c r="I42" s="37">
        <v>510000</v>
      </c>
      <c r="J42" s="37">
        <v>510000</v>
      </c>
      <c r="K42" s="37">
        <v>510000</v>
      </c>
      <c r="L42" s="37" t="s">
        <v>55</v>
      </c>
      <c r="M42" s="37" t="s">
        <v>55</v>
      </c>
      <c r="N42" s="37" t="s">
        <v>55</v>
      </c>
      <c r="O42" s="37" t="s">
        <v>55</v>
      </c>
      <c r="P42" s="37" t="s">
        <v>55</v>
      </c>
      <c r="Q42" s="37" t="s">
        <v>55</v>
      </c>
      <c r="R42" s="37" t="s">
        <v>55</v>
      </c>
      <c r="S42" s="37" t="s">
        <v>55</v>
      </c>
      <c r="T42" s="37" t="s">
        <v>55</v>
      </c>
      <c r="U42" s="37" t="s">
        <v>55</v>
      </c>
      <c r="V42" s="37" t="s">
        <v>55</v>
      </c>
      <c r="W42" s="37" t="s">
        <v>55</v>
      </c>
      <c r="X42" s="37" t="s">
        <v>55</v>
      </c>
      <c r="Y42" s="37" t="s">
        <v>55</v>
      </c>
      <c r="Z42" s="37" t="s">
        <v>55</v>
      </c>
    </row>
    <row r="43" spans="2:26" ht="16.350000000000001" customHeight="1">
      <c r="B43" s="33" t="s">
        <v>478</v>
      </c>
      <c r="C43" s="34" t="s">
        <v>479</v>
      </c>
      <c r="D43" s="33" t="s">
        <v>480</v>
      </c>
      <c r="E43" s="33" t="s">
        <v>1</v>
      </c>
      <c r="F43" s="33" t="s">
        <v>515</v>
      </c>
      <c r="G43" s="33" t="s">
        <v>516</v>
      </c>
      <c r="H43" s="33" t="s">
        <v>536</v>
      </c>
      <c r="I43" s="37">
        <v>147680</v>
      </c>
      <c r="J43" s="37">
        <v>147680</v>
      </c>
      <c r="K43" s="37">
        <v>147680</v>
      </c>
      <c r="L43" s="37" t="s">
        <v>55</v>
      </c>
      <c r="M43" s="37" t="s">
        <v>55</v>
      </c>
      <c r="N43" s="37" t="s">
        <v>55</v>
      </c>
      <c r="O43" s="37" t="s">
        <v>55</v>
      </c>
      <c r="P43" s="37" t="s">
        <v>55</v>
      </c>
      <c r="Q43" s="37" t="s">
        <v>55</v>
      </c>
      <c r="R43" s="37" t="s">
        <v>55</v>
      </c>
      <c r="S43" s="37" t="s">
        <v>55</v>
      </c>
      <c r="T43" s="37" t="s">
        <v>55</v>
      </c>
      <c r="U43" s="37" t="s">
        <v>55</v>
      </c>
      <c r="V43" s="37" t="s">
        <v>55</v>
      </c>
      <c r="W43" s="37" t="s">
        <v>55</v>
      </c>
      <c r="X43" s="37" t="s">
        <v>55</v>
      </c>
      <c r="Y43" s="37" t="s">
        <v>55</v>
      </c>
      <c r="Z43" s="37" t="s">
        <v>55</v>
      </c>
    </row>
    <row r="44" spans="2:26" ht="16.350000000000001" customHeight="1">
      <c r="B44" s="33" t="s">
        <v>478</v>
      </c>
      <c r="C44" s="34" t="s">
        <v>479</v>
      </c>
      <c r="D44" s="33" t="s">
        <v>480</v>
      </c>
      <c r="E44" s="33" t="s">
        <v>1</v>
      </c>
      <c r="F44" s="33" t="s">
        <v>494</v>
      </c>
      <c r="G44" s="33" t="s">
        <v>495</v>
      </c>
      <c r="H44" s="33" t="s">
        <v>537</v>
      </c>
      <c r="I44" s="37">
        <v>350000</v>
      </c>
      <c r="J44" s="37">
        <v>350000</v>
      </c>
      <c r="K44" s="37">
        <v>350000</v>
      </c>
      <c r="L44" s="37" t="s">
        <v>55</v>
      </c>
      <c r="M44" s="37" t="s">
        <v>55</v>
      </c>
      <c r="N44" s="37" t="s">
        <v>55</v>
      </c>
      <c r="O44" s="37" t="s">
        <v>55</v>
      </c>
      <c r="P44" s="37" t="s">
        <v>55</v>
      </c>
      <c r="Q44" s="37" t="s">
        <v>55</v>
      </c>
      <c r="R44" s="37" t="s">
        <v>55</v>
      </c>
      <c r="S44" s="37" t="s">
        <v>55</v>
      </c>
      <c r="T44" s="37" t="s">
        <v>55</v>
      </c>
      <c r="U44" s="37" t="s">
        <v>55</v>
      </c>
      <c r="V44" s="37" t="s">
        <v>55</v>
      </c>
      <c r="W44" s="37" t="s">
        <v>55</v>
      </c>
      <c r="X44" s="37" t="s">
        <v>55</v>
      </c>
      <c r="Y44" s="37" t="s">
        <v>55</v>
      </c>
      <c r="Z44" s="37" t="s">
        <v>55</v>
      </c>
    </row>
    <row r="45" spans="2:26" ht="16.350000000000001" customHeight="1">
      <c r="B45" s="33" t="s">
        <v>478</v>
      </c>
      <c r="C45" s="34" t="s">
        <v>479</v>
      </c>
      <c r="D45" s="33" t="s">
        <v>480</v>
      </c>
      <c r="E45" s="33" t="s">
        <v>1</v>
      </c>
      <c r="F45" s="33" t="s">
        <v>494</v>
      </c>
      <c r="G45" s="33" t="s">
        <v>495</v>
      </c>
      <c r="H45" s="33" t="s">
        <v>538</v>
      </c>
      <c r="I45" s="37">
        <v>147795.47</v>
      </c>
      <c r="J45" s="37">
        <v>147795.47</v>
      </c>
      <c r="K45" s="37">
        <v>147795.47</v>
      </c>
      <c r="L45" s="37" t="s">
        <v>55</v>
      </c>
      <c r="M45" s="37" t="s">
        <v>55</v>
      </c>
      <c r="N45" s="37" t="s">
        <v>55</v>
      </c>
      <c r="O45" s="37" t="s">
        <v>55</v>
      </c>
      <c r="P45" s="37" t="s">
        <v>55</v>
      </c>
      <c r="Q45" s="37" t="s">
        <v>55</v>
      </c>
      <c r="R45" s="37" t="s">
        <v>55</v>
      </c>
      <c r="S45" s="37" t="s">
        <v>55</v>
      </c>
      <c r="T45" s="37" t="s">
        <v>55</v>
      </c>
      <c r="U45" s="37" t="s">
        <v>55</v>
      </c>
      <c r="V45" s="37" t="s">
        <v>55</v>
      </c>
      <c r="W45" s="37" t="s">
        <v>55</v>
      </c>
      <c r="X45" s="37" t="s">
        <v>55</v>
      </c>
      <c r="Y45" s="37" t="s">
        <v>55</v>
      </c>
      <c r="Z45" s="37" t="s">
        <v>55</v>
      </c>
    </row>
    <row r="46" spans="2:26" ht="16.350000000000001" customHeight="1">
      <c r="B46" s="33" t="s">
        <v>478</v>
      </c>
      <c r="C46" s="34" t="s">
        <v>479</v>
      </c>
      <c r="D46" s="33" t="s">
        <v>480</v>
      </c>
      <c r="E46" s="33" t="s">
        <v>1</v>
      </c>
      <c r="F46" s="33" t="s">
        <v>494</v>
      </c>
      <c r="G46" s="33" t="s">
        <v>495</v>
      </c>
      <c r="H46" s="33" t="s">
        <v>539</v>
      </c>
      <c r="I46" s="37">
        <v>300000</v>
      </c>
      <c r="J46" s="37">
        <v>300000</v>
      </c>
      <c r="K46" s="37">
        <v>300000</v>
      </c>
      <c r="L46" s="37" t="s">
        <v>55</v>
      </c>
      <c r="M46" s="37" t="s">
        <v>55</v>
      </c>
      <c r="N46" s="37" t="s">
        <v>55</v>
      </c>
      <c r="O46" s="37" t="s">
        <v>55</v>
      </c>
      <c r="P46" s="37" t="s">
        <v>55</v>
      </c>
      <c r="Q46" s="37" t="s">
        <v>55</v>
      </c>
      <c r="R46" s="37" t="s">
        <v>55</v>
      </c>
      <c r="S46" s="37" t="s">
        <v>55</v>
      </c>
      <c r="T46" s="37" t="s">
        <v>55</v>
      </c>
      <c r="U46" s="37" t="s">
        <v>55</v>
      </c>
      <c r="V46" s="37" t="s">
        <v>55</v>
      </c>
      <c r="W46" s="37" t="s">
        <v>55</v>
      </c>
      <c r="X46" s="37" t="s">
        <v>55</v>
      </c>
      <c r="Y46" s="37" t="s">
        <v>55</v>
      </c>
      <c r="Z46" s="37" t="s">
        <v>55</v>
      </c>
    </row>
    <row r="47" spans="2:26" ht="16.350000000000001" customHeight="1">
      <c r="B47" s="33" t="s">
        <v>478</v>
      </c>
      <c r="C47" s="34" t="s">
        <v>479</v>
      </c>
      <c r="D47" s="33" t="s">
        <v>480</v>
      </c>
      <c r="E47" s="33" t="s">
        <v>1</v>
      </c>
      <c r="F47" s="33" t="s">
        <v>540</v>
      </c>
      <c r="G47" s="33" t="s">
        <v>541</v>
      </c>
      <c r="H47" s="33" t="s">
        <v>542</v>
      </c>
      <c r="I47" s="37">
        <v>158352</v>
      </c>
      <c r="J47" s="37">
        <v>158352</v>
      </c>
      <c r="K47" s="37">
        <v>158352</v>
      </c>
      <c r="L47" s="37" t="s">
        <v>55</v>
      </c>
      <c r="M47" s="37" t="s">
        <v>55</v>
      </c>
      <c r="N47" s="37" t="s">
        <v>55</v>
      </c>
      <c r="O47" s="37" t="s">
        <v>55</v>
      </c>
      <c r="P47" s="37" t="s">
        <v>55</v>
      </c>
      <c r="Q47" s="37" t="s">
        <v>55</v>
      </c>
      <c r="R47" s="37" t="s">
        <v>55</v>
      </c>
      <c r="S47" s="37" t="s">
        <v>55</v>
      </c>
      <c r="T47" s="37" t="s">
        <v>55</v>
      </c>
      <c r="U47" s="37" t="s">
        <v>55</v>
      </c>
      <c r="V47" s="37" t="s">
        <v>55</v>
      </c>
      <c r="W47" s="37" t="s">
        <v>55</v>
      </c>
      <c r="X47" s="37" t="s">
        <v>55</v>
      </c>
      <c r="Y47" s="37" t="s">
        <v>55</v>
      </c>
      <c r="Z47" s="37" t="s">
        <v>55</v>
      </c>
    </row>
    <row r="48" spans="2:26" ht="16.350000000000001" customHeight="1">
      <c r="B48" s="33" t="s">
        <v>478</v>
      </c>
      <c r="C48" s="34" t="s">
        <v>479</v>
      </c>
      <c r="D48" s="33" t="s">
        <v>480</v>
      </c>
      <c r="E48" s="33" t="s">
        <v>1</v>
      </c>
      <c r="F48" s="33" t="s">
        <v>515</v>
      </c>
      <c r="G48" s="33" t="s">
        <v>516</v>
      </c>
      <c r="H48" s="33" t="s">
        <v>543</v>
      </c>
      <c r="I48" s="37">
        <v>1021600</v>
      </c>
      <c r="J48" s="37">
        <v>1021600</v>
      </c>
      <c r="K48" s="37">
        <v>1021600</v>
      </c>
      <c r="L48" s="37" t="s">
        <v>55</v>
      </c>
      <c r="M48" s="37" t="s">
        <v>55</v>
      </c>
      <c r="N48" s="37" t="s">
        <v>55</v>
      </c>
      <c r="O48" s="37" t="s">
        <v>55</v>
      </c>
      <c r="P48" s="37" t="s">
        <v>55</v>
      </c>
      <c r="Q48" s="37" t="s">
        <v>55</v>
      </c>
      <c r="R48" s="37" t="s">
        <v>55</v>
      </c>
      <c r="S48" s="37" t="s">
        <v>55</v>
      </c>
      <c r="T48" s="37" t="s">
        <v>55</v>
      </c>
      <c r="U48" s="37" t="s">
        <v>55</v>
      </c>
      <c r="V48" s="37" t="s">
        <v>55</v>
      </c>
      <c r="W48" s="37" t="s">
        <v>55</v>
      </c>
      <c r="X48" s="37" t="s">
        <v>55</v>
      </c>
      <c r="Y48" s="37" t="s">
        <v>55</v>
      </c>
      <c r="Z48" s="37" t="s">
        <v>55</v>
      </c>
    </row>
    <row r="49" spans="2:26" ht="16.350000000000001" customHeight="1">
      <c r="B49" s="33" t="s">
        <v>478</v>
      </c>
      <c r="C49" s="34" t="s">
        <v>479</v>
      </c>
      <c r="D49" s="33" t="s">
        <v>480</v>
      </c>
      <c r="E49" s="33" t="s">
        <v>1</v>
      </c>
      <c r="F49" s="33" t="s">
        <v>518</v>
      </c>
      <c r="G49" s="33" t="s">
        <v>519</v>
      </c>
      <c r="H49" s="33" t="s">
        <v>544</v>
      </c>
      <c r="I49" s="37">
        <v>3295650</v>
      </c>
      <c r="J49" s="37">
        <v>3295650</v>
      </c>
      <c r="K49" s="37">
        <v>3295650</v>
      </c>
      <c r="L49" s="37" t="s">
        <v>55</v>
      </c>
      <c r="M49" s="37" t="s">
        <v>55</v>
      </c>
      <c r="N49" s="37" t="s">
        <v>55</v>
      </c>
      <c r="O49" s="37" t="s">
        <v>55</v>
      </c>
      <c r="P49" s="37" t="s">
        <v>55</v>
      </c>
      <c r="Q49" s="37" t="s">
        <v>55</v>
      </c>
      <c r="R49" s="37" t="s">
        <v>55</v>
      </c>
      <c r="S49" s="37" t="s">
        <v>55</v>
      </c>
      <c r="T49" s="37" t="s">
        <v>55</v>
      </c>
      <c r="U49" s="37" t="s">
        <v>55</v>
      </c>
      <c r="V49" s="37" t="s">
        <v>55</v>
      </c>
      <c r="W49" s="37" t="s">
        <v>55</v>
      </c>
      <c r="X49" s="37" t="s">
        <v>55</v>
      </c>
      <c r="Y49" s="37" t="s">
        <v>55</v>
      </c>
      <c r="Z49" s="37" t="s">
        <v>55</v>
      </c>
    </row>
    <row r="50" spans="2:26" ht="16.350000000000001" customHeight="1">
      <c r="B50" s="33" t="s">
        <v>478</v>
      </c>
      <c r="C50" s="34" t="s">
        <v>479</v>
      </c>
      <c r="D50" s="33" t="s">
        <v>480</v>
      </c>
      <c r="E50" s="33" t="s">
        <v>1</v>
      </c>
      <c r="F50" s="33" t="s">
        <v>545</v>
      </c>
      <c r="G50" s="33" t="s">
        <v>546</v>
      </c>
      <c r="H50" s="33" t="s">
        <v>547</v>
      </c>
      <c r="I50" s="37">
        <v>790931.4</v>
      </c>
      <c r="J50" s="37" t="s">
        <v>55</v>
      </c>
      <c r="K50" s="37" t="s">
        <v>55</v>
      </c>
      <c r="L50" s="37" t="s">
        <v>55</v>
      </c>
      <c r="M50" s="37" t="s">
        <v>55</v>
      </c>
      <c r="N50" s="37" t="s">
        <v>55</v>
      </c>
      <c r="O50" s="37" t="s">
        <v>55</v>
      </c>
      <c r="P50" s="37">
        <v>790931.4</v>
      </c>
      <c r="Q50" s="37">
        <v>790931.4</v>
      </c>
      <c r="R50" s="37" t="s">
        <v>55</v>
      </c>
      <c r="S50" s="37" t="s">
        <v>55</v>
      </c>
      <c r="T50" s="37" t="s">
        <v>55</v>
      </c>
      <c r="U50" s="37" t="s">
        <v>55</v>
      </c>
      <c r="V50" s="37" t="s">
        <v>55</v>
      </c>
      <c r="W50" s="37" t="s">
        <v>55</v>
      </c>
      <c r="X50" s="37" t="s">
        <v>55</v>
      </c>
      <c r="Y50" s="37" t="s">
        <v>55</v>
      </c>
      <c r="Z50" s="37" t="s">
        <v>55</v>
      </c>
    </row>
    <row r="51" spans="2:26" ht="16.350000000000001" customHeight="1">
      <c r="B51" s="33" t="s">
        <v>478</v>
      </c>
      <c r="C51" s="34" t="s">
        <v>479</v>
      </c>
      <c r="D51" s="33" t="s">
        <v>480</v>
      </c>
      <c r="E51" s="33" t="s">
        <v>1</v>
      </c>
      <c r="F51" s="33" t="s">
        <v>488</v>
      </c>
      <c r="G51" s="33" t="s">
        <v>489</v>
      </c>
      <c r="H51" s="33" t="s">
        <v>548</v>
      </c>
      <c r="I51" s="37">
        <v>2696198.29</v>
      </c>
      <c r="J51" s="37">
        <v>2696198.29</v>
      </c>
      <c r="K51" s="37">
        <v>2696198.29</v>
      </c>
      <c r="L51" s="37" t="s">
        <v>55</v>
      </c>
      <c r="M51" s="37" t="s">
        <v>55</v>
      </c>
      <c r="N51" s="37" t="s">
        <v>55</v>
      </c>
      <c r="O51" s="37" t="s">
        <v>55</v>
      </c>
      <c r="P51" s="37" t="s">
        <v>55</v>
      </c>
      <c r="Q51" s="37" t="s">
        <v>55</v>
      </c>
      <c r="R51" s="37" t="s">
        <v>55</v>
      </c>
      <c r="S51" s="37" t="s">
        <v>55</v>
      </c>
      <c r="T51" s="37" t="s">
        <v>55</v>
      </c>
      <c r="U51" s="37" t="s">
        <v>55</v>
      </c>
      <c r="V51" s="37" t="s">
        <v>55</v>
      </c>
      <c r="W51" s="37" t="s">
        <v>55</v>
      </c>
      <c r="X51" s="37" t="s">
        <v>55</v>
      </c>
      <c r="Y51" s="37" t="s">
        <v>55</v>
      </c>
      <c r="Z51" s="37" t="s">
        <v>55</v>
      </c>
    </row>
    <row r="52" spans="2:26" ht="16.350000000000001" customHeight="1">
      <c r="B52" s="33" t="s">
        <v>478</v>
      </c>
      <c r="C52" s="34" t="s">
        <v>479</v>
      </c>
      <c r="D52" s="33" t="s">
        <v>480</v>
      </c>
      <c r="E52" s="33" t="s">
        <v>1</v>
      </c>
      <c r="F52" s="33" t="s">
        <v>545</v>
      </c>
      <c r="G52" s="33" t="s">
        <v>546</v>
      </c>
      <c r="H52" s="33" t="s">
        <v>549</v>
      </c>
      <c r="I52" s="37">
        <v>3947606.48</v>
      </c>
      <c r="J52" s="37" t="s">
        <v>55</v>
      </c>
      <c r="K52" s="37" t="s">
        <v>55</v>
      </c>
      <c r="L52" s="37" t="s">
        <v>55</v>
      </c>
      <c r="M52" s="37" t="s">
        <v>55</v>
      </c>
      <c r="N52" s="37" t="s">
        <v>55</v>
      </c>
      <c r="O52" s="37" t="s">
        <v>55</v>
      </c>
      <c r="P52" s="37">
        <v>3947606.48</v>
      </c>
      <c r="Q52" s="37">
        <v>3947606.48</v>
      </c>
      <c r="R52" s="37" t="s">
        <v>55</v>
      </c>
      <c r="S52" s="37" t="s">
        <v>55</v>
      </c>
      <c r="T52" s="37" t="s">
        <v>55</v>
      </c>
      <c r="U52" s="37" t="s">
        <v>55</v>
      </c>
      <c r="V52" s="37" t="s">
        <v>55</v>
      </c>
      <c r="W52" s="37" t="s">
        <v>55</v>
      </c>
      <c r="X52" s="37" t="s">
        <v>55</v>
      </c>
      <c r="Y52" s="37" t="s">
        <v>55</v>
      </c>
      <c r="Z52" s="37" t="s">
        <v>55</v>
      </c>
    </row>
    <row r="53" spans="2:26" ht="16.350000000000001" customHeight="1">
      <c r="B53" s="33" t="s">
        <v>478</v>
      </c>
      <c r="C53" s="34" t="s">
        <v>479</v>
      </c>
      <c r="D53" s="33" t="s">
        <v>480</v>
      </c>
      <c r="E53" s="33" t="s">
        <v>1</v>
      </c>
      <c r="F53" s="33" t="s">
        <v>550</v>
      </c>
      <c r="G53" s="33" t="s">
        <v>551</v>
      </c>
      <c r="H53" s="33" t="s">
        <v>552</v>
      </c>
      <c r="I53" s="37">
        <v>3000</v>
      </c>
      <c r="J53" s="37" t="s">
        <v>55</v>
      </c>
      <c r="K53" s="37" t="s">
        <v>55</v>
      </c>
      <c r="L53" s="37" t="s">
        <v>55</v>
      </c>
      <c r="M53" s="37" t="s">
        <v>55</v>
      </c>
      <c r="N53" s="37" t="s">
        <v>55</v>
      </c>
      <c r="O53" s="37" t="s">
        <v>55</v>
      </c>
      <c r="P53" s="37">
        <v>3000</v>
      </c>
      <c r="Q53" s="37">
        <v>3000</v>
      </c>
      <c r="R53" s="37" t="s">
        <v>55</v>
      </c>
      <c r="S53" s="37" t="s">
        <v>55</v>
      </c>
      <c r="T53" s="37" t="s">
        <v>55</v>
      </c>
      <c r="U53" s="37" t="s">
        <v>55</v>
      </c>
      <c r="V53" s="37" t="s">
        <v>55</v>
      </c>
      <c r="W53" s="37" t="s">
        <v>55</v>
      </c>
      <c r="X53" s="37" t="s">
        <v>55</v>
      </c>
      <c r="Y53" s="37" t="s">
        <v>55</v>
      </c>
      <c r="Z53" s="37" t="s">
        <v>55</v>
      </c>
    </row>
    <row r="54" spans="2:26" ht="16.350000000000001" customHeight="1">
      <c r="B54" s="33" t="s">
        <v>478</v>
      </c>
      <c r="C54" s="34" t="s">
        <v>479</v>
      </c>
      <c r="D54" s="33" t="s">
        <v>480</v>
      </c>
      <c r="E54" s="33" t="s">
        <v>1</v>
      </c>
      <c r="F54" s="33" t="s">
        <v>545</v>
      </c>
      <c r="G54" s="33" t="s">
        <v>546</v>
      </c>
      <c r="H54" s="33" t="s">
        <v>553</v>
      </c>
      <c r="I54" s="37">
        <v>66064</v>
      </c>
      <c r="J54" s="37" t="s">
        <v>55</v>
      </c>
      <c r="K54" s="37" t="s">
        <v>55</v>
      </c>
      <c r="L54" s="37" t="s">
        <v>55</v>
      </c>
      <c r="M54" s="37" t="s">
        <v>55</v>
      </c>
      <c r="N54" s="37" t="s">
        <v>55</v>
      </c>
      <c r="O54" s="37" t="s">
        <v>55</v>
      </c>
      <c r="P54" s="37">
        <v>66064</v>
      </c>
      <c r="Q54" s="37">
        <v>66064</v>
      </c>
      <c r="R54" s="37" t="s">
        <v>55</v>
      </c>
      <c r="S54" s="37" t="s">
        <v>55</v>
      </c>
      <c r="T54" s="37" t="s">
        <v>55</v>
      </c>
      <c r="U54" s="37" t="s">
        <v>55</v>
      </c>
      <c r="V54" s="37" t="s">
        <v>55</v>
      </c>
      <c r="W54" s="37" t="s">
        <v>55</v>
      </c>
      <c r="X54" s="37" t="s">
        <v>55</v>
      </c>
      <c r="Y54" s="37" t="s">
        <v>55</v>
      </c>
      <c r="Z54" s="37" t="s">
        <v>55</v>
      </c>
    </row>
    <row r="55" spans="2:26" ht="16.350000000000001" customHeight="1">
      <c r="B55" s="33" t="s">
        <v>478</v>
      </c>
      <c r="C55" s="34" t="s">
        <v>479</v>
      </c>
      <c r="D55" s="33" t="s">
        <v>480</v>
      </c>
      <c r="E55" s="33" t="s">
        <v>1</v>
      </c>
      <c r="F55" s="33" t="s">
        <v>554</v>
      </c>
      <c r="G55" s="33" t="s">
        <v>555</v>
      </c>
      <c r="H55" s="33" t="s">
        <v>556</v>
      </c>
      <c r="I55" s="37">
        <v>4725000</v>
      </c>
      <c r="J55" s="37">
        <v>4725000</v>
      </c>
      <c r="K55" s="37">
        <v>4725000</v>
      </c>
      <c r="L55" s="37" t="s">
        <v>55</v>
      </c>
      <c r="M55" s="37" t="s">
        <v>55</v>
      </c>
      <c r="N55" s="37" t="s">
        <v>55</v>
      </c>
      <c r="O55" s="37" t="s">
        <v>55</v>
      </c>
      <c r="P55" s="37" t="s">
        <v>55</v>
      </c>
      <c r="Q55" s="37" t="s">
        <v>55</v>
      </c>
      <c r="R55" s="37" t="s">
        <v>55</v>
      </c>
      <c r="S55" s="37" t="s">
        <v>55</v>
      </c>
      <c r="T55" s="37" t="s">
        <v>55</v>
      </c>
      <c r="U55" s="37" t="s">
        <v>55</v>
      </c>
      <c r="V55" s="37" t="s">
        <v>55</v>
      </c>
      <c r="W55" s="37" t="s">
        <v>55</v>
      </c>
      <c r="X55" s="37" t="s">
        <v>55</v>
      </c>
      <c r="Y55" s="37" t="s">
        <v>55</v>
      </c>
      <c r="Z55" s="37" t="s">
        <v>55</v>
      </c>
    </row>
    <row r="56" spans="2:26" ht="16.350000000000001" customHeight="1">
      <c r="B56" s="33" t="s">
        <v>478</v>
      </c>
      <c r="C56" s="34" t="s">
        <v>479</v>
      </c>
      <c r="D56" s="33" t="s">
        <v>480</v>
      </c>
      <c r="E56" s="33" t="s">
        <v>1</v>
      </c>
      <c r="F56" s="33" t="s">
        <v>545</v>
      </c>
      <c r="G56" s="33" t="s">
        <v>546</v>
      </c>
      <c r="H56" s="33" t="s">
        <v>557</v>
      </c>
      <c r="I56" s="37">
        <v>337220</v>
      </c>
      <c r="J56" s="37" t="s">
        <v>55</v>
      </c>
      <c r="K56" s="37" t="s">
        <v>55</v>
      </c>
      <c r="L56" s="37" t="s">
        <v>55</v>
      </c>
      <c r="M56" s="37" t="s">
        <v>55</v>
      </c>
      <c r="N56" s="37" t="s">
        <v>55</v>
      </c>
      <c r="O56" s="37" t="s">
        <v>55</v>
      </c>
      <c r="P56" s="37">
        <v>337220</v>
      </c>
      <c r="Q56" s="37">
        <v>337220</v>
      </c>
      <c r="R56" s="37" t="s">
        <v>55</v>
      </c>
      <c r="S56" s="37" t="s">
        <v>55</v>
      </c>
      <c r="T56" s="37" t="s">
        <v>55</v>
      </c>
      <c r="U56" s="37" t="s">
        <v>55</v>
      </c>
      <c r="V56" s="37" t="s">
        <v>55</v>
      </c>
      <c r="W56" s="37" t="s">
        <v>55</v>
      </c>
      <c r="X56" s="37" t="s">
        <v>55</v>
      </c>
      <c r="Y56" s="37" t="s">
        <v>55</v>
      </c>
      <c r="Z56" s="37" t="s">
        <v>55</v>
      </c>
    </row>
    <row r="57" spans="2:26" ht="16.350000000000001" customHeight="1">
      <c r="B57" s="33" t="s">
        <v>478</v>
      </c>
      <c r="C57" s="34" t="s">
        <v>479</v>
      </c>
      <c r="D57" s="33" t="s">
        <v>480</v>
      </c>
      <c r="E57" s="33" t="s">
        <v>1</v>
      </c>
      <c r="F57" s="33" t="s">
        <v>558</v>
      </c>
      <c r="G57" s="33" t="s">
        <v>559</v>
      </c>
      <c r="H57" s="33" t="s">
        <v>560</v>
      </c>
      <c r="I57" s="37">
        <v>325906</v>
      </c>
      <c r="J57" s="37" t="s">
        <v>55</v>
      </c>
      <c r="K57" s="37" t="s">
        <v>55</v>
      </c>
      <c r="L57" s="37" t="s">
        <v>55</v>
      </c>
      <c r="M57" s="37" t="s">
        <v>55</v>
      </c>
      <c r="N57" s="37" t="s">
        <v>55</v>
      </c>
      <c r="O57" s="37" t="s">
        <v>55</v>
      </c>
      <c r="P57" s="37">
        <v>325906</v>
      </c>
      <c r="Q57" s="37">
        <v>325906</v>
      </c>
      <c r="R57" s="37" t="s">
        <v>55</v>
      </c>
      <c r="S57" s="37" t="s">
        <v>55</v>
      </c>
      <c r="T57" s="37" t="s">
        <v>55</v>
      </c>
      <c r="U57" s="37" t="s">
        <v>55</v>
      </c>
      <c r="V57" s="37" t="s">
        <v>55</v>
      </c>
      <c r="W57" s="37" t="s">
        <v>55</v>
      </c>
      <c r="X57" s="37" t="s">
        <v>55</v>
      </c>
      <c r="Y57" s="37" t="s">
        <v>55</v>
      </c>
      <c r="Z57" s="37" t="s">
        <v>55</v>
      </c>
    </row>
    <row r="58" spans="2:26" ht="16.350000000000001" customHeight="1">
      <c r="B58" s="33" t="s">
        <v>478</v>
      </c>
      <c r="C58" s="34" t="s">
        <v>479</v>
      </c>
      <c r="D58" s="33" t="s">
        <v>480</v>
      </c>
      <c r="E58" s="33" t="s">
        <v>1</v>
      </c>
      <c r="F58" s="33" t="s">
        <v>558</v>
      </c>
      <c r="G58" s="33" t="s">
        <v>559</v>
      </c>
      <c r="H58" s="33" t="s">
        <v>561</v>
      </c>
      <c r="I58" s="37">
        <v>750000</v>
      </c>
      <c r="J58" s="37" t="s">
        <v>55</v>
      </c>
      <c r="K58" s="37" t="s">
        <v>55</v>
      </c>
      <c r="L58" s="37" t="s">
        <v>55</v>
      </c>
      <c r="M58" s="37" t="s">
        <v>55</v>
      </c>
      <c r="N58" s="37" t="s">
        <v>55</v>
      </c>
      <c r="O58" s="37" t="s">
        <v>55</v>
      </c>
      <c r="P58" s="37">
        <v>750000</v>
      </c>
      <c r="Q58" s="37">
        <v>750000</v>
      </c>
      <c r="R58" s="37" t="s">
        <v>55</v>
      </c>
      <c r="S58" s="37" t="s">
        <v>55</v>
      </c>
      <c r="T58" s="37" t="s">
        <v>55</v>
      </c>
      <c r="U58" s="37" t="s">
        <v>55</v>
      </c>
      <c r="V58" s="37" t="s">
        <v>55</v>
      </c>
      <c r="W58" s="37" t="s">
        <v>55</v>
      </c>
      <c r="X58" s="37" t="s">
        <v>55</v>
      </c>
      <c r="Y58" s="37" t="s">
        <v>55</v>
      </c>
      <c r="Z58" s="37" t="s">
        <v>55</v>
      </c>
    </row>
    <row r="59" spans="2:26" ht="16.350000000000001" customHeight="1">
      <c r="B59" s="33" t="s">
        <v>478</v>
      </c>
      <c r="C59" s="34" t="s">
        <v>479</v>
      </c>
      <c r="D59" s="33" t="s">
        <v>480</v>
      </c>
      <c r="E59" s="33" t="s">
        <v>1</v>
      </c>
      <c r="F59" s="33" t="s">
        <v>545</v>
      </c>
      <c r="G59" s="33" t="s">
        <v>546</v>
      </c>
      <c r="H59" s="33" t="s">
        <v>562</v>
      </c>
      <c r="I59" s="37">
        <v>978279</v>
      </c>
      <c r="J59" s="37" t="s">
        <v>55</v>
      </c>
      <c r="K59" s="37" t="s">
        <v>55</v>
      </c>
      <c r="L59" s="37" t="s">
        <v>55</v>
      </c>
      <c r="M59" s="37" t="s">
        <v>55</v>
      </c>
      <c r="N59" s="37" t="s">
        <v>55</v>
      </c>
      <c r="O59" s="37" t="s">
        <v>55</v>
      </c>
      <c r="P59" s="37">
        <v>978279</v>
      </c>
      <c r="Q59" s="37">
        <v>978279</v>
      </c>
      <c r="R59" s="37" t="s">
        <v>55</v>
      </c>
      <c r="S59" s="37" t="s">
        <v>55</v>
      </c>
      <c r="T59" s="37" t="s">
        <v>55</v>
      </c>
      <c r="U59" s="37" t="s">
        <v>55</v>
      </c>
      <c r="V59" s="37" t="s">
        <v>55</v>
      </c>
      <c r="W59" s="37" t="s">
        <v>55</v>
      </c>
      <c r="X59" s="37" t="s">
        <v>55</v>
      </c>
      <c r="Y59" s="37" t="s">
        <v>55</v>
      </c>
      <c r="Z59" s="37" t="s">
        <v>55</v>
      </c>
    </row>
    <row r="60" spans="2:26" ht="16.350000000000001" customHeight="1">
      <c r="B60" s="33" t="s">
        <v>478</v>
      </c>
      <c r="C60" s="34" t="s">
        <v>479</v>
      </c>
      <c r="D60" s="33" t="s">
        <v>480</v>
      </c>
      <c r="E60" s="33" t="s">
        <v>1</v>
      </c>
      <c r="F60" s="33" t="s">
        <v>558</v>
      </c>
      <c r="G60" s="33" t="s">
        <v>559</v>
      </c>
      <c r="H60" s="33" t="s">
        <v>563</v>
      </c>
      <c r="I60" s="37">
        <v>431055</v>
      </c>
      <c r="J60" s="37" t="s">
        <v>55</v>
      </c>
      <c r="K60" s="37" t="s">
        <v>55</v>
      </c>
      <c r="L60" s="37" t="s">
        <v>55</v>
      </c>
      <c r="M60" s="37" t="s">
        <v>55</v>
      </c>
      <c r="N60" s="37" t="s">
        <v>55</v>
      </c>
      <c r="O60" s="37" t="s">
        <v>55</v>
      </c>
      <c r="P60" s="37">
        <v>431055</v>
      </c>
      <c r="Q60" s="37">
        <v>431055</v>
      </c>
      <c r="R60" s="37" t="s">
        <v>55</v>
      </c>
      <c r="S60" s="37" t="s">
        <v>55</v>
      </c>
      <c r="T60" s="37" t="s">
        <v>55</v>
      </c>
      <c r="U60" s="37" t="s">
        <v>55</v>
      </c>
      <c r="V60" s="37" t="s">
        <v>55</v>
      </c>
      <c r="W60" s="37" t="s">
        <v>55</v>
      </c>
      <c r="X60" s="37" t="s">
        <v>55</v>
      </c>
      <c r="Y60" s="37" t="s">
        <v>55</v>
      </c>
      <c r="Z60" s="37" t="s">
        <v>55</v>
      </c>
    </row>
    <row r="61" spans="2:26" ht="16.350000000000001" customHeight="1">
      <c r="B61" s="33" t="s">
        <v>478</v>
      </c>
      <c r="C61" s="34" t="s">
        <v>479</v>
      </c>
      <c r="D61" s="33" t="s">
        <v>480</v>
      </c>
      <c r="E61" s="33" t="s">
        <v>1</v>
      </c>
      <c r="F61" s="33" t="s">
        <v>545</v>
      </c>
      <c r="G61" s="33" t="s">
        <v>546</v>
      </c>
      <c r="H61" s="33" t="s">
        <v>564</v>
      </c>
      <c r="I61" s="37">
        <v>1437400</v>
      </c>
      <c r="J61" s="37" t="s">
        <v>55</v>
      </c>
      <c r="K61" s="37" t="s">
        <v>55</v>
      </c>
      <c r="L61" s="37" t="s">
        <v>55</v>
      </c>
      <c r="M61" s="37" t="s">
        <v>55</v>
      </c>
      <c r="N61" s="37" t="s">
        <v>55</v>
      </c>
      <c r="O61" s="37" t="s">
        <v>55</v>
      </c>
      <c r="P61" s="37">
        <v>1437400</v>
      </c>
      <c r="Q61" s="37">
        <v>1437400</v>
      </c>
      <c r="R61" s="37" t="s">
        <v>55</v>
      </c>
      <c r="S61" s="37" t="s">
        <v>55</v>
      </c>
      <c r="T61" s="37" t="s">
        <v>55</v>
      </c>
      <c r="U61" s="37" t="s">
        <v>55</v>
      </c>
      <c r="V61" s="37" t="s">
        <v>55</v>
      </c>
      <c r="W61" s="37" t="s">
        <v>55</v>
      </c>
      <c r="X61" s="37" t="s">
        <v>55</v>
      </c>
      <c r="Y61" s="37" t="s">
        <v>55</v>
      </c>
      <c r="Z61" s="37" t="s">
        <v>55</v>
      </c>
    </row>
    <row r="62" spans="2:26" ht="16.350000000000001" customHeight="1">
      <c r="B62" s="33" t="s">
        <v>478</v>
      </c>
      <c r="C62" s="34" t="s">
        <v>479</v>
      </c>
      <c r="D62" s="33" t="s">
        <v>480</v>
      </c>
      <c r="E62" s="33" t="s">
        <v>1</v>
      </c>
      <c r="F62" s="33" t="s">
        <v>565</v>
      </c>
      <c r="G62" s="33" t="s">
        <v>546</v>
      </c>
      <c r="H62" s="33" t="s">
        <v>566</v>
      </c>
      <c r="I62" s="37">
        <v>2300</v>
      </c>
      <c r="J62" s="37" t="s">
        <v>55</v>
      </c>
      <c r="K62" s="37" t="s">
        <v>55</v>
      </c>
      <c r="L62" s="37" t="s">
        <v>55</v>
      </c>
      <c r="M62" s="37" t="s">
        <v>55</v>
      </c>
      <c r="N62" s="37" t="s">
        <v>55</v>
      </c>
      <c r="O62" s="37" t="s">
        <v>55</v>
      </c>
      <c r="P62" s="37">
        <v>2300</v>
      </c>
      <c r="Q62" s="37">
        <v>2300</v>
      </c>
      <c r="R62" s="37" t="s">
        <v>55</v>
      </c>
      <c r="S62" s="37" t="s">
        <v>55</v>
      </c>
      <c r="T62" s="37" t="s">
        <v>55</v>
      </c>
      <c r="U62" s="37" t="s">
        <v>55</v>
      </c>
      <c r="V62" s="37" t="s">
        <v>55</v>
      </c>
      <c r="W62" s="37" t="s">
        <v>55</v>
      </c>
      <c r="X62" s="37" t="s">
        <v>55</v>
      </c>
      <c r="Y62" s="37" t="s">
        <v>55</v>
      </c>
      <c r="Z62" s="37" t="s">
        <v>55</v>
      </c>
    </row>
    <row r="63" spans="2:26" ht="16.350000000000001" customHeight="1">
      <c r="B63" s="33" t="s">
        <v>478</v>
      </c>
      <c r="C63" s="34" t="s">
        <v>479</v>
      </c>
      <c r="D63" s="33" t="s">
        <v>480</v>
      </c>
      <c r="E63" s="33" t="s">
        <v>1</v>
      </c>
      <c r="F63" s="33" t="s">
        <v>545</v>
      </c>
      <c r="G63" s="33" t="s">
        <v>546</v>
      </c>
      <c r="H63" s="33" t="s">
        <v>567</v>
      </c>
      <c r="I63" s="37">
        <v>25678.2</v>
      </c>
      <c r="J63" s="37" t="s">
        <v>55</v>
      </c>
      <c r="K63" s="37" t="s">
        <v>55</v>
      </c>
      <c r="L63" s="37" t="s">
        <v>55</v>
      </c>
      <c r="M63" s="37" t="s">
        <v>55</v>
      </c>
      <c r="N63" s="37" t="s">
        <v>55</v>
      </c>
      <c r="O63" s="37" t="s">
        <v>55</v>
      </c>
      <c r="P63" s="37">
        <v>25678.2</v>
      </c>
      <c r="Q63" s="37">
        <v>25678.2</v>
      </c>
      <c r="R63" s="37" t="s">
        <v>55</v>
      </c>
      <c r="S63" s="37" t="s">
        <v>55</v>
      </c>
      <c r="T63" s="37" t="s">
        <v>55</v>
      </c>
      <c r="U63" s="37" t="s">
        <v>55</v>
      </c>
      <c r="V63" s="37" t="s">
        <v>55</v>
      </c>
      <c r="W63" s="37" t="s">
        <v>55</v>
      </c>
      <c r="X63" s="37" t="s">
        <v>55</v>
      </c>
      <c r="Y63" s="37" t="s">
        <v>55</v>
      </c>
      <c r="Z63" s="37" t="s">
        <v>55</v>
      </c>
    </row>
    <row r="64" spans="2:26" ht="16.350000000000001" customHeight="1">
      <c r="B64" s="33" t="s">
        <v>478</v>
      </c>
      <c r="C64" s="34" t="s">
        <v>479</v>
      </c>
      <c r="D64" s="33" t="s">
        <v>480</v>
      </c>
      <c r="E64" s="33" t="s">
        <v>1</v>
      </c>
      <c r="F64" s="33" t="s">
        <v>481</v>
      </c>
      <c r="G64" s="33" t="s">
        <v>482</v>
      </c>
      <c r="H64" s="33" t="s">
        <v>568</v>
      </c>
      <c r="I64" s="37">
        <v>53151.4</v>
      </c>
      <c r="J64" s="37">
        <v>53151.4</v>
      </c>
      <c r="K64" s="37">
        <v>53151.4</v>
      </c>
      <c r="L64" s="37" t="s">
        <v>55</v>
      </c>
      <c r="M64" s="37" t="s">
        <v>55</v>
      </c>
      <c r="N64" s="37" t="s">
        <v>55</v>
      </c>
      <c r="O64" s="37" t="s">
        <v>55</v>
      </c>
      <c r="P64" s="37" t="s">
        <v>55</v>
      </c>
      <c r="Q64" s="37" t="s">
        <v>55</v>
      </c>
      <c r="R64" s="37" t="s">
        <v>55</v>
      </c>
      <c r="S64" s="37" t="s">
        <v>55</v>
      </c>
      <c r="T64" s="37" t="s">
        <v>55</v>
      </c>
      <c r="U64" s="37" t="s">
        <v>55</v>
      </c>
      <c r="V64" s="37" t="s">
        <v>55</v>
      </c>
      <c r="W64" s="37" t="s">
        <v>55</v>
      </c>
      <c r="X64" s="37" t="s">
        <v>55</v>
      </c>
      <c r="Y64" s="37" t="s">
        <v>55</v>
      </c>
      <c r="Z64" s="37" t="s">
        <v>55</v>
      </c>
    </row>
    <row r="65" spans="2:26" ht="16.350000000000001" customHeight="1">
      <c r="B65" s="33" t="s">
        <v>478</v>
      </c>
      <c r="C65" s="34" t="s">
        <v>479</v>
      </c>
      <c r="D65" s="33" t="s">
        <v>480</v>
      </c>
      <c r="E65" s="33" t="s">
        <v>1</v>
      </c>
      <c r="F65" s="33" t="s">
        <v>481</v>
      </c>
      <c r="G65" s="33" t="s">
        <v>482</v>
      </c>
      <c r="H65" s="33" t="s">
        <v>568</v>
      </c>
      <c r="I65" s="37">
        <v>29200</v>
      </c>
      <c r="J65" s="37">
        <v>29200</v>
      </c>
      <c r="K65" s="37">
        <v>29200</v>
      </c>
      <c r="L65" s="37" t="s">
        <v>55</v>
      </c>
      <c r="M65" s="37" t="s">
        <v>55</v>
      </c>
      <c r="N65" s="37" t="s">
        <v>55</v>
      </c>
      <c r="O65" s="37" t="s">
        <v>55</v>
      </c>
      <c r="P65" s="37" t="s">
        <v>55</v>
      </c>
      <c r="Q65" s="37" t="s">
        <v>55</v>
      </c>
      <c r="R65" s="37" t="s">
        <v>55</v>
      </c>
      <c r="S65" s="37" t="s">
        <v>55</v>
      </c>
      <c r="T65" s="37" t="s">
        <v>55</v>
      </c>
      <c r="U65" s="37" t="s">
        <v>55</v>
      </c>
      <c r="V65" s="37" t="s">
        <v>55</v>
      </c>
      <c r="W65" s="37" t="s">
        <v>55</v>
      </c>
      <c r="X65" s="37" t="s">
        <v>55</v>
      </c>
      <c r="Y65" s="37" t="s">
        <v>55</v>
      </c>
      <c r="Z65" s="37" t="s">
        <v>55</v>
      </c>
    </row>
    <row r="66" spans="2:26" ht="16.350000000000001" customHeight="1">
      <c r="B66" s="33" t="s">
        <v>478</v>
      </c>
      <c r="C66" s="34" t="s">
        <v>479</v>
      </c>
      <c r="D66" s="33" t="s">
        <v>480</v>
      </c>
      <c r="E66" s="33" t="s">
        <v>1</v>
      </c>
      <c r="F66" s="33" t="s">
        <v>545</v>
      </c>
      <c r="G66" s="33" t="s">
        <v>546</v>
      </c>
      <c r="H66" s="33" t="s">
        <v>569</v>
      </c>
      <c r="I66" s="37">
        <v>63660</v>
      </c>
      <c r="J66" s="37" t="s">
        <v>55</v>
      </c>
      <c r="K66" s="37" t="s">
        <v>55</v>
      </c>
      <c r="L66" s="37" t="s">
        <v>55</v>
      </c>
      <c r="M66" s="37" t="s">
        <v>55</v>
      </c>
      <c r="N66" s="37" t="s">
        <v>55</v>
      </c>
      <c r="O66" s="37" t="s">
        <v>55</v>
      </c>
      <c r="P66" s="37">
        <v>63660</v>
      </c>
      <c r="Q66" s="37">
        <v>63660</v>
      </c>
      <c r="R66" s="37" t="s">
        <v>55</v>
      </c>
      <c r="S66" s="37" t="s">
        <v>55</v>
      </c>
      <c r="T66" s="37" t="s">
        <v>55</v>
      </c>
      <c r="U66" s="37" t="s">
        <v>55</v>
      </c>
      <c r="V66" s="37" t="s">
        <v>55</v>
      </c>
      <c r="W66" s="37" t="s">
        <v>55</v>
      </c>
      <c r="X66" s="37" t="s">
        <v>55</v>
      </c>
      <c r="Y66" s="37" t="s">
        <v>55</v>
      </c>
      <c r="Z66" s="37" t="s">
        <v>55</v>
      </c>
    </row>
  </sheetData>
  <mergeCells count="14">
    <mergeCell ref="B2:AA2"/>
    <mergeCell ref="J4:O4"/>
    <mergeCell ref="P4:R4"/>
    <mergeCell ref="U4:Z4"/>
    <mergeCell ref="B4:B5"/>
    <mergeCell ref="C4:C5"/>
    <mergeCell ref="D4:D5"/>
    <mergeCell ref="E4:E5"/>
    <mergeCell ref="F4:F5"/>
    <mergeCell ref="G4:G5"/>
    <mergeCell ref="H4:H5"/>
    <mergeCell ref="I4:I5"/>
    <mergeCell ref="S4:S5"/>
    <mergeCell ref="T4:T5"/>
  </mergeCells>
  <phoneticPr fontId="52" type="noConversion"/>
  <printOptions horizontalCentered="1"/>
  <pageMargins left="0.118000000715256" right="0.118000000715256" top="0.39300000667571999" bottom="7.8000001609325395E-2" header="0" footer="0"/>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heetViews>
  <sheetFormatPr defaultColWidth="10" defaultRowHeight="13.5"/>
  <cols>
    <col min="1" max="1" width="11" customWidth="1"/>
    <col min="2" max="2" width="20.625" customWidth="1"/>
    <col min="3" max="3" width="10.5" customWidth="1"/>
    <col min="4" max="4" width="24.875" customWidth="1"/>
    <col min="5" max="5" width="32" customWidth="1"/>
    <col min="6" max="6" width="15.75" customWidth="1"/>
    <col min="7" max="7" width="17" customWidth="1"/>
    <col min="8" max="8" width="14.75" customWidth="1"/>
    <col min="9" max="9" width="14.625" customWidth="1"/>
    <col min="10" max="10" width="9.75" customWidth="1"/>
  </cols>
  <sheetData>
    <row r="1" spans="1:9" ht="22.35" customHeight="1">
      <c r="A1" s="23" t="s">
        <v>570</v>
      </c>
    </row>
    <row r="2" spans="1:9" ht="32.85" customHeight="1">
      <c r="A2" s="116" t="s">
        <v>571</v>
      </c>
      <c r="B2" s="116"/>
      <c r="C2" s="116"/>
      <c r="D2" s="116"/>
      <c r="E2" s="116"/>
      <c r="F2" s="116"/>
      <c r="G2" s="116"/>
      <c r="H2" s="116"/>
      <c r="I2" s="116"/>
    </row>
    <row r="3" spans="1:9" ht="20.65" customHeight="1">
      <c r="A3" s="24"/>
      <c r="I3" s="28" t="s">
        <v>44</v>
      </c>
    </row>
    <row r="4" spans="1:9" ht="25.9" customHeight="1">
      <c r="A4" s="25" t="s">
        <v>572</v>
      </c>
      <c r="B4" s="25" t="s">
        <v>461</v>
      </c>
      <c r="C4" s="25" t="s">
        <v>573</v>
      </c>
      <c r="D4" s="25" t="s">
        <v>463</v>
      </c>
      <c r="E4" s="25" t="s">
        <v>574</v>
      </c>
      <c r="F4" s="25" t="s">
        <v>49</v>
      </c>
      <c r="G4" s="25" t="s">
        <v>575</v>
      </c>
      <c r="H4" s="25" t="s">
        <v>576</v>
      </c>
      <c r="I4" s="25" t="s">
        <v>577</v>
      </c>
    </row>
    <row r="5" spans="1:9" ht="16.350000000000001" customHeight="1">
      <c r="A5" s="26"/>
      <c r="B5" s="26"/>
      <c r="C5" s="26"/>
      <c r="D5" s="26"/>
      <c r="E5" s="26"/>
      <c r="F5" s="27" t="s">
        <v>55</v>
      </c>
      <c r="G5" s="27" t="s">
        <v>55</v>
      </c>
      <c r="H5" s="27" t="s">
        <v>55</v>
      </c>
      <c r="I5" s="27" t="s">
        <v>55</v>
      </c>
    </row>
    <row r="6" spans="1:9" ht="50.1" customHeight="1">
      <c r="A6" s="26" t="s">
        <v>476</v>
      </c>
      <c r="B6" s="26" t="s">
        <v>477</v>
      </c>
      <c r="C6" s="26" t="s">
        <v>480</v>
      </c>
      <c r="D6" s="26" t="s">
        <v>1</v>
      </c>
      <c r="E6" s="26" t="s">
        <v>578</v>
      </c>
      <c r="F6" s="27" t="s">
        <v>55</v>
      </c>
      <c r="G6" s="27" t="s">
        <v>55</v>
      </c>
      <c r="H6" s="27" t="s">
        <v>55</v>
      </c>
      <c r="I6" s="27" t="s">
        <v>55</v>
      </c>
    </row>
    <row r="7" spans="1:9" ht="33.6" customHeight="1">
      <c r="A7" s="26" t="s">
        <v>476</v>
      </c>
      <c r="B7" s="26" t="s">
        <v>477</v>
      </c>
      <c r="C7" s="26" t="s">
        <v>480</v>
      </c>
      <c r="D7" s="26" t="s">
        <v>1</v>
      </c>
      <c r="E7" s="26" t="s">
        <v>579</v>
      </c>
      <c r="F7" s="27" t="s">
        <v>55</v>
      </c>
      <c r="G7" s="27" t="s">
        <v>55</v>
      </c>
      <c r="H7" s="27" t="s">
        <v>55</v>
      </c>
      <c r="I7" s="27" t="s">
        <v>55</v>
      </c>
    </row>
    <row r="8" spans="1:9" ht="84.6" customHeight="1">
      <c r="A8" s="26" t="s">
        <v>476</v>
      </c>
      <c r="B8" s="26" t="s">
        <v>477</v>
      </c>
      <c r="C8" s="26" t="s">
        <v>480</v>
      </c>
      <c r="D8" s="26" t="s">
        <v>1</v>
      </c>
      <c r="E8" s="26" t="s">
        <v>580</v>
      </c>
      <c r="F8" s="27" t="s">
        <v>55</v>
      </c>
      <c r="G8" s="27" t="s">
        <v>55</v>
      </c>
      <c r="H8" s="27" t="s">
        <v>55</v>
      </c>
      <c r="I8" s="27" t="s">
        <v>55</v>
      </c>
    </row>
    <row r="9" spans="1:9" ht="67.349999999999994" customHeight="1">
      <c r="A9" s="26" t="s">
        <v>476</v>
      </c>
      <c r="B9" s="26" t="s">
        <v>477</v>
      </c>
      <c r="C9" s="26" t="s">
        <v>480</v>
      </c>
      <c r="D9" s="26" t="s">
        <v>1</v>
      </c>
      <c r="E9" s="26" t="s">
        <v>581</v>
      </c>
      <c r="F9" s="27" t="s">
        <v>55</v>
      </c>
      <c r="G9" s="27" t="s">
        <v>55</v>
      </c>
      <c r="H9" s="27" t="s">
        <v>55</v>
      </c>
      <c r="I9" s="27" t="s">
        <v>55</v>
      </c>
    </row>
    <row r="10" spans="1:9" ht="67.349999999999994" customHeight="1">
      <c r="A10" s="26" t="s">
        <v>476</v>
      </c>
      <c r="B10" s="26" t="s">
        <v>477</v>
      </c>
      <c r="C10" s="26" t="s">
        <v>480</v>
      </c>
      <c r="D10" s="26" t="s">
        <v>1</v>
      </c>
      <c r="E10" s="26" t="s">
        <v>582</v>
      </c>
      <c r="F10" s="27" t="s">
        <v>55</v>
      </c>
      <c r="G10" s="27" t="s">
        <v>55</v>
      </c>
      <c r="H10" s="27" t="s">
        <v>55</v>
      </c>
      <c r="I10" s="27" t="s">
        <v>55</v>
      </c>
    </row>
    <row r="11" spans="1:9" ht="50.1" customHeight="1">
      <c r="A11" s="26" t="s">
        <v>476</v>
      </c>
      <c r="B11" s="26" t="s">
        <v>477</v>
      </c>
      <c r="C11" s="26" t="s">
        <v>480</v>
      </c>
      <c r="D11" s="26" t="s">
        <v>1</v>
      </c>
      <c r="E11" s="26" t="s">
        <v>583</v>
      </c>
      <c r="F11" s="27" t="s">
        <v>55</v>
      </c>
      <c r="G11" s="27" t="s">
        <v>55</v>
      </c>
      <c r="H11" s="27" t="s">
        <v>55</v>
      </c>
      <c r="I11" s="27" t="s">
        <v>55</v>
      </c>
    </row>
    <row r="12" spans="1:9" ht="50.1" customHeight="1">
      <c r="A12" s="26" t="s">
        <v>476</v>
      </c>
      <c r="B12" s="26" t="s">
        <v>477</v>
      </c>
      <c r="C12" s="26" t="s">
        <v>480</v>
      </c>
      <c r="D12" s="26" t="s">
        <v>1</v>
      </c>
      <c r="E12" s="26" t="s">
        <v>584</v>
      </c>
      <c r="F12" s="27" t="s">
        <v>55</v>
      </c>
      <c r="G12" s="27" t="s">
        <v>55</v>
      </c>
      <c r="H12" s="27" t="s">
        <v>55</v>
      </c>
      <c r="I12" s="27" t="s">
        <v>55</v>
      </c>
    </row>
    <row r="13" spans="1:9" ht="50.1" customHeight="1">
      <c r="A13" s="26" t="s">
        <v>476</v>
      </c>
      <c r="B13" s="26" t="s">
        <v>477</v>
      </c>
      <c r="C13" s="26" t="s">
        <v>480</v>
      </c>
      <c r="D13" s="26" t="s">
        <v>1</v>
      </c>
      <c r="E13" s="26" t="s">
        <v>585</v>
      </c>
      <c r="F13" s="27" t="s">
        <v>55</v>
      </c>
      <c r="G13" s="27" t="s">
        <v>55</v>
      </c>
      <c r="H13" s="27" t="s">
        <v>55</v>
      </c>
      <c r="I13" s="27" t="s">
        <v>55</v>
      </c>
    </row>
    <row r="14" spans="1:9" ht="50.1" customHeight="1">
      <c r="A14" s="26" t="s">
        <v>476</v>
      </c>
      <c r="B14" s="26" t="s">
        <v>477</v>
      </c>
      <c r="C14" s="26" t="s">
        <v>480</v>
      </c>
      <c r="D14" s="26" t="s">
        <v>1</v>
      </c>
      <c r="E14" s="26" t="s">
        <v>586</v>
      </c>
      <c r="F14" s="27" t="s">
        <v>55</v>
      </c>
      <c r="G14" s="27" t="s">
        <v>55</v>
      </c>
      <c r="H14" s="27" t="s">
        <v>55</v>
      </c>
      <c r="I14" s="27" t="s">
        <v>55</v>
      </c>
    </row>
    <row r="15" spans="1:9" ht="33.6" customHeight="1">
      <c r="A15" s="26" t="s">
        <v>476</v>
      </c>
      <c r="B15" s="26" t="s">
        <v>477</v>
      </c>
      <c r="C15" s="26" t="s">
        <v>480</v>
      </c>
      <c r="D15" s="26" t="s">
        <v>1</v>
      </c>
      <c r="E15" s="26" t="s">
        <v>587</v>
      </c>
      <c r="F15" s="27" t="s">
        <v>55</v>
      </c>
      <c r="G15" s="27" t="s">
        <v>55</v>
      </c>
      <c r="H15" s="27" t="s">
        <v>55</v>
      </c>
      <c r="I15" s="27" t="s">
        <v>55</v>
      </c>
    </row>
    <row r="16" spans="1:9" ht="50.1" customHeight="1">
      <c r="A16" s="26" t="s">
        <v>476</v>
      </c>
      <c r="B16" s="26" t="s">
        <v>477</v>
      </c>
      <c r="C16" s="26" t="s">
        <v>480</v>
      </c>
      <c r="D16" s="26" t="s">
        <v>1</v>
      </c>
      <c r="E16" s="26" t="s">
        <v>588</v>
      </c>
      <c r="F16" s="27" t="s">
        <v>55</v>
      </c>
      <c r="G16" s="27" t="s">
        <v>55</v>
      </c>
      <c r="H16" s="27" t="s">
        <v>55</v>
      </c>
      <c r="I16" s="27" t="s">
        <v>55</v>
      </c>
    </row>
    <row r="17" spans="1:9" ht="50.1" customHeight="1">
      <c r="A17" s="26" t="s">
        <v>476</v>
      </c>
      <c r="B17" s="26" t="s">
        <v>477</v>
      </c>
      <c r="C17" s="26" t="s">
        <v>480</v>
      </c>
      <c r="D17" s="26" t="s">
        <v>1</v>
      </c>
      <c r="E17" s="26" t="s">
        <v>589</v>
      </c>
      <c r="F17" s="27" t="s">
        <v>55</v>
      </c>
      <c r="G17" s="27" t="s">
        <v>55</v>
      </c>
      <c r="H17" s="27" t="s">
        <v>55</v>
      </c>
      <c r="I17" s="27" t="s">
        <v>55</v>
      </c>
    </row>
    <row r="18" spans="1:9" ht="50.1" customHeight="1">
      <c r="A18" s="26" t="s">
        <v>476</v>
      </c>
      <c r="B18" s="26" t="s">
        <v>477</v>
      </c>
      <c r="C18" s="26" t="s">
        <v>480</v>
      </c>
      <c r="D18" s="26" t="s">
        <v>1</v>
      </c>
      <c r="E18" s="26" t="s">
        <v>590</v>
      </c>
      <c r="F18" s="27" t="s">
        <v>55</v>
      </c>
      <c r="G18" s="27" t="s">
        <v>55</v>
      </c>
      <c r="H18" s="27" t="s">
        <v>55</v>
      </c>
      <c r="I18" s="27" t="s">
        <v>55</v>
      </c>
    </row>
    <row r="19" spans="1:9" ht="50.1" customHeight="1">
      <c r="A19" s="26" t="s">
        <v>476</v>
      </c>
      <c r="B19" s="26" t="s">
        <v>477</v>
      </c>
      <c r="C19" s="26" t="s">
        <v>480</v>
      </c>
      <c r="D19" s="26" t="s">
        <v>1</v>
      </c>
      <c r="E19" s="26" t="s">
        <v>591</v>
      </c>
      <c r="F19" s="27" t="s">
        <v>55</v>
      </c>
      <c r="G19" s="27" t="s">
        <v>55</v>
      </c>
      <c r="H19" s="27" t="s">
        <v>55</v>
      </c>
      <c r="I19" s="27" t="s">
        <v>55</v>
      </c>
    </row>
    <row r="20" spans="1:9" ht="50.1" customHeight="1">
      <c r="A20" s="26" t="s">
        <v>476</v>
      </c>
      <c r="B20" s="26" t="s">
        <v>477</v>
      </c>
      <c r="C20" s="26" t="s">
        <v>480</v>
      </c>
      <c r="D20" s="26" t="s">
        <v>1</v>
      </c>
      <c r="E20" s="26" t="s">
        <v>592</v>
      </c>
      <c r="F20" s="27" t="s">
        <v>55</v>
      </c>
      <c r="G20" s="27" t="s">
        <v>55</v>
      </c>
      <c r="H20" s="27" t="s">
        <v>55</v>
      </c>
      <c r="I20" s="27" t="s">
        <v>55</v>
      </c>
    </row>
  </sheetData>
  <mergeCells count="1">
    <mergeCell ref="A2:I2"/>
  </mergeCells>
  <phoneticPr fontId="52" type="noConversion"/>
  <pageMargins left="0.75" right="0.75" top="0.270000010728836" bottom="0.270000010728836"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workbookViewId="0">
      <selection activeCell="C8" sqref="A1:XFD1048576"/>
    </sheetView>
  </sheetViews>
  <sheetFormatPr defaultColWidth="10" defaultRowHeight="13.5"/>
  <cols>
    <col min="1" max="1" width="0.25" style="15" customWidth="1"/>
    <col min="2" max="2" width="19.625" style="15" customWidth="1"/>
    <col min="3" max="3" width="53.5" style="15" customWidth="1"/>
    <col min="4" max="4" width="16.75" style="15" customWidth="1"/>
    <col min="5" max="5" width="17.25" style="15" customWidth="1"/>
    <col min="6" max="6" width="16.25" style="15" customWidth="1"/>
    <col min="7" max="7" width="15.25" style="15" customWidth="1"/>
    <col min="8" max="8" width="9.75" style="15" customWidth="1"/>
    <col min="9" max="16384" width="10" style="15"/>
  </cols>
  <sheetData>
    <row r="1" spans="1:7" ht="16.350000000000001" customHeight="1">
      <c r="A1" s="16"/>
      <c r="B1" s="17" t="s">
        <v>593</v>
      </c>
      <c r="C1" s="16"/>
      <c r="D1" s="16"/>
      <c r="E1" s="16"/>
      <c r="F1" s="16"/>
      <c r="G1" s="16"/>
    </row>
    <row r="2" spans="1:7" ht="16.350000000000001" customHeight="1"/>
    <row r="3" spans="1:7" ht="16.350000000000001" customHeight="1">
      <c r="B3" s="121" t="s">
        <v>594</v>
      </c>
      <c r="C3" s="121"/>
      <c r="D3" s="121"/>
      <c r="E3" s="121"/>
      <c r="F3" s="121"/>
      <c r="G3" s="121"/>
    </row>
    <row r="4" spans="1:7" ht="16.350000000000001" customHeight="1">
      <c r="B4" s="121"/>
      <c r="C4" s="121"/>
      <c r="D4" s="121"/>
      <c r="E4" s="121"/>
      <c r="F4" s="121"/>
      <c r="G4" s="121"/>
    </row>
    <row r="5" spans="1:7" ht="16.350000000000001" customHeight="1"/>
    <row r="6" spans="1:7" ht="19.899999999999999" customHeight="1">
      <c r="G6" s="18" t="s">
        <v>44</v>
      </c>
    </row>
    <row r="7" spans="1:7" ht="37.9" customHeight="1">
      <c r="B7" s="19" t="s">
        <v>595</v>
      </c>
      <c r="C7" s="117" t="s">
        <v>477</v>
      </c>
      <c r="D7" s="117"/>
      <c r="E7" s="20" t="s">
        <v>596</v>
      </c>
      <c r="F7" s="118">
        <v>39681640.490000002</v>
      </c>
      <c r="G7" s="118"/>
    </row>
    <row r="8" spans="1:7" ht="302.64999999999998" customHeight="1">
      <c r="B8" s="19" t="s">
        <v>597</v>
      </c>
      <c r="C8" s="119" t="s">
        <v>661</v>
      </c>
      <c r="D8" s="119"/>
      <c r="E8" s="119"/>
      <c r="F8" s="119"/>
      <c r="G8" s="119"/>
    </row>
    <row r="9" spans="1:7" ht="23.25" customHeight="1">
      <c r="B9" s="120" t="s">
        <v>598</v>
      </c>
      <c r="C9" s="20" t="s">
        <v>599</v>
      </c>
      <c r="D9" s="20" t="s">
        <v>600</v>
      </c>
      <c r="E9" s="20" t="s">
        <v>601</v>
      </c>
      <c r="F9" s="20" t="s">
        <v>602</v>
      </c>
      <c r="G9" s="20" t="s">
        <v>603</v>
      </c>
    </row>
    <row r="10" spans="1:7" ht="18.95" customHeight="1">
      <c r="B10" s="120"/>
      <c r="C10" s="21" t="s">
        <v>604</v>
      </c>
      <c r="D10" s="22" t="s">
        <v>605</v>
      </c>
      <c r="E10" s="22" t="s">
        <v>606</v>
      </c>
      <c r="F10" s="22" t="s">
        <v>607</v>
      </c>
      <c r="G10" s="22" t="s">
        <v>608</v>
      </c>
    </row>
    <row r="11" spans="1:7" ht="18.95" customHeight="1">
      <c r="B11" s="120"/>
      <c r="C11" s="21" t="s">
        <v>609</v>
      </c>
      <c r="D11" s="22" t="s">
        <v>605</v>
      </c>
      <c r="E11" s="22" t="s">
        <v>606</v>
      </c>
      <c r="F11" s="22" t="s">
        <v>607</v>
      </c>
      <c r="G11" s="22" t="s">
        <v>608</v>
      </c>
    </row>
    <row r="12" spans="1:7" ht="18.95" customHeight="1">
      <c r="B12" s="120"/>
      <c r="C12" s="21" t="s">
        <v>610</v>
      </c>
      <c r="D12" s="22" t="s">
        <v>605</v>
      </c>
      <c r="E12" s="22" t="s">
        <v>606</v>
      </c>
      <c r="F12" s="22" t="s">
        <v>607</v>
      </c>
      <c r="G12" s="22" t="s">
        <v>608</v>
      </c>
    </row>
    <row r="13" spans="1:7" ht="18.95" customHeight="1">
      <c r="B13" s="120"/>
      <c r="C13" s="21" t="s">
        <v>611</v>
      </c>
      <c r="D13" s="22" t="s">
        <v>605</v>
      </c>
      <c r="E13" s="22" t="s">
        <v>606</v>
      </c>
      <c r="F13" s="22" t="s">
        <v>607</v>
      </c>
      <c r="G13" s="22" t="s">
        <v>612</v>
      </c>
    </row>
    <row r="14" spans="1:7" ht="18.95" customHeight="1">
      <c r="B14" s="120"/>
      <c r="C14" s="21" t="s">
        <v>613</v>
      </c>
      <c r="D14" s="22" t="s">
        <v>605</v>
      </c>
      <c r="E14" s="22" t="s">
        <v>606</v>
      </c>
      <c r="F14" s="22" t="s">
        <v>607</v>
      </c>
      <c r="G14" s="22" t="s">
        <v>614</v>
      </c>
    </row>
    <row r="15" spans="1:7" ht="18.95" customHeight="1">
      <c r="B15" s="120"/>
      <c r="C15" s="21" t="s">
        <v>615</v>
      </c>
      <c r="D15" s="22" t="s">
        <v>605</v>
      </c>
      <c r="E15" s="22" t="s">
        <v>606</v>
      </c>
      <c r="F15" s="22" t="s">
        <v>607</v>
      </c>
      <c r="G15" s="22" t="s">
        <v>616</v>
      </c>
    </row>
    <row r="16" spans="1:7" ht="18.95" customHeight="1">
      <c r="B16" s="120"/>
      <c r="C16" s="21" t="s">
        <v>617</v>
      </c>
      <c r="D16" s="22" t="s">
        <v>605</v>
      </c>
      <c r="E16" s="22" t="s">
        <v>606</v>
      </c>
      <c r="F16" s="22" t="s">
        <v>607</v>
      </c>
      <c r="G16" s="22" t="s">
        <v>616</v>
      </c>
    </row>
    <row r="17" spans="2:7" ht="18.95" customHeight="1">
      <c r="B17" s="120"/>
      <c r="C17" s="21" t="s">
        <v>618</v>
      </c>
      <c r="D17" s="22" t="s">
        <v>605</v>
      </c>
      <c r="E17" s="22" t="s">
        <v>606</v>
      </c>
      <c r="F17" s="22" t="s">
        <v>607</v>
      </c>
      <c r="G17" s="22" t="s">
        <v>619</v>
      </c>
    </row>
    <row r="18" spans="2:7" ht="18.95" customHeight="1">
      <c r="B18" s="120"/>
      <c r="C18" s="21" t="s">
        <v>620</v>
      </c>
      <c r="D18" s="22" t="s">
        <v>605</v>
      </c>
      <c r="E18" s="22" t="s">
        <v>606</v>
      </c>
      <c r="F18" s="22" t="s">
        <v>607</v>
      </c>
      <c r="G18" s="22" t="s">
        <v>619</v>
      </c>
    </row>
    <row r="19" spans="2:7" ht="18.95" customHeight="1">
      <c r="B19" s="120"/>
      <c r="C19" s="21" t="s">
        <v>621</v>
      </c>
      <c r="D19" s="22" t="s">
        <v>605</v>
      </c>
      <c r="E19" s="22" t="s">
        <v>622</v>
      </c>
      <c r="F19" s="22" t="s">
        <v>623</v>
      </c>
      <c r="G19" s="22" t="s">
        <v>624</v>
      </c>
    </row>
    <row r="20" spans="2:7" ht="18.95" customHeight="1">
      <c r="B20" s="120"/>
      <c r="C20" s="21" t="s">
        <v>625</v>
      </c>
      <c r="D20" s="22" t="s">
        <v>605</v>
      </c>
      <c r="E20" s="22" t="s">
        <v>622</v>
      </c>
      <c r="F20" s="22" t="s">
        <v>623</v>
      </c>
      <c r="G20" s="22" t="s">
        <v>626</v>
      </c>
    </row>
    <row r="21" spans="2:7" ht="18.95" customHeight="1">
      <c r="B21" s="120"/>
      <c r="C21" s="21" t="s">
        <v>627</v>
      </c>
      <c r="D21" s="22" t="s">
        <v>628</v>
      </c>
      <c r="E21" s="22" t="s">
        <v>622</v>
      </c>
      <c r="F21" s="22" t="s">
        <v>623</v>
      </c>
      <c r="G21" s="22" t="s">
        <v>629</v>
      </c>
    </row>
    <row r="22" spans="2:7" ht="18.95" customHeight="1">
      <c r="B22" s="120"/>
      <c r="C22" s="21" t="s">
        <v>630</v>
      </c>
      <c r="D22" s="22" t="s">
        <v>628</v>
      </c>
      <c r="E22" s="22" t="s">
        <v>622</v>
      </c>
      <c r="F22" s="22" t="s">
        <v>623</v>
      </c>
      <c r="G22" s="22" t="s">
        <v>626</v>
      </c>
    </row>
    <row r="23" spans="2:7" ht="18.95" customHeight="1">
      <c r="B23" s="120"/>
      <c r="C23" s="21" t="s">
        <v>631</v>
      </c>
      <c r="D23" s="22" t="s">
        <v>605</v>
      </c>
      <c r="E23" s="22" t="s">
        <v>632</v>
      </c>
      <c r="F23" s="22" t="s">
        <v>633</v>
      </c>
      <c r="G23" s="22" t="s">
        <v>634</v>
      </c>
    </row>
    <row r="24" spans="2:7" ht="18.95" customHeight="1">
      <c r="B24" s="120"/>
      <c r="C24" s="21" t="s">
        <v>635</v>
      </c>
      <c r="D24" s="22" t="s">
        <v>605</v>
      </c>
      <c r="E24" s="22" t="s">
        <v>622</v>
      </c>
      <c r="F24" s="22" t="s">
        <v>633</v>
      </c>
      <c r="G24" s="22" t="s">
        <v>636</v>
      </c>
    </row>
    <row r="25" spans="2:7" ht="18.95" customHeight="1">
      <c r="B25" s="120"/>
      <c r="C25" s="21" t="s">
        <v>637</v>
      </c>
      <c r="D25" s="22" t="s">
        <v>605</v>
      </c>
      <c r="E25" s="22" t="s">
        <v>622</v>
      </c>
      <c r="F25" s="22" t="s">
        <v>633</v>
      </c>
      <c r="G25" s="22" t="s">
        <v>636</v>
      </c>
    </row>
  </sheetData>
  <mergeCells count="5">
    <mergeCell ref="C7:D7"/>
    <mergeCell ref="F7:G7"/>
    <mergeCell ref="C8:G8"/>
    <mergeCell ref="B9:B25"/>
    <mergeCell ref="B3:G4"/>
  </mergeCells>
  <phoneticPr fontId="52" type="noConversion"/>
  <printOptions horizontalCentered="1"/>
  <pageMargins left="7.8000001609325395E-2" right="7.8000001609325395E-2" top="0.39300000667571999" bottom="7.8000001609325395E-2" header="0" footer="0"/>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I27" sqref="I27"/>
    </sheetView>
  </sheetViews>
  <sheetFormatPr defaultColWidth="9" defaultRowHeight="13.5"/>
  <cols>
    <col min="1" max="1" width="0.875" style="1" customWidth="1"/>
    <col min="2" max="2" width="17.875" style="1" customWidth="1"/>
    <col min="3" max="3" width="18.75" style="1" customWidth="1"/>
    <col min="4" max="4" width="17.125" style="1" customWidth="1"/>
    <col min="5" max="5" width="13.625" style="1" customWidth="1"/>
    <col min="6" max="6" width="18.875" style="1" customWidth="1"/>
    <col min="7" max="7" width="23.75" style="1" customWidth="1"/>
    <col min="8" max="8" width="9.75" style="1" customWidth="1"/>
    <col min="9" max="16384" width="9" style="1"/>
  </cols>
  <sheetData>
    <row r="1" spans="1:7" ht="16.350000000000001" customHeight="1">
      <c r="A1" s="2"/>
      <c r="B1" s="3" t="s">
        <v>638</v>
      </c>
      <c r="C1" s="2"/>
      <c r="D1" s="2"/>
      <c r="E1" s="2"/>
      <c r="F1" s="2"/>
      <c r="G1" s="2"/>
    </row>
    <row r="2" spans="1:7" ht="64.7" customHeight="1">
      <c r="A2" s="2"/>
      <c r="B2" s="122" t="s">
        <v>639</v>
      </c>
      <c r="C2" s="122"/>
      <c r="D2" s="122"/>
      <c r="E2" s="122"/>
      <c r="F2" s="122"/>
      <c r="G2" s="122"/>
    </row>
    <row r="3" spans="1:7" ht="29.25" customHeight="1">
      <c r="B3" s="123" t="s">
        <v>640</v>
      </c>
      <c r="C3" s="123"/>
      <c r="D3" s="123"/>
      <c r="E3" s="4"/>
      <c r="F3" s="4"/>
      <c r="G3" s="5" t="s">
        <v>44</v>
      </c>
    </row>
    <row r="4" spans="1:7" ht="31.15" customHeight="1">
      <c r="B4" s="6" t="s">
        <v>641</v>
      </c>
      <c r="C4" s="124" t="s">
        <v>642</v>
      </c>
      <c r="D4" s="124"/>
      <c r="E4" s="124"/>
      <c r="F4" s="7" t="s">
        <v>643</v>
      </c>
      <c r="G4" s="8" t="s">
        <v>644</v>
      </c>
    </row>
    <row r="5" spans="1:7" ht="31.15" customHeight="1">
      <c r="B5" s="126" t="s">
        <v>645</v>
      </c>
      <c r="C5" s="128">
        <v>400000</v>
      </c>
      <c r="D5" s="129"/>
      <c r="E5" s="129"/>
      <c r="F5" s="130"/>
      <c r="G5" s="131"/>
    </row>
    <row r="6" spans="1:7" ht="31.15" customHeight="1">
      <c r="B6" s="127"/>
      <c r="C6" s="132"/>
      <c r="D6" s="133"/>
      <c r="E6" s="133"/>
      <c r="F6" s="133"/>
      <c r="G6" s="134"/>
    </row>
    <row r="7" spans="1:7" ht="41.45" customHeight="1">
      <c r="B7" s="9" t="s">
        <v>646</v>
      </c>
      <c r="C7" s="125" t="s">
        <v>647</v>
      </c>
      <c r="D7" s="125"/>
      <c r="E7" s="125"/>
      <c r="F7" s="125"/>
      <c r="G7" s="125"/>
    </row>
    <row r="8" spans="1:7" ht="43.15" customHeight="1">
      <c r="B8" s="9" t="s">
        <v>648</v>
      </c>
      <c r="C8" s="125" t="s">
        <v>649</v>
      </c>
      <c r="D8" s="125"/>
      <c r="E8" s="125"/>
      <c r="F8" s="125"/>
      <c r="G8" s="125"/>
    </row>
    <row r="9" spans="1:7" ht="39.6" customHeight="1">
      <c r="B9" s="9" t="s">
        <v>650</v>
      </c>
      <c r="C9" s="125" t="s">
        <v>651</v>
      </c>
      <c r="D9" s="125"/>
      <c r="E9" s="125"/>
      <c r="F9" s="125"/>
      <c r="G9" s="125"/>
    </row>
    <row r="10" spans="1:7" ht="19.899999999999999" customHeight="1">
      <c r="B10" s="127" t="s">
        <v>598</v>
      </c>
      <c r="C10" s="11" t="s">
        <v>599</v>
      </c>
      <c r="D10" s="11" t="s">
        <v>600</v>
      </c>
      <c r="E10" s="11" t="s">
        <v>601</v>
      </c>
      <c r="F10" s="11" t="s">
        <v>602</v>
      </c>
      <c r="G10" s="11" t="s">
        <v>603</v>
      </c>
    </row>
    <row r="11" spans="1:7" ht="18.95" customHeight="1">
      <c r="B11" s="127"/>
      <c r="C11" s="12" t="s">
        <v>652</v>
      </c>
      <c r="D11" s="8">
        <v>20</v>
      </c>
      <c r="E11" s="8" t="s">
        <v>653</v>
      </c>
      <c r="F11" s="8" t="s">
        <v>623</v>
      </c>
      <c r="G11" s="13">
        <v>16</v>
      </c>
    </row>
    <row r="12" spans="1:7">
      <c r="B12" s="127"/>
      <c r="C12" s="12" t="s">
        <v>654</v>
      </c>
      <c r="D12" s="8">
        <v>10</v>
      </c>
      <c r="E12" s="8" t="s">
        <v>655</v>
      </c>
      <c r="F12" s="8" t="s">
        <v>623</v>
      </c>
      <c r="G12" s="13">
        <v>12</v>
      </c>
    </row>
    <row r="13" spans="1:7">
      <c r="B13" s="127"/>
      <c r="C13" s="12" t="s">
        <v>656</v>
      </c>
      <c r="D13" s="8">
        <v>10</v>
      </c>
      <c r="E13" s="8" t="s">
        <v>657</v>
      </c>
      <c r="F13" s="8" t="s">
        <v>623</v>
      </c>
      <c r="G13" s="13">
        <v>100</v>
      </c>
    </row>
    <row r="14" spans="1:7">
      <c r="B14" s="127"/>
      <c r="C14" s="12" t="s">
        <v>658</v>
      </c>
      <c r="D14" s="8">
        <v>30</v>
      </c>
      <c r="E14" s="8" t="s">
        <v>659</v>
      </c>
      <c r="F14" s="8" t="s">
        <v>607</v>
      </c>
      <c r="G14" s="14" t="s">
        <v>608</v>
      </c>
    </row>
    <row r="15" spans="1:7">
      <c r="B15" s="127"/>
      <c r="C15" s="10" t="s">
        <v>660</v>
      </c>
      <c r="D15" s="8">
        <v>20</v>
      </c>
      <c r="E15" s="8" t="s">
        <v>659</v>
      </c>
      <c r="F15" s="8" t="s">
        <v>607</v>
      </c>
      <c r="G15" s="14" t="s">
        <v>608</v>
      </c>
    </row>
  </sheetData>
  <mergeCells count="9">
    <mergeCell ref="C9:G9"/>
    <mergeCell ref="B5:B6"/>
    <mergeCell ref="B10:B15"/>
    <mergeCell ref="C5:G6"/>
    <mergeCell ref="B2:G2"/>
    <mergeCell ref="B3:D3"/>
    <mergeCell ref="C4:E4"/>
    <mergeCell ref="C7:G7"/>
    <mergeCell ref="C8:G8"/>
  </mergeCells>
  <phoneticPr fontId="52" type="noConversion"/>
  <pageMargins left="0.75" right="0.75" top="0.270000010728836" bottom="0.27000001072883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sqref="A1:C1"/>
    </sheetView>
  </sheetViews>
  <sheetFormatPr defaultColWidth="10" defaultRowHeight="13.5"/>
  <cols>
    <col min="1" max="1" width="5.875" customWidth="1"/>
    <col min="2" max="2" width="7.375" customWidth="1"/>
    <col min="3" max="3" width="90.75" customWidth="1"/>
    <col min="4" max="4" width="9.75" customWidth="1"/>
  </cols>
  <sheetData>
    <row r="1" spans="1:3" ht="51.75" customHeight="1">
      <c r="A1" s="88" t="s">
        <v>5</v>
      </c>
      <c r="B1" s="88"/>
      <c r="C1" s="88"/>
    </row>
    <row r="2" spans="1:3" ht="29.25" customHeight="1">
      <c r="A2" s="60" t="s">
        <v>6</v>
      </c>
      <c r="B2" s="89" t="s">
        <v>7</v>
      </c>
      <c r="C2" s="89"/>
    </row>
    <row r="3" spans="1:3" ht="29.25" customHeight="1">
      <c r="A3" s="60">
        <v>1</v>
      </c>
      <c r="B3" s="26" t="s">
        <v>8</v>
      </c>
      <c r="C3" s="26" t="s">
        <v>9</v>
      </c>
    </row>
    <row r="4" spans="1:3" ht="33.6" customHeight="1">
      <c r="A4" s="60">
        <v>2</v>
      </c>
      <c r="B4" s="26" t="s">
        <v>10</v>
      </c>
      <c r="C4" s="26" t="s">
        <v>11</v>
      </c>
    </row>
    <row r="5" spans="1:3" ht="27.6" customHeight="1">
      <c r="A5" s="60">
        <v>3</v>
      </c>
      <c r="B5" s="26" t="s">
        <v>12</v>
      </c>
      <c r="C5" s="26" t="s">
        <v>13</v>
      </c>
    </row>
    <row r="6" spans="1:3" ht="24.95" customHeight="1">
      <c r="A6" s="60">
        <v>4</v>
      </c>
      <c r="B6" s="26" t="s">
        <v>14</v>
      </c>
      <c r="C6" s="26" t="s">
        <v>15</v>
      </c>
    </row>
    <row r="7" spans="1:3" ht="25.9" customHeight="1">
      <c r="A7" s="60">
        <v>5</v>
      </c>
      <c r="B7" s="26" t="s">
        <v>16</v>
      </c>
      <c r="C7" s="26" t="s">
        <v>17</v>
      </c>
    </row>
    <row r="8" spans="1:3" ht="31.15" customHeight="1">
      <c r="A8" s="60">
        <v>6</v>
      </c>
      <c r="B8" s="26" t="s">
        <v>18</v>
      </c>
      <c r="C8" s="26" t="s">
        <v>19</v>
      </c>
    </row>
    <row r="9" spans="1:3" ht="29.25" customHeight="1">
      <c r="A9" s="60">
        <v>7</v>
      </c>
      <c r="B9" s="26" t="s">
        <v>20</v>
      </c>
      <c r="C9" s="26" t="s">
        <v>21</v>
      </c>
    </row>
    <row r="10" spans="1:3" ht="27.6" customHeight="1">
      <c r="A10" s="60">
        <v>8</v>
      </c>
      <c r="B10" s="26" t="s">
        <v>22</v>
      </c>
      <c r="C10" s="26" t="s">
        <v>23</v>
      </c>
    </row>
    <row r="11" spans="1:3" ht="31.15" customHeight="1">
      <c r="A11" s="60">
        <v>9</v>
      </c>
      <c r="B11" s="26" t="s">
        <v>24</v>
      </c>
      <c r="C11" s="26" t="s">
        <v>25</v>
      </c>
    </row>
    <row r="12" spans="1:3" ht="24.95" customHeight="1">
      <c r="A12" s="60">
        <v>10</v>
      </c>
      <c r="B12" s="26" t="s">
        <v>26</v>
      </c>
      <c r="C12" s="26" t="s">
        <v>27</v>
      </c>
    </row>
    <row r="13" spans="1:3" ht="23.25" customHeight="1">
      <c r="A13" s="60">
        <v>11</v>
      </c>
      <c r="B13" s="26" t="s">
        <v>28</v>
      </c>
      <c r="C13" s="26" t="s">
        <v>29</v>
      </c>
    </row>
    <row r="14" spans="1:3" ht="24.2" customHeight="1">
      <c r="A14" s="60">
        <v>12</v>
      </c>
      <c r="B14" s="26" t="s">
        <v>30</v>
      </c>
      <c r="C14" s="26" t="s">
        <v>31</v>
      </c>
    </row>
    <row r="15" spans="1:3" ht="25.9" customHeight="1">
      <c r="A15" s="60">
        <v>13</v>
      </c>
      <c r="B15" s="26" t="s">
        <v>32</v>
      </c>
      <c r="C15" s="26" t="s">
        <v>33</v>
      </c>
    </row>
    <row r="16" spans="1:3" ht="26.65" customHeight="1">
      <c r="A16" s="60">
        <v>14</v>
      </c>
      <c r="B16" s="26" t="s">
        <v>34</v>
      </c>
      <c r="C16" s="26" t="s">
        <v>35</v>
      </c>
    </row>
    <row r="17" spans="1:3" ht="26.65" customHeight="1">
      <c r="A17" s="60">
        <v>15</v>
      </c>
      <c r="B17" s="26" t="s">
        <v>36</v>
      </c>
      <c r="C17" s="26" t="s">
        <v>37</v>
      </c>
    </row>
    <row r="18" spans="1:3" ht="26.65" customHeight="1">
      <c r="A18" s="60">
        <v>16</v>
      </c>
      <c r="B18" s="26" t="s">
        <v>38</v>
      </c>
      <c r="C18" s="26" t="s">
        <v>39</v>
      </c>
    </row>
    <row r="19" spans="1:3" ht="28.5" customHeight="1">
      <c r="A19" s="60">
        <v>17</v>
      </c>
      <c r="B19" s="26" t="s">
        <v>40</v>
      </c>
      <c r="C19" s="26" t="s">
        <v>41</v>
      </c>
    </row>
  </sheetData>
  <mergeCells count="2">
    <mergeCell ref="A1:C1"/>
    <mergeCell ref="B2:C2"/>
  </mergeCells>
  <phoneticPr fontId="52"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heetViews>
  <sheetFormatPr defaultColWidth="10" defaultRowHeight="13.5"/>
  <cols>
    <col min="1" max="1" width="0.25" customWidth="1"/>
    <col min="2" max="2" width="29.375" customWidth="1"/>
    <col min="3" max="3" width="17.25" customWidth="1"/>
    <col min="4" max="4" width="25.75" customWidth="1"/>
    <col min="5" max="5" width="17.125" customWidth="1"/>
    <col min="6" max="6" width="16.25" customWidth="1"/>
    <col min="7" max="7" width="15.625" customWidth="1"/>
    <col min="8" max="8" width="16.375" customWidth="1"/>
    <col min="9" max="12" width="9.75" customWidth="1"/>
  </cols>
  <sheetData>
    <row r="1" spans="1:8" ht="16.350000000000001" customHeight="1">
      <c r="A1" s="24"/>
      <c r="B1" s="29" t="s">
        <v>42</v>
      </c>
    </row>
    <row r="2" spans="1:8" ht="16.350000000000001" customHeight="1"/>
    <row r="3" spans="1:8" ht="40.5" customHeight="1">
      <c r="B3" s="90" t="s">
        <v>43</v>
      </c>
      <c r="C3" s="90"/>
      <c r="D3" s="90"/>
      <c r="E3" s="90"/>
      <c r="F3" s="90"/>
      <c r="G3" s="90"/>
      <c r="H3" s="90"/>
    </row>
    <row r="4" spans="1:8" ht="23.25" customHeight="1">
      <c r="H4" s="52" t="s">
        <v>44</v>
      </c>
    </row>
    <row r="5" spans="1:8" ht="43.15" customHeight="1">
      <c r="B5" s="91" t="s">
        <v>45</v>
      </c>
      <c r="C5" s="91"/>
      <c r="D5" s="91" t="s">
        <v>46</v>
      </c>
      <c r="E5" s="91"/>
      <c r="F5" s="91"/>
      <c r="G5" s="91"/>
      <c r="H5" s="91"/>
    </row>
    <row r="6" spans="1:8" ht="43.15" customHeight="1">
      <c r="B6" s="53" t="s">
        <v>47</v>
      </c>
      <c r="C6" s="53" t="s">
        <v>48</v>
      </c>
      <c r="D6" s="53" t="s">
        <v>47</v>
      </c>
      <c r="E6" s="53" t="s">
        <v>49</v>
      </c>
      <c r="F6" s="39" t="s">
        <v>50</v>
      </c>
      <c r="G6" s="39" t="s">
        <v>51</v>
      </c>
      <c r="H6" s="39" t="s">
        <v>52</v>
      </c>
    </row>
    <row r="7" spans="1:8" ht="24.2" customHeight="1">
      <c r="B7" s="54" t="s">
        <v>53</v>
      </c>
      <c r="C7" s="79">
        <v>39681640.490000002</v>
      </c>
      <c r="D7" s="54" t="s">
        <v>54</v>
      </c>
      <c r="E7" s="79">
        <v>39681640.490000002</v>
      </c>
      <c r="F7" s="79">
        <v>30522540.41</v>
      </c>
      <c r="G7" s="79">
        <v>9159100.0800000001</v>
      </c>
      <c r="H7" s="79" t="s">
        <v>55</v>
      </c>
    </row>
    <row r="8" spans="1:8" ht="23.25" customHeight="1">
      <c r="B8" s="44" t="s">
        <v>56</v>
      </c>
      <c r="C8" s="55">
        <v>30522540.41</v>
      </c>
      <c r="D8" s="44" t="s">
        <v>57</v>
      </c>
      <c r="E8" s="55">
        <v>9436701.3599999994</v>
      </c>
      <c r="F8" s="55">
        <v>280601.28000000003</v>
      </c>
      <c r="G8" s="55">
        <v>9156100.0800000001</v>
      </c>
      <c r="H8" s="55" t="s">
        <v>55</v>
      </c>
    </row>
    <row r="9" spans="1:8" ht="23.25" customHeight="1">
      <c r="B9" s="44" t="s">
        <v>58</v>
      </c>
      <c r="C9" s="55">
        <v>9159100.0800000001</v>
      </c>
      <c r="D9" s="44" t="s">
        <v>59</v>
      </c>
      <c r="E9" s="55">
        <v>140917.20000000001</v>
      </c>
      <c r="F9" s="55">
        <v>140917.20000000001</v>
      </c>
      <c r="G9" s="55" t="s">
        <v>55</v>
      </c>
      <c r="H9" s="55" t="s">
        <v>55</v>
      </c>
    </row>
    <row r="10" spans="1:8" ht="23.25" customHeight="1">
      <c r="B10" s="44" t="s">
        <v>60</v>
      </c>
      <c r="C10" s="55" t="s">
        <v>55</v>
      </c>
      <c r="D10" s="44" t="s">
        <v>61</v>
      </c>
      <c r="E10" s="55">
        <v>3000</v>
      </c>
      <c r="F10" s="55" t="s">
        <v>55</v>
      </c>
      <c r="G10" s="55">
        <v>3000</v>
      </c>
      <c r="H10" s="55" t="s">
        <v>55</v>
      </c>
    </row>
    <row r="11" spans="1:8" ht="23.25" customHeight="1">
      <c r="B11" s="44"/>
      <c r="C11" s="55" t="s">
        <v>55</v>
      </c>
      <c r="D11" s="44" t="s">
        <v>62</v>
      </c>
      <c r="E11" s="55">
        <v>28252551.379999999</v>
      </c>
      <c r="F11" s="55">
        <v>28252551.379999999</v>
      </c>
      <c r="G11" s="55" t="s">
        <v>55</v>
      </c>
      <c r="H11" s="55" t="s">
        <v>55</v>
      </c>
    </row>
    <row r="12" spans="1:8" ht="23.25" customHeight="1">
      <c r="B12" s="44"/>
      <c r="C12" s="55" t="s">
        <v>55</v>
      </c>
      <c r="D12" s="44" t="s">
        <v>63</v>
      </c>
      <c r="E12" s="55">
        <v>1706702.55</v>
      </c>
      <c r="F12" s="55">
        <v>1706702.55</v>
      </c>
      <c r="G12" s="55" t="s">
        <v>55</v>
      </c>
      <c r="H12" s="55" t="s">
        <v>55</v>
      </c>
    </row>
    <row r="13" spans="1:8" ht="23.25" customHeight="1">
      <c r="B13" s="44"/>
      <c r="C13" s="55" t="s">
        <v>55</v>
      </c>
      <c r="D13" s="44" t="s">
        <v>64</v>
      </c>
      <c r="E13" s="55">
        <v>141768</v>
      </c>
      <c r="F13" s="55">
        <v>141768</v>
      </c>
      <c r="G13" s="55" t="s">
        <v>55</v>
      </c>
      <c r="H13" s="55" t="s">
        <v>55</v>
      </c>
    </row>
    <row r="14" spans="1:8" ht="16.350000000000001" customHeight="1">
      <c r="B14" s="31"/>
      <c r="C14" s="80"/>
      <c r="D14" s="31"/>
      <c r="E14" s="80"/>
      <c r="F14" s="80"/>
      <c r="G14" s="80"/>
      <c r="H14" s="80"/>
    </row>
    <row r="15" spans="1:8" ht="22.35" customHeight="1">
      <c r="B15" s="40" t="s">
        <v>65</v>
      </c>
      <c r="C15" s="81"/>
      <c r="D15" s="40" t="s">
        <v>66</v>
      </c>
      <c r="E15" s="80"/>
      <c r="F15" s="80"/>
      <c r="G15" s="80"/>
      <c r="H15" s="80"/>
    </row>
    <row r="16" spans="1:8" ht="21.6" customHeight="1">
      <c r="B16" s="82" t="s">
        <v>56</v>
      </c>
      <c r="C16" s="81"/>
      <c r="D16" s="31"/>
      <c r="E16" s="80"/>
      <c r="F16" s="80"/>
      <c r="G16" s="80"/>
      <c r="H16" s="80"/>
    </row>
    <row r="17" spans="2:8" ht="20.65" customHeight="1">
      <c r="B17" s="82" t="s">
        <v>58</v>
      </c>
      <c r="C17" s="81"/>
      <c r="D17" s="31"/>
      <c r="E17" s="80"/>
      <c r="F17" s="80"/>
      <c r="G17" s="80"/>
      <c r="H17" s="80"/>
    </row>
    <row r="18" spans="2:8" ht="20.65" customHeight="1">
      <c r="B18" s="82" t="s">
        <v>60</v>
      </c>
      <c r="C18" s="81"/>
      <c r="D18" s="31"/>
      <c r="E18" s="80"/>
      <c r="F18" s="80"/>
      <c r="G18" s="80"/>
      <c r="H18" s="80"/>
    </row>
    <row r="19" spans="2:8" ht="16.350000000000001" customHeight="1">
      <c r="B19" s="31"/>
      <c r="C19" s="80"/>
      <c r="D19" s="31"/>
      <c r="E19" s="80"/>
      <c r="F19" s="80"/>
      <c r="G19" s="80"/>
      <c r="H19" s="80"/>
    </row>
    <row r="20" spans="2:8" ht="24.2" customHeight="1">
      <c r="B20" s="54" t="s">
        <v>67</v>
      </c>
      <c r="C20" s="79">
        <v>39681640.490000002</v>
      </c>
      <c r="D20" s="54" t="s">
        <v>68</v>
      </c>
      <c r="E20" s="79">
        <v>39681640.490000002</v>
      </c>
      <c r="F20" s="79">
        <v>30522540.41</v>
      </c>
      <c r="G20" s="79">
        <v>9159100.0800000001</v>
      </c>
      <c r="H20" s="79" t="s">
        <v>55</v>
      </c>
    </row>
  </sheetData>
  <mergeCells count="3">
    <mergeCell ref="B3:H3"/>
    <mergeCell ref="B5:C5"/>
    <mergeCell ref="D5:H5"/>
  </mergeCells>
  <phoneticPr fontId="52" type="noConversion"/>
  <printOptions horizontalCentered="1"/>
  <pageMargins left="7.8000001609325395E-2" right="7.8000001609325395E-2" top="0.39300000667571999" bottom="7.8000001609325395E-2"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150" zoomScaleNormal="150" workbookViewId="0">
      <pane ySplit="8" topLeftCell="A45" activePane="bottomLeft" state="frozen"/>
      <selection pane="bottomLeft" activeCell="H25" sqref="H25"/>
    </sheetView>
  </sheetViews>
  <sheetFormatPr defaultColWidth="10" defaultRowHeight="13.5"/>
  <cols>
    <col min="1" max="1" width="0.125" customWidth="1"/>
    <col min="2" max="2" width="12.375" customWidth="1"/>
    <col min="3" max="3" width="32.125" customWidth="1"/>
    <col min="4" max="4" width="16.25" customWidth="1"/>
    <col min="5" max="5" width="17.5" customWidth="1"/>
    <col min="6" max="6" width="18" customWidth="1"/>
    <col min="7" max="7" width="13.25" customWidth="1"/>
    <col min="8" max="8" width="13.375" customWidth="1"/>
  </cols>
  <sheetData>
    <row r="1" spans="1:8" ht="16.350000000000001" customHeight="1">
      <c r="A1" s="24"/>
      <c r="B1" s="29" t="s">
        <v>69</v>
      </c>
      <c r="C1" s="24"/>
      <c r="D1" s="24"/>
      <c r="E1" s="24"/>
      <c r="F1" s="24"/>
      <c r="G1" s="24"/>
    </row>
    <row r="2" spans="1:8" ht="16.350000000000001" customHeight="1"/>
    <row r="3" spans="1:8" ht="21.6" customHeight="1">
      <c r="B3" s="96" t="s">
        <v>70</v>
      </c>
      <c r="C3" s="96"/>
      <c r="D3" s="96"/>
      <c r="E3" s="96"/>
      <c r="F3" s="96"/>
      <c r="G3" s="96"/>
    </row>
    <row r="4" spans="1:8" ht="19.899999999999999" customHeight="1">
      <c r="B4" s="96"/>
      <c r="C4" s="96"/>
      <c r="D4" s="96"/>
      <c r="E4" s="96"/>
      <c r="F4" s="96"/>
      <c r="G4" s="96"/>
    </row>
    <row r="5" spans="1:8" ht="16.350000000000001" customHeight="1">
      <c r="B5" s="24"/>
      <c r="C5" s="24"/>
      <c r="D5" s="24"/>
      <c r="E5" s="24"/>
      <c r="F5" s="24"/>
      <c r="G5" s="24"/>
    </row>
    <row r="6" spans="1:8" ht="20.65" customHeight="1">
      <c r="B6" s="24"/>
      <c r="C6" s="24"/>
      <c r="D6" s="24"/>
      <c r="E6" s="24"/>
      <c r="F6" s="24"/>
      <c r="G6" s="51" t="s">
        <v>44</v>
      </c>
    </row>
    <row r="7" spans="1:8" ht="34.5" customHeight="1">
      <c r="B7" s="92" t="s">
        <v>71</v>
      </c>
      <c r="C7" s="92"/>
      <c r="D7" s="94" t="s">
        <v>72</v>
      </c>
      <c r="E7" s="92" t="s">
        <v>73</v>
      </c>
      <c r="F7" s="92"/>
      <c r="G7" s="92"/>
      <c r="H7" s="94" t="s">
        <v>74</v>
      </c>
    </row>
    <row r="8" spans="1:8" ht="29.25" customHeight="1">
      <c r="B8" s="67" t="s">
        <v>75</v>
      </c>
      <c r="C8" s="67" t="s">
        <v>76</v>
      </c>
      <c r="D8" s="94"/>
      <c r="E8" s="67" t="s">
        <v>77</v>
      </c>
      <c r="F8" s="67" t="s">
        <v>78</v>
      </c>
      <c r="G8" s="67" t="s">
        <v>79</v>
      </c>
      <c r="H8" s="95"/>
    </row>
    <row r="9" spans="1:8" ht="22.35" customHeight="1">
      <c r="B9" s="93" t="s">
        <v>49</v>
      </c>
      <c r="C9" s="93"/>
      <c r="D9" s="71">
        <f>D10+D15+D18+D39+D42</f>
        <v>34128784.799999997</v>
      </c>
      <c r="E9" s="72">
        <v>30522540.41</v>
      </c>
      <c r="F9" s="72">
        <v>2982841.44</v>
      </c>
      <c r="G9" s="73">
        <v>27539698.969999999</v>
      </c>
      <c r="H9" s="74">
        <f t="shared" ref="H9:H33" si="0">(E9-D9)/D9</f>
        <v>-0.105665771902901</v>
      </c>
    </row>
    <row r="10" spans="1:8" ht="19.899999999999999" customHeight="1">
      <c r="B10" s="33" t="s">
        <v>80</v>
      </c>
      <c r="C10" s="34" t="s">
        <v>57</v>
      </c>
      <c r="D10" s="34">
        <v>684087.68</v>
      </c>
      <c r="E10" s="37">
        <v>280601.28000000003</v>
      </c>
      <c r="F10" s="37">
        <v>280601.28000000003</v>
      </c>
      <c r="G10" s="75" t="s">
        <v>55</v>
      </c>
      <c r="H10" s="74">
        <f t="shared" si="0"/>
        <v>-0.58981679073653204</v>
      </c>
    </row>
    <row r="11" spans="1:8" ht="17.25" customHeight="1">
      <c r="B11" s="33" t="s">
        <v>81</v>
      </c>
      <c r="C11" s="34" t="s">
        <v>82</v>
      </c>
      <c r="D11" s="34">
        <v>684087.68</v>
      </c>
      <c r="E11" s="37">
        <v>280601.28000000003</v>
      </c>
      <c r="F11" s="37">
        <v>280601.28000000003</v>
      </c>
      <c r="G11" s="75" t="s">
        <v>55</v>
      </c>
      <c r="H11" s="74">
        <f t="shared" si="0"/>
        <v>-0.58981679073653204</v>
      </c>
    </row>
    <row r="12" spans="1:8" ht="18.95" customHeight="1">
      <c r="B12" s="33" t="s">
        <v>83</v>
      </c>
      <c r="C12" s="34" t="s">
        <v>84</v>
      </c>
      <c r="D12" s="34">
        <v>202725.12</v>
      </c>
      <c r="E12" s="37">
        <v>187067.51999999999</v>
      </c>
      <c r="F12" s="37">
        <v>187067.51999999999</v>
      </c>
      <c r="G12" s="75" t="s">
        <v>55</v>
      </c>
      <c r="H12" s="74">
        <f t="shared" si="0"/>
        <v>-7.7235618358494504E-2</v>
      </c>
    </row>
    <row r="13" spans="1:8" ht="18.95" customHeight="1">
      <c r="B13" s="33" t="s">
        <v>85</v>
      </c>
      <c r="C13" s="34" t="s">
        <v>86</v>
      </c>
      <c r="D13" s="34">
        <v>101362.56</v>
      </c>
      <c r="E13" s="37">
        <v>93533.759999999995</v>
      </c>
      <c r="F13" s="37">
        <v>93533.759999999995</v>
      </c>
      <c r="G13" s="75" t="s">
        <v>55</v>
      </c>
      <c r="H13" s="74">
        <f t="shared" si="0"/>
        <v>-7.7235618358494504E-2</v>
      </c>
    </row>
    <row r="14" spans="1:8" ht="18.95" customHeight="1">
      <c r="B14" s="76" t="s">
        <v>87</v>
      </c>
      <c r="C14" s="34" t="s">
        <v>88</v>
      </c>
      <c r="D14" s="34">
        <v>380000</v>
      </c>
      <c r="E14" s="37"/>
      <c r="F14" s="37"/>
      <c r="G14" s="75"/>
      <c r="H14" s="74">
        <f t="shared" si="0"/>
        <v>-1</v>
      </c>
    </row>
    <row r="15" spans="1:8" ht="19.899999999999999" customHeight="1">
      <c r="B15" s="33" t="s">
        <v>89</v>
      </c>
      <c r="C15" s="34" t="s">
        <v>59</v>
      </c>
      <c r="D15" s="34">
        <v>265307.86</v>
      </c>
      <c r="E15" s="37">
        <v>140917.20000000001</v>
      </c>
      <c r="F15" s="37">
        <v>140917.20000000001</v>
      </c>
      <c r="G15" s="75" t="s">
        <v>55</v>
      </c>
      <c r="H15" s="74">
        <f t="shared" si="0"/>
        <v>-0.46885403244366702</v>
      </c>
    </row>
    <row r="16" spans="1:8" ht="17.25" customHeight="1">
      <c r="B16" s="33" t="s">
        <v>90</v>
      </c>
      <c r="C16" s="34" t="s">
        <v>91</v>
      </c>
      <c r="D16" s="34">
        <v>265307.86</v>
      </c>
      <c r="E16" s="37">
        <v>140917.20000000001</v>
      </c>
      <c r="F16" s="37">
        <v>140917.20000000001</v>
      </c>
      <c r="G16" s="75" t="s">
        <v>55</v>
      </c>
      <c r="H16" s="74">
        <f t="shared" si="0"/>
        <v>-0.46885403244366702</v>
      </c>
    </row>
    <row r="17" spans="2:8" ht="18.95" customHeight="1">
      <c r="B17" s="33" t="s">
        <v>92</v>
      </c>
      <c r="C17" s="34" t="s">
        <v>93</v>
      </c>
      <c r="D17" s="34">
        <v>265307.86</v>
      </c>
      <c r="E17" s="37">
        <v>140917.20000000001</v>
      </c>
      <c r="F17" s="37">
        <v>140917.20000000001</v>
      </c>
      <c r="G17" s="75" t="s">
        <v>55</v>
      </c>
      <c r="H17" s="74">
        <f t="shared" si="0"/>
        <v>-0.46885403244366702</v>
      </c>
    </row>
    <row r="18" spans="2:8" ht="19.899999999999999" customHeight="1">
      <c r="B18" s="33" t="s">
        <v>94</v>
      </c>
      <c r="C18" s="34" t="s">
        <v>62</v>
      </c>
      <c r="D18" s="34">
        <f>D19+D26+D31+D37</f>
        <v>28297355.489999998</v>
      </c>
      <c r="E18" s="37">
        <v>28252551.379999999</v>
      </c>
      <c r="F18" s="37">
        <v>2419554.96</v>
      </c>
      <c r="G18" s="75">
        <v>25832996.420000002</v>
      </c>
      <c r="H18" s="74">
        <f t="shared" si="0"/>
        <v>-1.5833320543269999E-3</v>
      </c>
    </row>
    <row r="19" spans="2:8" ht="17.25" customHeight="1">
      <c r="B19" s="33" t="s">
        <v>95</v>
      </c>
      <c r="C19" s="34" t="s">
        <v>96</v>
      </c>
      <c r="D19" s="34">
        <v>3545272.25</v>
      </c>
      <c r="E19" s="37">
        <v>12050054.859999999</v>
      </c>
      <c r="F19" s="37">
        <v>2419554.96</v>
      </c>
      <c r="G19" s="75">
        <v>9630499.9000000004</v>
      </c>
      <c r="H19" s="74">
        <f t="shared" si="0"/>
        <v>2.3989081825803402</v>
      </c>
    </row>
    <row r="20" spans="2:8" ht="18.95" customHeight="1">
      <c r="B20" s="33" t="s">
        <v>97</v>
      </c>
      <c r="C20" s="34" t="s">
        <v>98</v>
      </c>
      <c r="D20" s="34">
        <v>2677915.85</v>
      </c>
      <c r="E20" s="37">
        <v>2419554.96</v>
      </c>
      <c r="F20" s="37">
        <v>2419554.96</v>
      </c>
      <c r="G20" s="75" t="s">
        <v>55</v>
      </c>
      <c r="H20" s="74">
        <f t="shared" si="0"/>
        <v>-9.6478345277354494E-2</v>
      </c>
    </row>
    <row r="21" spans="2:8" ht="18.95" customHeight="1">
      <c r="B21" s="33" t="s">
        <v>99</v>
      </c>
      <c r="C21" s="34" t="s">
        <v>100</v>
      </c>
      <c r="D21" s="34">
        <v>180000</v>
      </c>
      <c r="E21" s="37"/>
      <c r="F21" s="37"/>
      <c r="G21" s="75"/>
      <c r="H21" s="74">
        <f t="shared" si="0"/>
        <v>-1</v>
      </c>
    </row>
    <row r="22" spans="2:8" ht="18.95" customHeight="1">
      <c r="B22" s="33" t="s">
        <v>101</v>
      </c>
      <c r="C22" s="34" t="s">
        <v>102</v>
      </c>
      <c r="D22" s="34">
        <v>357689</v>
      </c>
      <c r="E22" s="37">
        <v>1262295.5</v>
      </c>
      <c r="F22" s="37" t="s">
        <v>55</v>
      </c>
      <c r="G22" s="75">
        <v>1262295.5</v>
      </c>
      <c r="H22" s="74">
        <f t="shared" si="0"/>
        <v>2.5290308060913298</v>
      </c>
    </row>
    <row r="23" spans="2:8" ht="18.95" customHeight="1">
      <c r="B23" s="33" t="s">
        <v>103</v>
      </c>
      <c r="C23" s="34" t="s">
        <v>104</v>
      </c>
      <c r="D23" s="34">
        <v>159600</v>
      </c>
      <c r="E23" s="37">
        <v>3318737</v>
      </c>
      <c r="F23" s="37" t="s">
        <v>55</v>
      </c>
      <c r="G23" s="75">
        <v>3318737</v>
      </c>
      <c r="H23" s="74">
        <f t="shared" si="0"/>
        <v>19.7940914786967</v>
      </c>
    </row>
    <row r="24" spans="2:8" ht="18.95" customHeight="1">
      <c r="B24" s="33" t="s">
        <v>105</v>
      </c>
      <c r="C24" s="34" t="s">
        <v>106</v>
      </c>
      <c r="D24" s="34">
        <v>170067.4</v>
      </c>
      <c r="E24" s="37">
        <v>324467.40000000002</v>
      </c>
      <c r="F24" s="37" t="s">
        <v>55</v>
      </c>
      <c r="G24" s="75">
        <v>324467.40000000002</v>
      </c>
      <c r="H24" s="74">
        <f t="shared" si="0"/>
        <v>0.90787534824428495</v>
      </c>
    </row>
    <row r="25" spans="2:8" ht="18.95" customHeight="1">
      <c r="B25" s="33" t="s">
        <v>107</v>
      </c>
      <c r="C25" s="34" t="s">
        <v>108</v>
      </c>
      <c r="D25" s="34"/>
      <c r="E25" s="37">
        <v>4725000</v>
      </c>
      <c r="F25" s="37" t="s">
        <v>55</v>
      </c>
      <c r="G25" s="75">
        <v>4725000</v>
      </c>
      <c r="H25" s="74">
        <v>1</v>
      </c>
    </row>
    <row r="26" spans="2:8" ht="17.25" customHeight="1">
      <c r="B26" s="33" t="s">
        <v>109</v>
      </c>
      <c r="C26" s="34" t="s">
        <v>110</v>
      </c>
      <c r="D26" s="34">
        <v>17532331.640000001</v>
      </c>
      <c r="E26" s="37">
        <v>12138681.390000001</v>
      </c>
      <c r="F26" s="37" t="s">
        <v>55</v>
      </c>
      <c r="G26" s="75">
        <v>12138681.390000001</v>
      </c>
      <c r="H26" s="74">
        <f t="shared" si="0"/>
        <v>-0.30764021356374499</v>
      </c>
    </row>
    <row r="27" spans="2:8" ht="18.95" customHeight="1">
      <c r="B27" s="33" t="s">
        <v>111</v>
      </c>
      <c r="C27" s="34" t="s">
        <v>112</v>
      </c>
      <c r="D27" s="34">
        <v>9971863.0800000001</v>
      </c>
      <c r="E27" s="37">
        <v>6624418.9000000004</v>
      </c>
      <c r="F27" s="37" t="s">
        <v>55</v>
      </c>
      <c r="G27" s="75">
        <v>6624418.9000000004</v>
      </c>
      <c r="H27" s="74">
        <f t="shared" si="0"/>
        <v>-0.33568894329423499</v>
      </c>
    </row>
    <row r="28" spans="2:8" ht="18.95" customHeight="1">
      <c r="B28" s="33" t="s">
        <v>113</v>
      </c>
      <c r="C28" s="34" t="s">
        <v>114</v>
      </c>
      <c r="D28" s="34">
        <v>5730000</v>
      </c>
      <c r="E28" s="37">
        <v>4266198.29</v>
      </c>
      <c r="F28" s="37" t="s">
        <v>55</v>
      </c>
      <c r="G28" s="75">
        <v>4266198.29</v>
      </c>
      <c r="H28" s="74">
        <f t="shared" si="0"/>
        <v>-0.25546277661431099</v>
      </c>
    </row>
    <row r="29" spans="2:8" ht="18.95" customHeight="1">
      <c r="B29" s="76" t="s">
        <v>115</v>
      </c>
      <c r="C29" s="77" t="s">
        <v>116</v>
      </c>
      <c r="D29" s="34">
        <v>455481.13</v>
      </c>
      <c r="E29" s="37"/>
      <c r="F29" s="37"/>
      <c r="G29" s="75"/>
      <c r="H29" s="74">
        <f t="shared" si="0"/>
        <v>-1</v>
      </c>
    </row>
    <row r="30" spans="2:8" ht="18.95" customHeight="1">
      <c r="B30" s="33" t="s">
        <v>117</v>
      </c>
      <c r="C30" s="34" t="s">
        <v>118</v>
      </c>
      <c r="D30" s="34">
        <v>1374987.43</v>
      </c>
      <c r="E30" s="37">
        <v>1248064.2</v>
      </c>
      <c r="F30" s="37" t="s">
        <v>55</v>
      </c>
      <c r="G30" s="75">
        <v>1248064.2</v>
      </c>
      <c r="H30" s="74">
        <f t="shared" si="0"/>
        <v>-9.2308647505235694E-2</v>
      </c>
    </row>
    <row r="31" spans="2:8" ht="17.25" customHeight="1">
      <c r="B31" s="33" t="s">
        <v>119</v>
      </c>
      <c r="C31" s="34" t="s">
        <v>120</v>
      </c>
      <c r="D31" s="34">
        <v>6239139.5999999996</v>
      </c>
      <c r="E31" s="37">
        <v>3905463.13</v>
      </c>
      <c r="F31" s="37" t="s">
        <v>55</v>
      </c>
      <c r="G31" s="75">
        <v>3905463.13</v>
      </c>
      <c r="H31" s="74">
        <f t="shared" si="0"/>
        <v>-0.374038187893728</v>
      </c>
    </row>
    <row r="32" spans="2:8" ht="17.25" customHeight="1">
      <c r="B32" s="76" t="s">
        <v>121</v>
      </c>
      <c r="C32" s="77" t="s">
        <v>122</v>
      </c>
      <c r="D32" s="34">
        <v>337407.49</v>
      </c>
      <c r="E32" s="37"/>
      <c r="F32" s="37"/>
      <c r="G32" s="75"/>
      <c r="H32" s="74">
        <f t="shared" si="0"/>
        <v>-1</v>
      </c>
    </row>
    <row r="33" spans="2:8" ht="17.25" customHeight="1">
      <c r="B33" s="76" t="s">
        <v>123</v>
      </c>
      <c r="C33" s="77" t="s">
        <v>124</v>
      </c>
      <c r="D33" s="34">
        <v>4150000</v>
      </c>
      <c r="E33" s="37"/>
      <c r="F33" s="37"/>
      <c r="G33" s="75"/>
      <c r="H33" s="74">
        <f t="shared" si="0"/>
        <v>-1</v>
      </c>
    </row>
    <row r="34" spans="2:8" ht="18.95" customHeight="1">
      <c r="B34" s="33" t="s">
        <v>125</v>
      </c>
      <c r="C34" s="34" t="s">
        <v>126</v>
      </c>
      <c r="D34" s="34">
        <v>1405632.11</v>
      </c>
      <c r="E34" s="37">
        <v>2649363.13</v>
      </c>
      <c r="F34" s="37" t="s">
        <v>55</v>
      </c>
      <c r="G34" s="75">
        <v>2649363.13</v>
      </c>
      <c r="H34" s="74">
        <f t="shared" ref="H34:H44" si="1">(E34-D34)/D34</f>
        <v>0.88481972711906798</v>
      </c>
    </row>
    <row r="35" spans="2:8" ht="18.95" customHeight="1">
      <c r="B35" s="33" t="s">
        <v>127</v>
      </c>
      <c r="C35" s="34" t="s">
        <v>128</v>
      </c>
      <c r="D35" s="34">
        <v>346100</v>
      </c>
      <c r="E35" s="37">
        <v>491100</v>
      </c>
      <c r="F35" s="37" t="s">
        <v>55</v>
      </c>
      <c r="G35" s="75">
        <v>491100</v>
      </c>
      <c r="H35" s="74">
        <f t="shared" si="1"/>
        <v>0.41895405952037001</v>
      </c>
    </row>
    <row r="36" spans="2:8" ht="18.95" customHeight="1">
      <c r="B36" s="33" t="s">
        <v>129</v>
      </c>
      <c r="C36" s="34" t="s">
        <v>130</v>
      </c>
      <c r="D36" s="34"/>
      <c r="E36" s="37">
        <v>765000</v>
      </c>
      <c r="F36" s="37" t="s">
        <v>55</v>
      </c>
      <c r="G36" s="75">
        <v>765000</v>
      </c>
      <c r="H36" s="74" t="e">
        <f t="shared" si="1"/>
        <v>#DIV/0!</v>
      </c>
    </row>
    <row r="37" spans="2:8" ht="17.25" customHeight="1">
      <c r="B37" s="33" t="s">
        <v>131</v>
      </c>
      <c r="C37" s="34" t="s">
        <v>132</v>
      </c>
      <c r="D37" s="34">
        <v>980612</v>
      </c>
      <c r="E37" s="37">
        <v>158352</v>
      </c>
      <c r="F37" s="37" t="s">
        <v>55</v>
      </c>
      <c r="G37" s="75">
        <v>158352</v>
      </c>
      <c r="H37" s="74">
        <f t="shared" si="1"/>
        <v>-0.83851717090959499</v>
      </c>
    </row>
    <row r="38" spans="2:8" ht="18.95" customHeight="1">
      <c r="B38" s="33" t="s">
        <v>133</v>
      </c>
      <c r="C38" s="34" t="s">
        <v>134</v>
      </c>
      <c r="D38" s="34">
        <v>980612</v>
      </c>
      <c r="E38" s="37">
        <v>158352</v>
      </c>
      <c r="F38" s="37" t="s">
        <v>55</v>
      </c>
      <c r="G38" s="75">
        <v>158352</v>
      </c>
      <c r="H38" s="74">
        <f t="shared" si="1"/>
        <v>-0.83851717090959499</v>
      </c>
    </row>
    <row r="39" spans="2:8" ht="19.899999999999999" customHeight="1">
      <c r="B39" s="33" t="s">
        <v>135</v>
      </c>
      <c r="C39" s="34" t="s">
        <v>63</v>
      </c>
      <c r="D39" s="34">
        <v>4723564.6500000004</v>
      </c>
      <c r="E39" s="37">
        <v>1706702.55</v>
      </c>
      <c r="F39" s="37" t="s">
        <v>55</v>
      </c>
      <c r="G39" s="75">
        <v>1706702.55</v>
      </c>
      <c r="H39" s="74">
        <f t="shared" si="1"/>
        <v>-0.63868335114244701</v>
      </c>
    </row>
    <row r="40" spans="2:8" ht="17.25" customHeight="1">
      <c r="B40" s="33" t="s">
        <v>136</v>
      </c>
      <c r="C40" s="34" t="s">
        <v>137</v>
      </c>
      <c r="D40" s="34">
        <v>4723564.6500000004</v>
      </c>
      <c r="E40" s="37">
        <v>1706702.55</v>
      </c>
      <c r="F40" s="37" t="s">
        <v>55</v>
      </c>
      <c r="G40" s="75">
        <v>1706702.55</v>
      </c>
      <c r="H40" s="74">
        <f t="shared" si="1"/>
        <v>-0.63868335114244701</v>
      </c>
    </row>
    <row r="41" spans="2:8" ht="18.95" customHeight="1">
      <c r="B41" s="33" t="s">
        <v>138</v>
      </c>
      <c r="C41" s="34" t="s">
        <v>139</v>
      </c>
      <c r="D41" s="34">
        <v>4723564.6500000004</v>
      </c>
      <c r="E41" s="37">
        <v>1706702.55</v>
      </c>
      <c r="F41" s="37" t="s">
        <v>55</v>
      </c>
      <c r="G41" s="75">
        <v>1706702.55</v>
      </c>
      <c r="H41" s="74">
        <f t="shared" si="1"/>
        <v>-0.63868335114244701</v>
      </c>
    </row>
    <row r="42" spans="2:8" ht="19.899999999999999" customHeight="1">
      <c r="B42" s="33" t="s">
        <v>140</v>
      </c>
      <c r="C42" s="34" t="s">
        <v>64</v>
      </c>
      <c r="D42" s="34">
        <v>158469.12</v>
      </c>
      <c r="E42" s="37">
        <v>141768</v>
      </c>
      <c r="F42" s="37">
        <v>141768</v>
      </c>
      <c r="G42" s="75" t="s">
        <v>55</v>
      </c>
      <c r="H42" s="74">
        <f t="shared" si="1"/>
        <v>-0.10539037510904301</v>
      </c>
    </row>
    <row r="43" spans="2:8" ht="17.25" customHeight="1">
      <c r="B43" s="33" t="s">
        <v>141</v>
      </c>
      <c r="C43" s="34" t="s">
        <v>142</v>
      </c>
      <c r="D43" s="34">
        <v>158469.12</v>
      </c>
      <c r="E43" s="37">
        <v>141768</v>
      </c>
      <c r="F43" s="37">
        <v>141768</v>
      </c>
      <c r="G43" s="75" t="s">
        <v>55</v>
      </c>
      <c r="H43" s="74">
        <f t="shared" si="1"/>
        <v>-0.10539037510904301</v>
      </c>
    </row>
    <row r="44" spans="2:8" ht="18.95" customHeight="1">
      <c r="B44" s="33" t="s">
        <v>143</v>
      </c>
      <c r="C44" s="34" t="s">
        <v>144</v>
      </c>
      <c r="D44" s="34">
        <v>158469.12</v>
      </c>
      <c r="E44" s="37">
        <v>141768</v>
      </c>
      <c r="F44" s="37">
        <v>141768</v>
      </c>
      <c r="G44" s="75" t="s">
        <v>55</v>
      </c>
      <c r="H44" s="74">
        <f t="shared" si="1"/>
        <v>-0.10539037510904301</v>
      </c>
    </row>
    <row r="45" spans="2:8" ht="23.25" customHeight="1">
      <c r="B45" s="78"/>
      <c r="C45" s="24"/>
      <c r="D45" s="24"/>
      <c r="E45" s="24"/>
      <c r="F45" s="24"/>
      <c r="G45" s="24"/>
    </row>
  </sheetData>
  <mergeCells count="6">
    <mergeCell ref="B3:G4"/>
    <mergeCell ref="B7:C7"/>
    <mergeCell ref="E7:G7"/>
    <mergeCell ref="B9:C9"/>
    <mergeCell ref="D7:D8"/>
    <mergeCell ref="H7:H8"/>
  </mergeCells>
  <phoneticPr fontId="52" type="noConversion"/>
  <printOptions horizontalCentered="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 min="7" max="7" width="9.75" customWidth="1"/>
  </cols>
  <sheetData>
    <row r="1" spans="1:6" ht="18.2" customHeight="1">
      <c r="A1" s="24"/>
      <c r="B1" s="70" t="s">
        <v>145</v>
      </c>
      <c r="C1" s="56"/>
      <c r="D1" s="56"/>
      <c r="E1" s="56"/>
      <c r="F1" s="56"/>
    </row>
    <row r="2" spans="1:6" ht="16.350000000000001" customHeight="1"/>
    <row r="3" spans="1:6" ht="16.350000000000001" customHeight="1">
      <c r="B3" s="100" t="s">
        <v>146</v>
      </c>
      <c r="C3" s="100"/>
      <c r="D3" s="100"/>
      <c r="E3" s="100"/>
      <c r="F3" s="100"/>
    </row>
    <row r="4" spans="1:6" ht="16.350000000000001" customHeight="1">
      <c r="B4" s="100"/>
      <c r="C4" s="100"/>
      <c r="D4" s="100"/>
      <c r="E4" s="100"/>
      <c r="F4" s="100"/>
    </row>
    <row r="5" spans="1:6" ht="16.350000000000001" customHeight="1">
      <c r="B5" s="97" t="s">
        <v>147</v>
      </c>
      <c r="C5" s="97"/>
      <c r="D5" s="97"/>
      <c r="E5" s="97"/>
      <c r="F5" s="97"/>
    </row>
    <row r="6" spans="1:6" ht="19.899999999999999" customHeight="1">
      <c r="B6" s="56"/>
      <c r="C6" s="56"/>
      <c r="D6" s="56"/>
      <c r="E6" s="56"/>
      <c r="F6" s="51" t="s">
        <v>44</v>
      </c>
    </row>
    <row r="7" spans="1:6" ht="36.200000000000003" customHeight="1">
      <c r="B7" s="98" t="s">
        <v>148</v>
      </c>
      <c r="C7" s="98"/>
      <c r="D7" s="98" t="s">
        <v>149</v>
      </c>
      <c r="E7" s="98"/>
      <c r="F7" s="98"/>
    </row>
    <row r="8" spans="1:6" ht="27.6" customHeight="1">
      <c r="B8" s="64" t="s">
        <v>150</v>
      </c>
      <c r="C8" s="64" t="s">
        <v>76</v>
      </c>
      <c r="D8" s="64" t="s">
        <v>151</v>
      </c>
      <c r="E8" s="64" t="s">
        <v>152</v>
      </c>
      <c r="F8" s="64" t="s">
        <v>153</v>
      </c>
    </row>
    <row r="9" spans="1:6" ht="19.899999999999999" customHeight="1">
      <c r="B9" s="99" t="s">
        <v>49</v>
      </c>
      <c r="C9" s="99"/>
      <c r="D9" s="65">
        <v>2982841.44</v>
      </c>
      <c r="E9" s="65">
        <v>2688466</v>
      </c>
      <c r="F9" s="65">
        <v>294375.44</v>
      </c>
    </row>
    <row r="10" spans="1:6" ht="19.899999999999999" customHeight="1">
      <c r="B10" s="33" t="s">
        <v>154</v>
      </c>
      <c r="C10" s="34" t="s">
        <v>155</v>
      </c>
      <c r="D10" s="66">
        <v>2688466</v>
      </c>
      <c r="E10" s="66">
        <v>2688466</v>
      </c>
      <c r="F10" s="66" t="s">
        <v>55</v>
      </c>
    </row>
    <row r="11" spans="1:6" ht="18.95" customHeight="1">
      <c r="B11" s="33" t="s">
        <v>156</v>
      </c>
      <c r="C11" s="34" t="s">
        <v>157</v>
      </c>
      <c r="D11" s="66">
        <v>639840</v>
      </c>
      <c r="E11" s="66">
        <v>639840</v>
      </c>
      <c r="F11" s="66" t="s">
        <v>55</v>
      </c>
    </row>
    <row r="12" spans="1:6" ht="18.95" customHeight="1">
      <c r="B12" s="33" t="s">
        <v>158</v>
      </c>
      <c r="C12" s="34" t="s">
        <v>159</v>
      </c>
      <c r="D12" s="66">
        <v>21672</v>
      </c>
      <c r="E12" s="66">
        <v>21672</v>
      </c>
      <c r="F12" s="66" t="s">
        <v>55</v>
      </c>
    </row>
    <row r="13" spans="1:6" ht="18.95" customHeight="1">
      <c r="B13" s="33" t="s">
        <v>160</v>
      </c>
      <c r="C13" s="34" t="s">
        <v>161</v>
      </c>
      <c r="D13" s="66">
        <v>1460160</v>
      </c>
      <c r="E13" s="66">
        <v>1460160</v>
      </c>
      <c r="F13" s="66" t="s">
        <v>55</v>
      </c>
    </row>
    <row r="14" spans="1:6" ht="18.95" customHeight="1">
      <c r="B14" s="33" t="s">
        <v>162</v>
      </c>
      <c r="C14" s="34" t="s">
        <v>163</v>
      </c>
      <c r="D14" s="66">
        <v>187067.51999999999</v>
      </c>
      <c r="E14" s="66">
        <v>187067.51999999999</v>
      </c>
      <c r="F14" s="66" t="s">
        <v>55</v>
      </c>
    </row>
    <row r="15" spans="1:6" ht="18.95" customHeight="1">
      <c r="B15" s="33" t="s">
        <v>164</v>
      </c>
      <c r="C15" s="34" t="s">
        <v>165</v>
      </c>
      <c r="D15" s="66">
        <v>93533.759999999995</v>
      </c>
      <c r="E15" s="66">
        <v>93533.759999999995</v>
      </c>
      <c r="F15" s="66" t="s">
        <v>55</v>
      </c>
    </row>
    <row r="16" spans="1:6" ht="18.95" customHeight="1">
      <c r="B16" s="33" t="s">
        <v>166</v>
      </c>
      <c r="C16" s="34" t="s">
        <v>167</v>
      </c>
      <c r="D16" s="66">
        <v>99379.62</v>
      </c>
      <c r="E16" s="66">
        <v>99379.62</v>
      </c>
      <c r="F16" s="66" t="s">
        <v>55</v>
      </c>
    </row>
    <row r="17" spans="2:6" ht="18.95" customHeight="1">
      <c r="B17" s="33" t="s">
        <v>168</v>
      </c>
      <c r="C17" s="34" t="s">
        <v>169</v>
      </c>
      <c r="D17" s="66">
        <v>21045.1</v>
      </c>
      <c r="E17" s="66">
        <v>21045.1</v>
      </c>
      <c r="F17" s="66" t="s">
        <v>55</v>
      </c>
    </row>
    <row r="18" spans="2:6" ht="18.95" customHeight="1">
      <c r="B18" s="33" t="s">
        <v>170</v>
      </c>
      <c r="C18" s="34" t="s">
        <v>171</v>
      </c>
      <c r="D18" s="66">
        <v>141768</v>
      </c>
      <c r="E18" s="66">
        <v>141768</v>
      </c>
      <c r="F18" s="66" t="s">
        <v>55</v>
      </c>
    </row>
    <row r="19" spans="2:6" ht="18.95" customHeight="1">
      <c r="B19" s="33" t="s">
        <v>172</v>
      </c>
      <c r="C19" s="34" t="s">
        <v>173</v>
      </c>
      <c r="D19" s="66">
        <v>24000</v>
      </c>
      <c r="E19" s="66">
        <v>24000</v>
      </c>
      <c r="F19" s="66" t="s">
        <v>55</v>
      </c>
    </row>
    <row r="20" spans="2:6" ht="19.899999999999999" customHeight="1">
      <c r="B20" s="33" t="s">
        <v>174</v>
      </c>
      <c r="C20" s="34" t="s">
        <v>175</v>
      </c>
      <c r="D20" s="66">
        <v>294375.44</v>
      </c>
      <c r="E20" s="66" t="s">
        <v>55</v>
      </c>
      <c r="F20" s="66">
        <v>294375.44</v>
      </c>
    </row>
    <row r="21" spans="2:6" ht="18.95" customHeight="1">
      <c r="B21" s="33" t="s">
        <v>176</v>
      </c>
      <c r="C21" s="34" t="s">
        <v>177</v>
      </c>
      <c r="D21" s="66">
        <v>5000</v>
      </c>
      <c r="E21" s="66" t="s">
        <v>55</v>
      </c>
      <c r="F21" s="66">
        <v>5000</v>
      </c>
    </row>
    <row r="22" spans="2:6" ht="18.95" customHeight="1">
      <c r="B22" s="33" t="s">
        <v>178</v>
      </c>
      <c r="C22" s="34" t="s">
        <v>179</v>
      </c>
      <c r="D22" s="66">
        <v>5000</v>
      </c>
      <c r="E22" s="66" t="s">
        <v>55</v>
      </c>
      <c r="F22" s="66">
        <v>5000</v>
      </c>
    </row>
    <row r="23" spans="2:6" ht="18.95" customHeight="1">
      <c r="B23" s="33" t="s">
        <v>180</v>
      </c>
      <c r="C23" s="34" t="s">
        <v>181</v>
      </c>
      <c r="D23" s="66">
        <v>96000</v>
      </c>
      <c r="E23" s="66" t="s">
        <v>55</v>
      </c>
      <c r="F23" s="66">
        <v>96000</v>
      </c>
    </row>
    <row r="24" spans="2:6" ht="18.95" customHeight="1">
      <c r="B24" s="33" t="s">
        <v>182</v>
      </c>
      <c r="C24" s="34" t="s">
        <v>183</v>
      </c>
      <c r="D24" s="66">
        <v>9597.6</v>
      </c>
      <c r="E24" s="66" t="s">
        <v>55</v>
      </c>
      <c r="F24" s="66">
        <v>9597.6</v>
      </c>
    </row>
    <row r="25" spans="2:6" ht="18.95" customHeight="1">
      <c r="B25" s="33" t="s">
        <v>184</v>
      </c>
      <c r="C25" s="34" t="s">
        <v>185</v>
      </c>
      <c r="D25" s="66">
        <v>5000</v>
      </c>
      <c r="E25" s="66" t="s">
        <v>55</v>
      </c>
      <c r="F25" s="66">
        <v>5000</v>
      </c>
    </row>
    <row r="26" spans="2:6" ht="18.95" customHeight="1">
      <c r="B26" s="33" t="s">
        <v>186</v>
      </c>
      <c r="C26" s="34" t="s">
        <v>187</v>
      </c>
      <c r="D26" s="66">
        <v>23383.439999999999</v>
      </c>
      <c r="E26" s="66" t="s">
        <v>55</v>
      </c>
      <c r="F26" s="66">
        <v>23383.439999999999</v>
      </c>
    </row>
    <row r="27" spans="2:6" ht="18.95" customHeight="1">
      <c r="B27" s="33" t="s">
        <v>188</v>
      </c>
      <c r="C27" s="34" t="s">
        <v>189</v>
      </c>
      <c r="D27" s="66">
        <v>22394.400000000001</v>
      </c>
      <c r="E27" s="66" t="s">
        <v>55</v>
      </c>
      <c r="F27" s="66">
        <v>22394.400000000001</v>
      </c>
    </row>
    <row r="28" spans="2:6" ht="18.95" customHeight="1">
      <c r="B28" s="33" t="s">
        <v>190</v>
      </c>
      <c r="C28" s="34" t="s">
        <v>191</v>
      </c>
      <c r="D28" s="66">
        <v>128000</v>
      </c>
      <c r="E28" s="66" t="s">
        <v>55</v>
      </c>
      <c r="F28" s="66">
        <v>128000</v>
      </c>
    </row>
  </sheetData>
  <mergeCells count="5">
    <mergeCell ref="B5:F5"/>
    <mergeCell ref="B7:C7"/>
    <mergeCell ref="D7:F7"/>
    <mergeCell ref="B9:C9"/>
    <mergeCell ref="B3:F4"/>
  </mergeCells>
  <phoneticPr fontId="52"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ColWidth="10" defaultRowHeight="13.5"/>
  <cols>
    <col min="1" max="1" width="0.25" customWidth="1"/>
    <col min="2" max="2" width="15.25" customWidth="1"/>
    <col min="3" max="3" width="35.75" customWidth="1"/>
    <col min="4" max="4" width="36.625" customWidth="1"/>
    <col min="5" max="5" width="9.75" customWidth="1"/>
  </cols>
  <sheetData>
    <row r="1" spans="1:4" ht="16.350000000000001" customHeight="1">
      <c r="A1" s="24"/>
      <c r="B1" s="29" t="s">
        <v>192</v>
      </c>
    </row>
    <row r="2" spans="1:4" ht="16.350000000000001" customHeight="1"/>
    <row r="3" spans="1:4" ht="51.75" customHeight="1">
      <c r="B3" s="90" t="s">
        <v>146</v>
      </c>
      <c r="C3" s="90"/>
      <c r="D3" s="90"/>
    </row>
    <row r="4" spans="1:4" ht="27.6" customHeight="1">
      <c r="B4" s="101" t="s">
        <v>193</v>
      </c>
      <c r="C4" s="101"/>
      <c r="D4" s="101"/>
    </row>
    <row r="5" spans="1:4" ht="19.899999999999999" customHeight="1">
      <c r="D5" s="38" t="s">
        <v>44</v>
      </c>
    </row>
    <row r="6" spans="1:4" ht="42.2" customHeight="1">
      <c r="B6" s="102" t="s">
        <v>194</v>
      </c>
      <c r="C6" s="102"/>
      <c r="D6" s="102" t="s">
        <v>195</v>
      </c>
    </row>
    <row r="7" spans="1:4" ht="26.65" customHeight="1">
      <c r="B7" s="69" t="s">
        <v>150</v>
      </c>
      <c r="C7" s="69" t="s">
        <v>76</v>
      </c>
      <c r="D7" s="102"/>
    </row>
    <row r="8" spans="1:4" ht="20.65" customHeight="1">
      <c r="B8" s="103" t="s">
        <v>49</v>
      </c>
      <c r="C8" s="103"/>
      <c r="D8" s="36">
        <v>2982841.44</v>
      </c>
    </row>
    <row r="9" spans="1:4" ht="19.899999999999999" customHeight="1">
      <c r="B9" s="41" t="s">
        <v>196</v>
      </c>
      <c r="C9" s="41" t="s">
        <v>197</v>
      </c>
      <c r="D9" s="27">
        <v>2982841.44</v>
      </c>
    </row>
    <row r="10" spans="1:4" ht="18.95" customHeight="1">
      <c r="B10" s="41" t="s">
        <v>198</v>
      </c>
      <c r="C10" s="41" t="s">
        <v>199</v>
      </c>
      <c r="D10" s="27">
        <v>2688466</v>
      </c>
    </row>
    <row r="11" spans="1:4" ht="18.95" customHeight="1">
      <c r="B11" s="41" t="s">
        <v>200</v>
      </c>
      <c r="C11" s="41" t="s">
        <v>201</v>
      </c>
      <c r="D11" s="27">
        <v>294375.44</v>
      </c>
    </row>
  </sheetData>
  <mergeCells count="5">
    <mergeCell ref="B3:D3"/>
    <mergeCell ref="B4:D4"/>
    <mergeCell ref="B6:C6"/>
    <mergeCell ref="B8:C8"/>
    <mergeCell ref="D6:D7"/>
  </mergeCells>
  <phoneticPr fontId="52"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120" zoomScaleNormal="120" workbookViewId="0">
      <selection activeCell="B2" sqref="B2:M4"/>
    </sheetView>
  </sheetViews>
  <sheetFormatPr defaultColWidth="10" defaultRowHeight="13.5"/>
  <cols>
    <col min="1" max="1" width="0.375" customWidth="1"/>
    <col min="2" max="2" width="19.125" customWidth="1"/>
    <col min="3" max="3" width="20.25" customWidth="1"/>
    <col min="4" max="4" width="13.125" customWidth="1"/>
    <col min="5" max="5" width="16.25" customWidth="1"/>
    <col min="6" max="6" width="17.125" customWidth="1"/>
    <col min="7" max="7" width="16" customWidth="1"/>
    <col min="8" max="8" width="9.75" customWidth="1"/>
  </cols>
  <sheetData>
    <row r="1" spans="1:13" ht="17.25" customHeight="1">
      <c r="A1" s="24"/>
      <c r="B1" s="23" t="s">
        <v>202</v>
      </c>
    </row>
    <row r="2" spans="1:13" ht="16.350000000000001" customHeight="1">
      <c r="B2" s="104" t="s">
        <v>203</v>
      </c>
      <c r="C2" s="104"/>
      <c r="D2" s="104"/>
      <c r="E2" s="104"/>
      <c r="F2" s="104"/>
      <c r="G2" s="104"/>
      <c r="H2" s="104"/>
      <c r="I2" s="104"/>
      <c r="J2" s="104"/>
      <c r="K2" s="104"/>
      <c r="L2" s="104"/>
      <c r="M2" s="104"/>
    </row>
    <row r="3" spans="1:13" ht="16.350000000000001" customHeight="1">
      <c r="B3" s="104"/>
      <c r="C3" s="104"/>
      <c r="D3" s="104"/>
      <c r="E3" s="104"/>
      <c r="F3" s="104"/>
      <c r="G3" s="104"/>
      <c r="H3" s="104"/>
      <c r="I3" s="104"/>
      <c r="J3" s="104"/>
      <c r="K3" s="104"/>
      <c r="L3" s="104"/>
      <c r="M3" s="104"/>
    </row>
    <row r="4" spans="1:13" ht="16.350000000000001" customHeight="1">
      <c r="B4" s="104"/>
      <c r="C4" s="104"/>
      <c r="D4" s="104"/>
      <c r="E4" s="104"/>
      <c r="F4" s="104"/>
      <c r="G4" s="104"/>
      <c r="H4" s="104"/>
      <c r="I4" s="104"/>
      <c r="J4" s="104"/>
      <c r="K4" s="104"/>
      <c r="L4" s="104"/>
      <c r="M4" s="104"/>
    </row>
    <row r="5" spans="1:13" ht="20.65" customHeight="1">
      <c r="G5" s="51" t="s">
        <v>44</v>
      </c>
    </row>
    <row r="6" spans="1:13" ht="38.85" customHeight="1">
      <c r="B6" s="92" t="s">
        <v>73</v>
      </c>
      <c r="C6" s="92"/>
      <c r="D6" s="92"/>
      <c r="E6" s="92"/>
      <c r="F6" s="92"/>
      <c r="G6" s="92"/>
      <c r="H6" s="92" t="s">
        <v>72</v>
      </c>
      <c r="I6" s="92"/>
      <c r="J6" s="92"/>
      <c r="K6" s="92"/>
      <c r="L6" s="92"/>
      <c r="M6" s="92"/>
    </row>
    <row r="7" spans="1:13" ht="36.200000000000003" customHeight="1">
      <c r="B7" s="92" t="s">
        <v>49</v>
      </c>
      <c r="C7" s="92" t="s">
        <v>204</v>
      </c>
      <c r="D7" s="92" t="s">
        <v>205</v>
      </c>
      <c r="E7" s="92"/>
      <c r="F7" s="92"/>
      <c r="G7" s="92" t="s">
        <v>206</v>
      </c>
      <c r="H7" s="92" t="s">
        <v>49</v>
      </c>
      <c r="I7" s="92" t="s">
        <v>204</v>
      </c>
      <c r="J7" s="92" t="s">
        <v>205</v>
      </c>
      <c r="K7" s="92"/>
      <c r="L7" s="92"/>
      <c r="M7" s="92" t="s">
        <v>206</v>
      </c>
    </row>
    <row r="8" spans="1:13" ht="36.200000000000003" customHeight="1">
      <c r="B8" s="92"/>
      <c r="C8" s="92"/>
      <c r="D8" s="67" t="s">
        <v>77</v>
      </c>
      <c r="E8" s="67" t="s">
        <v>207</v>
      </c>
      <c r="F8" s="67" t="s">
        <v>208</v>
      </c>
      <c r="G8" s="92"/>
      <c r="H8" s="92"/>
      <c r="I8" s="92"/>
      <c r="J8" s="67" t="s">
        <v>77</v>
      </c>
      <c r="K8" s="67" t="s">
        <v>207</v>
      </c>
      <c r="L8" s="67" t="s">
        <v>208</v>
      </c>
      <c r="M8" s="92"/>
    </row>
    <row r="9" spans="1:13" ht="25.9" customHeight="1">
      <c r="B9" s="68">
        <v>5000</v>
      </c>
      <c r="C9" s="68" t="s">
        <v>55</v>
      </c>
      <c r="D9" s="68" t="s">
        <v>55</v>
      </c>
      <c r="E9" s="68" t="s">
        <v>55</v>
      </c>
      <c r="F9" s="68" t="s">
        <v>55</v>
      </c>
      <c r="G9" s="68">
        <v>5000</v>
      </c>
      <c r="H9" s="68">
        <v>15000</v>
      </c>
      <c r="I9" s="68" t="s">
        <v>55</v>
      </c>
      <c r="J9" s="68" t="s">
        <v>55</v>
      </c>
      <c r="K9" s="68" t="s">
        <v>55</v>
      </c>
      <c r="L9" s="68" t="s">
        <v>55</v>
      </c>
      <c r="M9" s="68">
        <v>15000</v>
      </c>
    </row>
  </sheetData>
  <mergeCells count="11">
    <mergeCell ref="B2:M4"/>
    <mergeCell ref="B6:G6"/>
    <mergeCell ref="H6:M6"/>
    <mergeCell ref="D7:F7"/>
    <mergeCell ref="J7:L7"/>
    <mergeCell ref="B7:B8"/>
    <mergeCell ref="C7:C8"/>
    <mergeCell ref="G7:G8"/>
    <mergeCell ref="H7:H8"/>
    <mergeCell ref="I7:I8"/>
    <mergeCell ref="M7:M8"/>
  </mergeCells>
  <phoneticPr fontId="52" type="noConversion"/>
  <printOptions horizontalCentered="1"/>
  <pageMargins left="7.8000001609325395E-2" right="7.8000001609325395E-2"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6.350000000000001" customHeight="1">
      <c r="A1" s="24"/>
      <c r="B1" s="63" t="s">
        <v>209</v>
      </c>
      <c r="C1" s="56"/>
      <c r="D1" s="56"/>
      <c r="E1" s="56"/>
      <c r="F1" s="56"/>
    </row>
    <row r="2" spans="1:6" ht="16.350000000000001" customHeight="1"/>
    <row r="3" spans="1:6" ht="24.95" customHeight="1">
      <c r="B3" s="100" t="s">
        <v>210</v>
      </c>
      <c r="C3" s="100"/>
      <c r="D3" s="100"/>
      <c r="E3" s="100"/>
      <c r="F3" s="100"/>
    </row>
    <row r="4" spans="1:6" ht="26.65" customHeight="1">
      <c r="B4" s="100"/>
      <c r="C4" s="100"/>
      <c r="D4" s="100"/>
      <c r="E4" s="100"/>
      <c r="F4" s="100"/>
    </row>
    <row r="5" spans="1:6" ht="16.350000000000001" customHeight="1">
      <c r="B5" s="56"/>
      <c r="C5" s="56"/>
      <c r="D5" s="56"/>
      <c r="E5" s="56"/>
      <c r="F5" s="56"/>
    </row>
    <row r="6" spans="1:6" ht="21.6" customHeight="1">
      <c r="B6" s="56"/>
      <c r="C6" s="56"/>
      <c r="D6" s="56"/>
      <c r="E6" s="56"/>
      <c r="F6" s="51" t="s">
        <v>44</v>
      </c>
    </row>
    <row r="7" spans="1:6" ht="33.6" customHeight="1">
      <c r="B7" s="98" t="s">
        <v>75</v>
      </c>
      <c r="C7" s="98" t="s">
        <v>76</v>
      </c>
      <c r="D7" s="98" t="s">
        <v>211</v>
      </c>
      <c r="E7" s="98"/>
      <c r="F7" s="98"/>
    </row>
    <row r="8" spans="1:6" ht="31.15" customHeight="1">
      <c r="B8" s="98"/>
      <c r="C8" s="98"/>
      <c r="D8" s="64" t="s">
        <v>151</v>
      </c>
      <c r="E8" s="64" t="s">
        <v>78</v>
      </c>
      <c r="F8" s="64" t="s">
        <v>79</v>
      </c>
    </row>
    <row r="9" spans="1:6" ht="20.65" customHeight="1">
      <c r="B9" s="99" t="s">
        <v>49</v>
      </c>
      <c r="C9" s="99"/>
      <c r="D9" s="65">
        <v>9159100.0800000001</v>
      </c>
      <c r="E9" s="65" t="s">
        <v>55</v>
      </c>
      <c r="F9" s="65">
        <v>9159100.0800000001</v>
      </c>
    </row>
    <row r="10" spans="1:6" ht="16.350000000000001" customHeight="1">
      <c r="B10" s="33" t="s">
        <v>80</v>
      </c>
      <c r="C10" s="34" t="s">
        <v>57</v>
      </c>
      <c r="D10" s="66">
        <v>9156100.0800000001</v>
      </c>
      <c r="E10" s="66" t="s">
        <v>55</v>
      </c>
      <c r="F10" s="66">
        <v>9156100.0800000001</v>
      </c>
    </row>
    <row r="11" spans="1:6" ht="16.350000000000001" customHeight="1">
      <c r="B11" s="33" t="s">
        <v>212</v>
      </c>
      <c r="C11" s="34" t="s">
        <v>213</v>
      </c>
      <c r="D11" s="66">
        <v>9153800.0800000001</v>
      </c>
      <c r="E11" s="66" t="s">
        <v>55</v>
      </c>
      <c r="F11" s="66">
        <v>9153800.0800000001</v>
      </c>
    </row>
    <row r="12" spans="1:6" ht="16.350000000000001" customHeight="1">
      <c r="B12" s="33" t="s">
        <v>214</v>
      </c>
      <c r="C12" s="34" t="s">
        <v>215</v>
      </c>
      <c r="D12" s="66">
        <v>1506961</v>
      </c>
      <c r="E12" s="66" t="s">
        <v>55</v>
      </c>
      <c r="F12" s="66">
        <v>1506961</v>
      </c>
    </row>
    <row r="13" spans="1:6" ht="16.350000000000001" customHeight="1">
      <c r="B13" s="33" t="s">
        <v>216</v>
      </c>
      <c r="C13" s="34" t="s">
        <v>217</v>
      </c>
      <c r="D13" s="66">
        <v>7646839.0800000001</v>
      </c>
      <c r="E13" s="66" t="s">
        <v>55</v>
      </c>
      <c r="F13" s="66">
        <v>7646839.0800000001</v>
      </c>
    </row>
    <row r="14" spans="1:6" ht="16.350000000000001" customHeight="1">
      <c r="B14" s="33" t="s">
        <v>218</v>
      </c>
      <c r="C14" s="34" t="s">
        <v>219</v>
      </c>
      <c r="D14" s="66">
        <v>2300</v>
      </c>
      <c r="E14" s="66" t="s">
        <v>55</v>
      </c>
      <c r="F14" s="66">
        <v>2300</v>
      </c>
    </row>
    <row r="15" spans="1:6" ht="16.350000000000001" customHeight="1">
      <c r="B15" s="33" t="s">
        <v>220</v>
      </c>
      <c r="C15" s="34" t="s">
        <v>217</v>
      </c>
      <c r="D15" s="66">
        <v>2300</v>
      </c>
      <c r="E15" s="66" t="s">
        <v>55</v>
      </c>
      <c r="F15" s="66">
        <v>2300</v>
      </c>
    </row>
    <row r="16" spans="1:6" ht="16.350000000000001" customHeight="1">
      <c r="B16" s="33" t="s">
        <v>221</v>
      </c>
      <c r="C16" s="34" t="s">
        <v>61</v>
      </c>
      <c r="D16" s="66">
        <v>3000</v>
      </c>
      <c r="E16" s="66" t="s">
        <v>55</v>
      </c>
      <c r="F16" s="66">
        <v>3000</v>
      </c>
    </row>
    <row r="17" spans="2:6" ht="16.350000000000001" customHeight="1">
      <c r="B17" s="33" t="s">
        <v>222</v>
      </c>
      <c r="C17" s="34" t="s">
        <v>223</v>
      </c>
      <c r="D17" s="66">
        <v>3000</v>
      </c>
      <c r="E17" s="66" t="s">
        <v>55</v>
      </c>
      <c r="F17" s="66">
        <v>3000</v>
      </c>
    </row>
    <row r="18" spans="2:6" ht="16.350000000000001" customHeight="1">
      <c r="B18" s="33" t="s">
        <v>224</v>
      </c>
      <c r="C18" s="34" t="s">
        <v>225</v>
      </c>
      <c r="D18" s="66">
        <v>3000</v>
      </c>
      <c r="E18" s="66" t="s">
        <v>55</v>
      </c>
      <c r="F18" s="66">
        <v>3000</v>
      </c>
    </row>
  </sheetData>
  <mergeCells count="5">
    <mergeCell ref="D7:F7"/>
    <mergeCell ref="B9:C9"/>
    <mergeCell ref="B7:B8"/>
    <mergeCell ref="C7:C8"/>
    <mergeCell ref="B3:F4"/>
  </mergeCells>
  <phoneticPr fontId="52"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6.350000000000001" customHeight="1">
      <c r="A1" s="24"/>
      <c r="B1" s="63" t="s">
        <v>226</v>
      </c>
      <c r="C1" s="56"/>
      <c r="D1" s="56"/>
      <c r="E1" s="56"/>
      <c r="F1" s="56"/>
    </row>
    <row r="2" spans="1:6" ht="16.350000000000001" customHeight="1"/>
    <row r="3" spans="1:6" ht="24.95" customHeight="1">
      <c r="B3" s="100" t="s">
        <v>227</v>
      </c>
      <c r="C3" s="100"/>
      <c r="D3" s="100"/>
      <c r="E3" s="100"/>
      <c r="F3" s="100"/>
    </row>
    <row r="4" spans="1:6" ht="26.65" customHeight="1">
      <c r="B4" s="100"/>
      <c r="C4" s="100"/>
      <c r="D4" s="100"/>
      <c r="E4" s="100"/>
      <c r="F4" s="100"/>
    </row>
    <row r="5" spans="1:6" ht="16.350000000000001" customHeight="1">
      <c r="B5" s="56"/>
      <c r="C5" s="56"/>
      <c r="D5" s="56"/>
      <c r="E5" s="56"/>
      <c r="F5" s="56"/>
    </row>
    <row r="6" spans="1:6" ht="21.6" customHeight="1">
      <c r="B6" s="56"/>
      <c r="C6" s="56"/>
      <c r="D6" s="56"/>
      <c r="E6" s="56"/>
      <c r="F6" s="51" t="s">
        <v>44</v>
      </c>
    </row>
    <row r="7" spans="1:6" ht="33.6" customHeight="1">
      <c r="B7" s="98" t="s">
        <v>75</v>
      </c>
      <c r="C7" s="98" t="s">
        <v>76</v>
      </c>
      <c r="D7" s="98" t="s">
        <v>228</v>
      </c>
      <c r="E7" s="98"/>
      <c r="F7" s="98"/>
    </row>
    <row r="8" spans="1:6" ht="31.15" customHeight="1">
      <c r="B8" s="98"/>
      <c r="C8" s="98"/>
      <c r="D8" s="64" t="s">
        <v>151</v>
      </c>
      <c r="E8" s="64" t="s">
        <v>78</v>
      </c>
      <c r="F8" s="64" t="s">
        <v>79</v>
      </c>
    </row>
    <row r="9" spans="1:6" ht="20.65" customHeight="1">
      <c r="B9" s="99" t="s">
        <v>49</v>
      </c>
      <c r="C9" s="99"/>
      <c r="D9" s="65" t="s">
        <v>55</v>
      </c>
      <c r="E9" s="65" t="s">
        <v>55</v>
      </c>
      <c r="F9" s="65" t="s">
        <v>55</v>
      </c>
    </row>
    <row r="10" spans="1:6" ht="16.350000000000001" customHeight="1">
      <c r="B10" s="33"/>
      <c r="C10" s="34"/>
      <c r="D10" s="66" t="s">
        <v>55</v>
      </c>
      <c r="E10" s="66" t="s">
        <v>55</v>
      </c>
      <c r="F10" s="66" t="s">
        <v>55</v>
      </c>
    </row>
    <row r="11" spans="1:6" ht="16.350000000000001" customHeight="1">
      <c r="B11" s="33" t="s">
        <v>229</v>
      </c>
      <c r="C11" s="34" t="s">
        <v>229</v>
      </c>
      <c r="D11" s="66" t="s">
        <v>55</v>
      </c>
      <c r="E11" s="66" t="s">
        <v>55</v>
      </c>
      <c r="F11" s="66" t="s">
        <v>55</v>
      </c>
    </row>
    <row r="12" spans="1:6" ht="16.350000000000001" customHeight="1">
      <c r="B12" s="33" t="s">
        <v>230</v>
      </c>
      <c r="C12" s="34" t="s">
        <v>230</v>
      </c>
      <c r="D12" s="66" t="s">
        <v>55</v>
      </c>
      <c r="E12" s="66" t="s">
        <v>55</v>
      </c>
      <c r="F12" s="66" t="s">
        <v>55</v>
      </c>
    </row>
  </sheetData>
  <mergeCells count="5">
    <mergeCell ref="D7:F7"/>
    <mergeCell ref="B9:C9"/>
    <mergeCell ref="B7:B8"/>
    <mergeCell ref="C7:C8"/>
    <mergeCell ref="B3:F4"/>
  </mergeCells>
  <phoneticPr fontId="52"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封面</vt: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刘定杰</cp:lastModifiedBy>
  <dcterms:created xsi:type="dcterms:W3CDTF">2022-02-23T08:14:00Z</dcterms:created>
  <dcterms:modified xsi:type="dcterms:W3CDTF">2023-12-19T03:43:19Z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69DD88DCAB574D8DB0D530E31DE570AF</vt:lpwstr>
  </property>
  <property fmtid="{D5CDD505-2E9C-101B-9397-08002B2CF9AE}" pid="3" name="KSOProductBuildVer">
    <vt:lpwstr>2052-11.1.0.11365</vt:lpwstr>
  </property>
</Properties>
</file>