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8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" sheetId="18" r:id="rId18"/>
    <sheet name="表十八" sheetId="19" r:id="rId19"/>
  </sheets>
  <calcPr calcId="124519"/>
</workbook>
</file>

<file path=xl/calcChain.xml><?xml version="1.0" encoding="utf-8"?>
<calcChain xmlns="http://schemas.openxmlformats.org/spreadsheetml/2006/main">
  <c r="H10" i="3"/>
  <c r="H12"/>
  <c r="H13"/>
  <c r="H14"/>
  <c r="H15"/>
  <c r="H16"/>
  <c r="H17"/>
  <c r="H18"/>
  <c r="H19"/>
  <c r="H20"/>
  <c r="H21"/>
  <c r="H22"/>
  <c r="H23"/>
  <c r="H24"/>
  <c r="H25"/>
  <c r="H26"/>
  <c r="H9"/>
  <c r="D9"/>
  <c r="D11"/>
  <c r="H11"/>
</calcChain>
</file>

<file path=xl/sharedStrings.xml><?xml version="1.0" encoding="utf-8"?>
<sst xmlns="http://schemas.openxmlformats.org/spreadsheetml/2006/main" count="926" uniqueCount="389">
  <si>
    <r>
      <rPr>
        <sz val="10"/>
        <color indexed="8"/>
        <rFont val="Dialog.plain"/>
        <family val="2"/>
      </rPr>
      <t> 20805</t>
    </r>
  </si>
  <si>
    <r>
      <rPr>
        <sz val="10"/>
        <color indexed="8"/>
        <rFont val="Dialog.plain"/>
        <family val="2"/>
      </rPr>
      <t> 行政事业单位养老支出</t>
    </r>
  </si>
  <si>
    <r>
      <rPr>
        <sz val="10"/>
        <color indexed="8"/>
        <rFont val="Dialog.plain"/>
        <family val="2"/>
      </rPr>
      <t>  2080505</t>
    </r>
  </si>
  <si>
    <r>
      <rPr>
        <sz val="10"/>
        <color indexed="8"/>
        <rFont val="Dialog.plain"/>
        <family val="2"/>
      </rPr>
      <t>  机关事业单位基本养老保险缴费支出</t>
    </r>
  </si>
  <si>
    <r>
      <rPr>
        <sz val="10"/>
        <color indexed="8"/>
        <rFont val="Dialog.plain"/>
        <family val="2"/>
      </rPr>
      <t>  2080506</t>
    </r>
  </si>
  <si>
    <r>
      <rPr>
        <sz val="10"/>
        <color indexed="8"/>
        <rFont val="Dialog.plain"/>
        <family val="2"/>
      </rPr>
      <t>  机关事业单位职业年金缴费支出</t>
    </r>
  </si>
  <si>
    <r>
      <rPr>
        <sz val="10"/>
        <color indexed="8"/>
        <rFont val="Dialog.plain"/>
        <family val="2"/>
      </rPr>
      <t>  2080599</t>
    </r>
  </si>
  <si>
    <r>
      <rPr>
        <sz val="10"/>
        <color indexed="8"/>
        <rFont val="Dialog.plain"/>
        <family val="2"/>
      </rPr>
      <t> 21011</t>
    </r>
  </si>
  <si>
    <r>
      <rPr>
        <sz val="10"/>
        <color indexed="8"/>
        <rFont val="Dialog.plain"/>
        <family val="2"/>
      </rPr>
      <t> 行政事业单位医疗</t>
    </r>
  </si>
  <si>
    <r>
      <rPr>
        <sz val="10"/>
        <color indexed="8"/>
        <rFont val="Dialog.plain"/>
        <family val="2"/>
      </rPr>
      <t>  2101102</t>
    </r>
  </si>
  <si>
    <r>
      <rPr>
        <sz val="10"/>
        <color indexed="8"/>
        <rFont val="Dialog.plain"/>
        <family val="2"/>
      </rPr>
      <t>  事业单位医疗</t>
    </r>
  </si>
  <si>
    <r>
      <rPr>
        <sz val="10"/>
        <color indexed="8"/>
        <rFont val="Dialog.plain"/>
        <family val="2"/>
      </rPr>
      <t> 21206</t>
    </r>
  </si>
  <si>
    <r>
      <rPr>
        <sz val="10"/>
        <color indexed="8"/>
        <rFont val="Dialog.plain"/>
        <family val="2"/>
      </rPr>
      <t> 建设市场管理与监督</t>
    </r>
  </si>
  <si>
    <r>
      <rPr>
        <sz val="10"/>
        <color indexed="8"/>
        <rFont val="Dialog.plain"/>
        <family val="2"/>
      </rPr>
      <t>  2120601</t>
    </r>
  </si>
  <si>
    <r>
      <rPr>
        <sz val="10"/>
        <color indexed="8"/>
        <rFont val="Dialog.plain"/>
        <family val="2"/>
      </rPr>
      <t> 22102</t>
    </r>
  </si>
  <si>
    <r>
      <rPr>
        <sz val="10"/>
        <color indexed="8"/>
        <rFont val="Dialog.plain"/>
        <family val="2"/>
      </rPr>
      <t> 住房改革支出</t>
    </r>
  </si>
  <si>
    <r>
      <rPr>
        <sz val="10"/>
        <color indexed="8"/>
        <rFont val="Dialog.plain"/>
        <family val="2"/>
      </rPr>
      <t>  2210201</t>
    </r>
  </si>
  <si>
    <r>
      <rPr>
        <sz val="10"/>
        <color indexed="8"/>
        <rFont val="Dialog.plain"/>
        <family val="2"/>
      </rPr>
      <t>  住房公积金</t>
    </r>
  </si>
  <si>
    <r>
      <rPr>
        <sz val="10"/>
        <color indexed="8"/>
        <rFont val="Dialog.plain"/>
        <family val="2"/>
      </rPr>
      <t> 22407</t>
    </r>
  </si>
  <si>
    <r>
      <rPr>
        <sz val="10"/>
        <color indexed="8"/>
        <rFont val="Dialog.plain"/>
        <family val="2"/>
      </rPr>
      <t> 自然灾害救灾及恢复重建支出</t>
    </r>
  </si>
  <si>
    <r>
      <rPr>
        <sz val="10"/>
        <color indexed="8"/>
        <rFont val="Dialog.plain"/>
        <family val="2"/>
      </rPr>
      <t>  2240704</t>
    </r>
  </si>
  <si>
    <r>
      <rPr>
        <sz val="12"/>
        <color indexed="8"/>
        <rFont val="Dialog.plain"/>
        <family val="2"/>
      </rPr>
      <t> 20805</t>
    </r>
  </si>
  <si>
    <r>
      <rPr>
        <sz val="12"/>
        <color indexed="8"/>
        <rFont val="Dialog.plain"/>
        <family val="2"/>
      </rPr>
      <t> 行政事业单位养老支出</t>
    </r>
  </si>
  <si>
    <r>
      <rPr>
        <sz val="12"/>
        <color indexed="8"/>
        <rFont val="Dialog.plain"/>
        <family val="2"/>
      </rPr>
      <t>  2080505</t>
    </r>
  </si>
  <si>
    <r>
      <rPr>
        <sz val="12"/>
        <color indexed="8"/>
        <rFont val="Dialog.plain"/>
        <family val="2"/>
      </rPr>
      <t>  机关事业单位基本养老保险缴费支出</t>
    </r>
  </si>
  <si>
    <r>
      <rPr>
        <sz val="12"/>
        <color indexed="8"/>
        <rFont val="Dialog.plain"/>
        <family val="2"/>
      </rPr>
      <t>  2080506</t>
    </r>
  </si>
  <si>
    <r>
      <rPr>
        <sz val="12"/>
        <color indexed="8"/>
        <rFont val="Dialog.plain"/>
        <family val="2"/>
      </rPr>
      <t>  机关事业单位职业年金缴费支出</t>
    </r>
  </si>
  <si>
    <r>
      <rPr>
        <sz val="12"/>
        <color indexed="8"/>
        <rFont val="Dialog.plain"/>
        <family val="2"/>
      </rPr>
      <t>  2080599</t>
    </r>
  </si>
  <si>
    <r>
      <rPr>
        <sz val="12"/>
        <color indexed="8"/>
        <rFont val="Dialog.plain"/>
        <family val="2"/>
      </rPr>
      <t>  其他行政事业单位养老支出</t>
    </r>
  </si>
  <si>
    <r>
      <rPr>
        <sz val="12"/>
        <color indexed="8"/>
        <rFont val="Dialog.plain"/>
        <family val="2"/>
      </rPr>
      <t> 21011</t>
    </r>
  </si>
  <si>
    <r>
      <rPr>
        <sz val="12"/>
        <color indexed="8"/>
        <rFont val="Dialog.plain"/>
        <family val="2"/>
      </rPr>
      <t> 行政事业单位医疗</t>
    </r>
  </si>
  <si>
    <r>
      <rPr>
        <sz val="12"/>
        <color indexed="8"/>
        <rFont val="Dialog.plain"/>
        <family val="2"/>
      </rPr>
      <t>  2101102</t>
    </r>
  </si>
  <si>
    <r>
      <rPr>
        <sz val="12"/>
        <color indexed="8"/>
        <rFont val="Dialog.plain"/>
        <family val="2"/>
      </rPr>
      <t>  事业单位医疗</t>
    </r>
  </si>
  <si>
    <r>
      <rPr>
        <sz val="12"/>
        <color indexed="8"/>
        <rFont val="Dialog.plain"/>
        <family val="2"/>
      </rPr>
      <t> 21206</t>
    </r>
  </si>
  <si>
    <r>
      <rPr>
        <sz val="12"/>
        <color indexed="8"/>
        <rFont val="Dialog.plain"/>
        <family val="2"/>
      </rPr>
      <t> 建设市场管理与监督</t>
    </r>
  </si>
  <si>
    <r>
      <rPr>
        <sz val="12"/>
        <color indexed="8"/>
        <rFont val="Dialog.plain"/>
        <family val="2"/>
      </rPr>
      <t>  2120601</t>
    </r>
  </si>
  <si>
    <r>
      <rPr>
        <sz val="12"/>
        <color indexed="8"/>
        <rFont val="Dialog.plain"/>
        <family val="2"/>
      </rPr>
      <t>  建设市场管理与监督</t>
    </r>
  </si>
  <si>
    <r>
      <rPr>
        <sz val="12"/>
        <color indexed="8"/>
        <rFont val="Dialog.plain"/>
        <family val="2"/>
      </rPr>
      <t> 22102</t>
    </r>
  </si>
  <si>
    <r>
      <rPr>
        <sz val="12"/>
        <color indexed="8"/>
        <rFont val="Dialog.plain"/>
        <family val="2"/>
      </rPr>
      <t> 住房改革支出</t>
    </r>
  </si>
  <si>
    <r>
      <rPr>
        <sz val="12"/>
        <color indexed="8"/>
        <rFont val="Dialog.plain"/>
        <family val="2"/>
      </rPr>
      <t>  2210201</t>
    </r>
  </si>
  <si>
    <r>
      <rPr>
        <sz val="12"/>
        <color indexed="8"/>
        <rFont val="Dialog.plain"/>
        <family val="2"/>
      </rPr>
      <t>  住房公积金</t>
    </r>
  </si>
  <si>
    <r>
      <rPr>
        <sz val="12"/>
        <color indexed="8"/>
        <rFont val="Dialog.plain"/>
        <family val="2"/>
      </rPr>
      <t> 22407</t>
    </r>
  </si>
  <si>
    <r>
      <rPr>
        <sz val="12"/>
        <color indexed="8"/>
        <rFont val="Dialog.plain"/>
        <family val="2"/>
      </rPr>
      <t> 自然灾害救灾及恢复重建支出</t>
    </r>
  </si>
  <si>
    <r>
      <rPr>
        <sz val="12"/>
        <color indexed="8"/>
        <rFont val="Dialog.plain"/>
        <family val="2"/>
      </rPr>
      <t>  2240704</t>
    </r>
  </si>
  <si>
    <r>
      <rPr>
        <sz val="12"/>
        <color indexed="8"/>
        <rFont val="Dialog.plain"/>
        <family val="2"/>
      </rPr>
      <t>  自然灾害灾后重建补助</t>
    </r>
  </si>
  <si>
    <r>
      <rPr>
        <sz val="10"/>
        <color indexed="8"/>
        <rFont val="Dialog.plain"/>
        <family val="2"/>
      </rPr>
      <t> </t>
    </r>
  </si>
  <si>
    <r>
      <rPr>
        <sz val="10"/>
        <color indexed="8"/>
        <rFont val="Dialog.plain"/>
        <family val="2"/>
      </rPr>
      <t> </t>
    </r>
  </si>
  <si>
    <r>
      <rPr>
        <sz val="10"/>
        <color indexed="8"/>
        <rFont val="Dialog.plain"/>
        <family val="2"/>
      </rPr>
      <t>  </t>
    </r>
  </si>
  <si>
    <r>
      <rPr>
        <sz val="10"/>
        <color indexed="8"/>
        <rFont val="Dialog.plain"/>
        <family val="2"/>
      </rPr>
      <t>  </t>
    </r>
  </si>
  <si>
    <r>
      <rPr>
        <sz val="10"/>
        <color indexed="8"/>
        <rFont val="Dialog.plain"/>
        <family val="2"/>
      </rPr>
      <t> 915</t>
    </r>
  </si>
  <si>
    <r>
      <rPr>
        <sz val="10"/>
        <color indexed="8"/>
        <rFont val="Dialog.plain"/>
        <family val="2"/>
      </rPr>
      <t> 重庆市渝北区茨竹镇人民政府</t>
    </r>
  </si>
  <si>
    <r>
      <rPr>
        <sz val="12"/>
        <color indexed="8"/>
        <rFont val="Dialog.plain"/>
        <family val="2"/>
      </rPr>
      <t> 31006</t>
    </r>
  </si>
  <si>
    <r>
      <rPr>
        <sz val="12"/>
        <color indexed="8"/>
        <rFont val="Dialog.plain"/>
        <family val="2"/>
      </rPr>
      <t> 大型修缮</t>
    </r>
  </si>
  <si>
    <r>
      <rPr>
        <sz val="12"/>
        <color indexed="8"/>
        <rFont val="Dialog.plain"/>
        <family val="2"/>
      </rPr>
      <t> 50601</t>
    </r>
  </si>
  <si>
    <r>
      <rPr>
        <sz val="12"/>
        <color indexed="8"/>
        <rFont val="Dialog.plain"/>
        <family val="2"/>
      </rPr>
      <t> 资本性支出（一）</t>
    </r>
  </si>
  <si>
    <r>
      <rPr>
        <sz val="10"/>
        <color indexed="8"/>
        <rFont val="Dialog.plain"/>
        <family val="2"/>
      </rPr>
      <t> 30101</t>
    </r>
  </si>
  <si>
    <r>
      <rPr>
        <sz val="10"/>
        <color indexed="8"/>
        <rFont val="Dialog.plain"/>
        <family val="2"/>
      </rPr>
      <t> 基本工资</t>
    </r>
  </si>
  <si>
    <r>
      <rPr>
        <sz val="10"/>
        <color indexed="8"/>
        <rFont val="Dialog.plain"/>
        <family val="2"/>
      </rPr>
      <t> 30102</t>
    </r>
  </si>
  <si>
    <r>
      <rPr>
        <sz val="10"/>
        <color indexed="8"/>
        <rFont val="Dialog.plain"/>
        <family val="2"/>
      </rPr>
      <t> 津贴补贴</t>
    </r>
  </si>
  <si>
    <r>
      <rPr>
        <sz val="10"/>
        <color indexed="8"/>
        <rFont val="Dialog.plain"/>
        <family val="2"/>
      </rPr>
      <t> 30107</t>
    </r>
  </si>
  <si>
    <r>
      <rPr>
        <sz val="10"/>
        <color indexed="8"/>
        <rFont val="Dialog.plain"/>
        <family val="2"/>
      </rPr>
      <t> 绩效工资</t>
    </r>
  </si>
  <si>
    <r>
      <rPr>
        <sz val="10"/>
        <color indexed="8"/>
        <rFont val="Dialog.plain"/>
        <family val="2"/>
      </rPr>
      <t> 30108</t>
    </r>
  </si>
  <si>
    <r>
      <rPr>
        <sz val="10"/>
        <color indexed="8"/>
        <rFont val="Dialog.plain"/>
        <family val="2"/>
      </rPr>
      <t> 机关事业单位基本养老保险缴费</t>
    </r>
  </si>
  <si>
    <r>
      <rPr>
        <sz val="10"/>
        <color indexed="8"/>
        <rFont val="Dialog.plain"/>
        <family val="2"/>
      </rPr>
      <t> 30109</t>
    </r>
  </si>
  <si>
    <r>
      <rPr>
        <sz val="10"/>
        <color indexed="8"/>
        <rFont val="Dialog.plain"/>
        <family val="2"/>
      </rPr>
      <t> 职业年金缴费</t>
    </r>
  </si>
  <si>
    <r>
      <rPr>
        <sz val="10"/>
        <color indexed="8"/>
        <rFont val="Dialog.plain"/>
        <family val="2"/>
      </rPr>
      <t> 30110</t>
    </r>
  </si>
  <si>
    <r>
      <rPr>
        <sz val="10"/>
        <color indexed="8"/>
        <rFont val="Dialog.plain"/>
        <family val="2"/>
      </rPr>
      <t> 职工基本医疗保险缴费</t>
    </r>
  </si>
  <si>
    <r>
      <rPr>
        <sz val="10"/>
        <color indexed="8"/>
        <rFont val="Dialog.plain"/>
        <family val="2"/>
      </rPr>
      <t> 30112</t>
    </r>
  </si>
  <si>
    <r>
      <rPr>
        <sz val="10"/>
        <color indexed="8"/>
        <rFont val="Dialog.plain"/>
        <family val="2"/>
      </rPr>
      <t> 其他社会保障缴费</t>
    </r>
  </si>
  <si>
    <r>
      <rPr>
        <sz val="10"/>
        <color indexed="8"/>
        <rFont val="Dialog.plain"/>
        <family val="2"/>
      </rPr>
      <t> 30113</t>
    </r>
  </si>
  <si>
    <r>
      <rPr>
        <sz val="10"/>
        <color indexed="8"/>
        <rFont val="Dialog.plain"/>
        <family val="2"/>
      </rPr>
      <t> 住房公积金</t>
    </r>
  </si>
  <si>
    <r>
      <rPr>
        <sz val="10"/>
        <color indexed="8"/>
        <rFont val="Dialog.plain"/>
        <family val="2"/>
      </rPr>
      <t> 30114</t>
    </r>
  </si>
  <si>
    <r>
      <rPr>
        <sz val="10"/>
        <color indexed="8"/>
        <rFont val="Dialog.plain"/>
        <family val="2"/>
      </rPr>
      <t> 医疗费</t>
    </r>
  </si>
  <si>
    <r>
      <rPr>
        <sz val="10"/>
        <color indexed="8"/>
        <rFont val="Dialog.plain"/>
        <family val="2"/>
      </rPr>
      <t> 30201</t>
    </r>
  </si>
  <si>
    <r>
      <rPr>
        <sz val="10"/>
        <color indexed="8"/>
        <rFont val="Dialog.plain"/>
        <family val="2"/>
      </rPr>
      <t> 办公费</t>
    </r>
  </si>
  <si>
    <r>
      <rPr>
        <sz val="10"/>
        <color indexed="8"/>
        <rFont val="Dialog.plain"/>
        <family val="2"/>
      </rPr>
      <t> 30202</t>
    </r>
  </si>
  <si>
    <r>
      <rPr>
        <sz val="10"/>
        <color indexed="8"/>
        <rFont val="Dialog.plain"/>
        <family val="2"/>
      </rPr>
      <t> 印刷费</t>
    </r>
  </si>
  <si>
    <r>
      <rPr>
        <sz val="10"/>
        <color indexed="8"/>
        <rFont val="Dialog.plain"/>
        <family val="2"/>
      </rPr>
      <t> 30211</t>
    </r>
  </si>
  <si>
    <r>
      <rPr>
        <sz val="10"/>
        <color indexed="8"/>
        <rFont val="Dialog.plain"/>
        <family val="2"/>
      </rPr>
      <t> 差旅费</t>
    </r>
  </si>
  <si>
    <r>
      <rPr>
        <sz val="10"/>
        <color indexed="8"/>
        <rFont val="Dialog.plain"/>
        <family val="2"/>
      </rPr>
      <t> 30215</t>
    </r>
  </si>
  <si>
    <r>
      <rPr>
        <sz val="10"/>
        <color indexed="8"/>
        <rFont val="Dialog.plain"/>
        <family val="2"/>
      </rPr>
      <t> 会议费</t>
    </r>
  </si>
  <si>
    <r>
      <rPr>
        <sz val="10"/>
        <color indexed="8"/>
        <rFont val="Dialog.plain"/>
        <family val="2"/>
      </rPr>
      <t> 30216</t>
    </r>
  </si>
  <si>
    <r>
      <rPr>
        <sz val="10"/>
        <color indexed="8"/>
        <rFont val="Dialog.plain"/>
        <family val="2"/>
      </rPr>
      <t> 培训费</t>
    </r>
  </si>
  <si>
    <r>
      <rPr>
        <sz val="10"/>
        <color indexed="8"/>
        <rFont val="Dialog.plain"/>
        <family val="2"/>
      </rPr>
      <t> 30217</t>
    </r>
  </si>
  <si>
    <r>
      <rPr>
        <sz val="10"/>
        <color indexed="8"/>
        <rFont val="Dialog.plain"/>
        <family val="2"/>
      </rPr>
      <t> 公务接待费</t>
    </r>
  </si>
  <si>
    <r>
      <rPr>
        <sz val="10"/>
        <color indexed="8"/>
        <rFont val="Dialog.plain"/>
        <family val="2"/>
      </rPr>
      <t> 30226</t>
    </r>
  </si>
  <si>
    <r>
      <rPr>
        <sz val="10"/>
        <color indexed="8"/>
        <rFont val="Dialog.plain"/>
        <family val="2"/>
      </rPr>
      <t> 劳务费</t>
    </r>
  </si>
  <si>
    <r>
      <rPr>
        <sz val="10"/>
        <color indexed="8"/>
        <rFont val="Dialog.plain"/>
        <family val="2"/>
      </rPr>
      <t> 30228</t>
    </r>
  </si>
  <si>
    <r>
      <rPr>
        <sz val="10"/>
        <color indexed="8"/>
        <rFont val="Dialog.plain"/>
        <family val="2"/>
      </rPr>
      <t> 工会经费</t>
    </r>
  </si>
  <si>
    <r>
      <rPr>
        <sz val="10"/>
        <color indexed="8"/>
        <rFont val="Dialog.plain"/>
        <family val="2"/>
      </rPr>
      <t> 30229</t>
    </r>
  </si>
  <si>
    <r>
      <rPr>
        <sz val="10"/>
        <color indexed="8"/>
        <rFont val="Dialog.plain"/>
        <family val="2"/>
      </rPr>
      <t> 福利费</t>
    </r>
  </si>
  <si>
    <r>
      <rPr>
        <sz val="10"/>
        <color indexed="8"/>
        <rFont val="Dialog.plain"/>
        <family val="2"/>
      </rPr>
      <t> 30299</t>
    </r>
  </si>
  <si>
    <r>
      <rPr>
        <sz val="10"/>
        <color indexed="8"/>
        <rFont val="Dialog.plain"/>
        <family val="2"/>
      </rPr>
      <t> 30399</t>
    </r>
  </si>
  <si>
    <r>
      <rPr>
        <sz val="12"/>
        <color indexed="8"/>
        <rFont val="Dialog.plain"/>
        <family val="2"/>
      </rPr>
      <t> 50102</t>
    </r>
  </si>
  <si>
    <r>
      <rPr>
        <sz val="12"/>
        <color indexed="8"/>
        <rFont val="Dialog.plain"/>
        <family val="2"/>
      </rPr>
      <t> 社会保障缴费</t>
    </r>
  </si>
  <si>
    <r>
      <rPr>
        <sz val="12"/>
        <color indexed="8"/>
        <rFont val="Dialog.plain"/>
        <family val="2"/>
      </rPr>
      <t> 50501</t>
    </r>
  </si>
  <si>
    <r>
      <rPr>
        <sz val="12"/>
        <color indexed="8"/>
        <rFont val="Dialog.plain"/>
        <family val="2"/>
      </rPr>
      <t> 工资福利支出</t>
    </r>
  </si>
  <si>
    <r>
      <rPr>
        <sz val="12"/>
        <color indexed="8"/>
        <rFont val="Dialog.plain"/>
        <family val="2"/>
      </rPr>
      <t> 50502</t>
    </r>
  </si>
  <si>
    <r>
      <rPr>
        <sz val="12"/>
        <color indexed="8"/>
        <rFont val="Dialog.plain"/>
        <family val="2"/>
      </rPr>
      <t> 商品和服务支出</t>
    </r>
  </si>
  <si>
    <r>
      <rPr>
        <sz val="12"/>
        <color indexed="8"/>
        <rFont val="Dialog.plain"/>
        <family val="2"/>
      </rPr>
      <t> 50999</t>
    </r>
  </si>
  <si>
    <r>
      <rPr>
        <sz val="12"/>
        <color indexed="8"/>
        <rFont val="Dialog.plain"/>
        <family val="2"/>
      </rPr>
      <t> 其他对个人和家庭补助</t>
    </r>
  </si>
  <si>
    <r>
      <rPr>
        <sz val="9"/>
        <color indexed="8"/>
        <rFont val="Dialog.plain"/>
        <family val="2"/>
      </rPr>
      <t> 20805</t>
    </r>
  </si>
  <si>
    <r>
      <rPr>
        <sz val="9"/>
        <color indexed="8"/>
        <rFont val="Dialog.plain"/>
        <family val="2"/>
      </rPr>
      <t> 行政事业单位养老支出</t>
    </r>
  </si>
  <si>
    <r>
      <rPr>
        <sz val="9"/>
        <color indexed="8"/>
        <rFont val="Dialog.plain"/>
        <family val="2"/>
      </rPr>
      <t>  2080505</t>
    </r>
  </si>
  <si>
    <r>
      <rPr>
        <sz val="9"/>
        <color indexed="8"/>
        <rFont val="Dialog.plain"/>
        <family val="2"/>
      </rPr>
      <t>  机关事业单位基本养老保险缴费支出</t>
    </r>
  </si>
  <si>
    <r>
      <rPr>
        <sz val="9"/>
        <color indexed="8"/>
        <rFont val="Dialog.plain"/>
        <family val="2"/>
      </rPr>
      <t>  2080506</t>
    </r>
  </si>
  <si>
    <r>
      <rPr>
        <sz val="9"/>
        <color indexed="8"/>
        <rFont val="Dialog.plain"/>
        <family val="2"/>
      </rPr>
      <t>  机关事业单位职业年金缴费支出</t>
    </r>
  </si>
  <si>
    <r>
      <rPr>
        <sz val="9"/>
        <color indexed="8"/>
        <rFont val="Dialog.plain"/>
        <family val="2"/>
      </rPr>
      <t>  2080599</t>
    </r>
  </si>
  <si>
    <r>
      <rPr>
        <sz val="9"/>
        <color indexed="8"/>
        <rFont val="Dialog.plain"/>
        <family val="2"/>
      </rPr>
      <t>  其他行政事业单位养老支出</t>
    </r>
  </si>
  <si>
    <r>
      <rPr>
        <sz val="9"/>
        <color indexed="8"/>
        <rFont val="Dialog.plain"/>
        <family val="2"/>
      </rPr>
      <t> 21011</t>
    </r>
  </si>
  <si>
    <r>
      <rPr>
        <sz val="9"/>
        <color indexed="8"/>
        <rFont val="Dialog.plain"/>
        <family val="2"/>
      </rPr>
      <t> 行政事业单位医疗</t>
    </r>
  </si>
  <si>
    <r>
      <rPr>
        <sz val="9"/>
        <color indexed="8"/>
        <rFont val="Dialog.plain"/>
        <family val="2"/>
      </rPr>
      <t>  2101102</t>
    </r>
  </si>
  <si>
    <r>
      <rPr>
        <sz val="9"/>
        <color indexed="8"/>
        <rFont val="Dialog.plain"/>
        <family val="2"/>
      </rPr>
      <t>  事业单位医疗</t>
    </r>
  </si>
  <si>
    <r>
      <rPr>
        <sz val="9"/>
        <color indexed="8"/>
        <rFont val="Dialog.plain"/>
        <family val="2"/>
      </rPr>
      <t> 21206</t>
    </r>
  </si>
  <si>
    <r>
      <rPr>
        <sz val="9"/>
        <color indexed="8"/>
        <rFont val="Dialog.plain"/>
        <family val="2"/>
      </rPr>
      <t> 建设市场管理与监督</t>
    </r>
  </si>
  <si>
    <r>
      <rPr>
        <sz val="9"/>
        <color indexed="8"/>
        <rFont val="Dialog.plain"/>
        <family val="2"/>
      </rPr>
      <t>  2120601</t>
    </r>
  </si>
  <si>
    <r>
      <rPr>
        <sz val="9"/>
        <color indexed="8"/>
        <rFont val="Dialog.plain"/>
        <family val="2"/>
      </rPr>
      <t>  建设市场管理与监督</t>
    </r>
  </si>
  <si>
    <r>
      <rPr>
        <sz val="9"/>
        <color indexed="8"/>
        <rFont val="Dialog.plain"/>
        <family val="2"/>
      </rPr>
      <t> 22102</t>
    </r>
  </si>
  <si>
    <r>
      <rPr>
        <sz val="9"/>
        <color indexed="8"/>
        <rFont val="Dialog.plain"/>
        <family val="2"/>
      </rPr>
      <t> 住房改革支出</t>
    </r>
  </si>
  <si>
    <r>
      <rPr>
        <sz val="9"/>
        <color indexed="8"/>
        <rFont val="Dialog.plain"/>
        <family val="2"/>
      </rPr>
      <t>  2210201</t>
    </r>
  </si>
  <si>
    <r>
      <rPr>
        <sz val="9"/>
        <color indexed="8"/>
        <rFont val="Dialog.plain"/>
        <family val="2"/>
      </rPr>
      <t>  住房公积金</t>
    </r>
  </si>
  <si>
    <r>
      <rPr>
        <sz val="9"/>
        <color indexed="8"/>
        <rFont val="Dialog.plain"/>
        <family val="2"/>
      </rPr>
      <t> 22407</t>
    </r>
  </si>
  <si>
    <r>
      <rPr>
        <sz val="9"/>
        <color indexed="8"/>
        <rFont val="Dialog.plain"/>
        <family val="2"/>
      </rPr>
      <t> 自然灾害救灾及恢复重建支出</t>
    </r>
  </si>
  <si>
    <r>
      <rPr>
        <sz val="9"/>
        <color indexed="8"/>
        <rFont val="Dialog.plain"/>
        <family val="2"/>
      </rPr>
      <t>  2240704</t>
    </r>
  </si>
  <si>
    <r>
      <rPr>
        <sz val="9"/>
        <color indexed="8"/>
        <rFont val="Dialog.plain"/>
        <family val="2"/>
      </rPr>
      <t>  自然灾害灾后重建补助</t>
    </r>
  </si>
  <si>
    <t>2022年渝北区部门预算公开表（目录）</t>
  </si>
  <si>
    <t>编号</t>
  </si>
  <si>
    <t>工作表名</t>
  </si>
  <si>
    <t>表一</t>
  </si>
  <si>
    <t>2022年渝北区部门财政拨款收支预算总表</t>
  </si>
  <si>
    <t>表二</t>
  </si>
  <si>
    <t>2022年渝北区部门一般公共预算财政拨款支出预算表</t>
  </si>
  <si>
    <t>表三</t>
  </si>
  <si>
    <t>2022年渝北区部门一般公共预算财政拨款基本支出预算表（部门预算支出经济分类科目）</t>
  </si>
  <si>
    <t>表四</t>
  </si>
  <si>
    <t>2022年渝北区部门一般公共预算财政拨款基本支出预算表（政府预算支出经济分类科目）</t>
  </si>
  <si>
    <t>表五</t>
  </si>
  <si>
    <t>2022年渝北区部门一般公共预算“三公”经费支出预算表</t>
  </si>
  <si>
    <t>表六</t>
  </si>
  <si>
    <t>2022年渝北区部门政府性基金预算财政拨款支出预算表</t>
  </si>
  <si>
    <t>表七</t>
  </si>
  <si>
    <t>2022年渝北区部门国有资本经营预算财政拨款支出预算表</t>
  </si>
  <si>
    <t>表八</t>
  </si>
  <si>
    <t>2022年渝北区部门社会保险基金收支预算表</t>
  </si>
  <si>
    <t>表九</t>
  </si>
  <si>
    <t>2022年渝北区部门收支预算总表</t>
  </si>
  <si>
    <t>表十</t>
  </si>
  <si>
    <t>2022年渝北区部门收入预算总表</t>
  </si>
  <si>
    <t>表十一</t>
  </si>
  <si>
    <t>2022年渝北区部门支出预算总表</t>
  </si>
  <si>
    <t>表十二</t>
  </si>
  <si>
    <t>2022年渝北区部门一般公共预算财政拨款项目支出预算表（政府预算支出经济分类科目）</t>
  </si>
  <si>
    <t>表十三</t>
  </si>
  <si>
    <t>2022年渝北区部门一般公共预算财政拨款项目支出预算表（部门预算支出经济分类科目）</t>
  </si>
  <si>
    <t>表十四</t>
  </si>
  <si>
    <t>2022年渝北区部门项目支出明细表</t>
  </si>
  <si>
    <t>表十五</t>
  </si>
  <si>
    <t>2022年渝北区部门政府采购预算明细表</t>
  </si>
  <si>
    <t>表十六</t>
  </si>
  <si>
    <t>2022年渝北区部门预算整体绩效目标表</t>
  </si>
  <si>
    <t>表十七</t>
  </si>
  <si>
    <t>2022年渝北区部门重点项目绩效目标表</t>
  </si>
  <si>
    <t>表十八</t>
  </si>
  <si>
    <t>2022年渝北区部门巩固脱贫衔接乡村振兴项目公开表</t>
  </si>
  <si>
    <t>部门公开表1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</si>
  <si>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</si>
  <si>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</si>
  <si>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</si>
  <si>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</si>
  <si>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</si>
  <si>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</si>
  <si>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</si>
  <si>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</si>
  <si>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</si>
  <si>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</si>
  <si>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</si>
  <si>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</si>
  <si>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</si>
  <si>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</si>
  <si>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</si>
  <si>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</si>
  <si>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</si>
  <si>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城乡社区支出</t>
  </si>
  <si>
    <t>住房保障支出</t>
  </si>
  <si>
    <t>灾害防治及应急管理支出</t>
  </si>
  <si>
    <t>二、上年结转</t>
  </si>
  <si>
    <t>二、结转下年</t>
  </si>
  <si>
    <t>收入合计</t>
  </si>
  <si>
    <t>支出合计</t>
  </si>
  <si>
    <t>部门公开表2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</si>
  <si>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</si>
  <si>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</si>
  <si>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</si>
  <si>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</si>
  <si>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</si>
  <si>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</si>
  <si>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</si>
  <si>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</si>
  <si>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</si>
  <si>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</si>
  <si>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t>210</t>
  </si>
  <si>
    <t>212</t>
  </si>
  <si>
    <t>221</t>
  </si>
  <si>
    <t>224</t>
  </si>
  <si>
    <t>部门公开表3</t>
  </si>
  <si>
    <t>2022年渝北区部门一般公共预算财政拨款基本支出预算表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</si>
  <si>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</si>
  <si>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</si>
  <si>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</si>
  <si>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</si>
  <si>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</si>
  <si>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</si>
  <si>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</si>
  <si>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</si>
  <si>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</si>
  <si>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</si>
  <si>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</si>
  <si>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</si>
  <si>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</si>
  <si>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部门公开表4</t>
  </si>
  <si>
    <t>（政府预算支出经济分类科目）</t>
  </si>
  <si>
    <t>政府预算经济科目</t>
  </si>
  <si>
    <t>基本支出</t>
  </si>
  <si>
    <t>501</t>
  </si>
  <si>
    <t>机关工资福利支出</t>
  </si>
  <si>
    <t>505</t>
  </si>
  <si>
    <t>对事业单位经常性补助</t>
  </si>
  <si>
    <t>509</t>
  </si>
  <si>
    <t>部门公开表5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</si>
  <si>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</si>
  <si>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</si>
  <si>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</si>
  <si>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</si>
  <si>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</si>
  <si>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部门公开表6</t>
  </si>
  <si>
    <t>2022年渝北区部门政府性基金预算支出预算表</t>
  </si>
  <si>
    <t>本年政府性基金预算财政拨款支出</t>
  </si>
  <si>
    <t>部门公开表7</t>
  </si>
  <si>
    <t>2022年渝北区部门国有资本经营预算支出预算表</t>
  </si>
  <si>
    <t>国有资本经营预算财政拨款支出</t>
  </si>
  <si>
    <t xml:space="preserve"> 部门公开表8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</si>
  <si>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</si>
  <si>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</si>
  <si>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</si>
  <si>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</si>
  <si>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</si>
  <si>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</si>
  <si>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</si>
  <si>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</si>
  <si>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</si>
  <si>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</si>
  <si>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</si>
  <si>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</si>
  <si>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</si>
  <si>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</si>
  <si>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</si>
  <si>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</si>
  <si>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</si>
  <si>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</si>
  <si>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部门公开表9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</si>
  <si>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</si>
  <si>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</si>
  <si>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</si>
  <si>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</si>
  <si>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</si>
  <si>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</si>
  <si>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</si>
  <si>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</si>
  <si>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</si>
  <si>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</si>
  <si>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</si>
  <si>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</si>
  <si>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</si>
  <si>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部门公开表10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</si>
  <si>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</si>
  <si>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</si>
  <si>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</si>
  <si>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</si>
  <si>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</si>
  <si>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</si>
  <si>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</si>
  <si>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</si>
  <si>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</si>
  <si>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</si>
  <si>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</si>
  <si>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</si>
  <si>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部门公开表11</t>
  </si>
  <si>
    <t>项目支出</t>
  </si>
  <si>
    <t>上缴上级支出</t>
  </si>
  <si>
    <t>事业单位经营支出</t>
  </si>
  <si>
    <t>对下级单位补助支出</t>
  </si>
  <si>
    <t>部门公开表12</t>
  </si>
  <si>
    <t>2022年渝北区部门一般公共预算财政拨款项目支出预算表</t>
  </si>
  <si>
    <t>（政府预算经济分类科目）</t>
  </si>
  <si>
    <t>506</t>
  </si>
  <si>
    <t>对事业单位资本性补助</t>
  </si>
  <si>
    <t>部门公开表13</t>
  </si>
  <si>
    <t>（部门预算支出支出经济分类科目）</t>
  </si>
  <si>
    <t>部门预算支出经济科目</t>
  </si>
  <si>
    <t>310</t>
  </si>
  <si>
    <t>资本性支出</t>
  </si>
  <si>
    <t>部门公开表14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</si>
  <si>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</si>
  <si>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</si>
  <si>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</si>
  <si>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</si>
  <si>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</si>
  <si>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</si>
  <si>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</si>
  <si>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</si>
  <si>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</si>
  <si>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</si>
  <si>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</si>
  <si>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</si>
  <si>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</si>
  <si>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</si>
  <si>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</si>
  <si>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</si>
  <si>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915</t>
  </si>
  <si>
    <t>重庆市渝北区茨竹镇人民政府</t>
  </si>
  <si>
    <t>915207</t>
  </si>
  <si>
    <t>2240704</t>
  </si>
  <si>
    <t>自然灾害灾后重建补助</t>
  </si>
  <si>
    <t>部门公开表15</t>
  </si>
  <si>
    <t>部门代码</t>
  </si>
  <si>
    <t>单位代码</t>
  </si>
  <si>
    <t>采购项目名称</t>
  </si>
  <si>
    <t>货物类</t>
  </si>
  <si>
    <t>服务类</t>
  </si>
  <si>
    <t>工程类</t>
  </si>
  <si>
    <t>部门公开表16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</si>
  <si>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</si>
  <si>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</si>
  <si>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</si>
  <si>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</si>
  <si>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</si>
  <si>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</si>
  <si>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</si>
  <si>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</si>
  <si>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</si>
  <si>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部门公开表17</t>
  </si>
  <si>
    <t>2022年市级重点专项资金绩效目标表（一级项目）</t>
  </si>
  <si>
    <t>专项资金名称</t>
  </si>
  <si>
    <t>业务主管部门</t>
  </si>
  <si>
    <t>当年预算</t>
  </si>
  <si>
    <t>项目概况</t>
  </si>
  <si>
    <t>立项依据</t>
  </si>
  <si>
    <t>当年绩效目标</t>
  </si>
  <si>
    <t>部门公开表18</t>
  </si>
  <si>
    <t>支出功能科目编码</t>
  </si>
  <si>
    <t>支出功能科目名称</t>
  </si>
  <si>
    <t>预算金额</t>
  </si>
  <si>
    <t>备注</t>
  </si>
  <si>
    <t>合计：</t>
  </si>
  <si>
    <r>
      <rPr>
        <sz val="10"/>
        <color indexed="8"/>
        <rFont val="Dialog.plain"/>
        <family val="2"/>
      </rPr>
      <t> </t>
    </r>
    <r>
      <rPr>
        <sz val="10"/>
        <color indexed="8"/>
        <rFont val="宋体"/>
        <charset val="134"/>
      </rPr>
      <t>其他商品和服务支出</t>
    </r>
    <phoneticPr fontId="46" type="noConversion"/>
  </si>
  <si>
    <r>
      <rPr>
        <sz val="10"/>
        <color indexed="8"/>
        <rFont val="Dialog.plain"/>
        <family val="2"/>
      </rPr>
      <t> </t>
    </r>
    <r>
      <rPr>
        <sz val="10"/>
        <color indexed="8"/>
        <rFont val="宋体"/>
        <charset val="134"/>
      </rPr>
      <t>其他对个人和家庭的补助</t>
    </r>
    <phoneticPr fontId="46" type="noConversion"/>
  </si>
  <si>
    <r>
      <rPr>
        <sz val="10"/>
        <color indexed="8"/>
        <rFont val="Dialog.plain"/>
        <family val="2"/>
      </rPr>
      <t>  </t>
    </r>
    <r>
      <rPr>
        <sz val="10"/>
        <color indexed="8"/>
        <rFont val="宋体"/>
        <charset val="134"/>
      </rPr>
      <t>其他行政事业单位养老支出</t>
    </r>
    <phoneticPr fontId="46" type="noConversion"/>
  </si>
  <si>
    <r>
      <rPr>
        <sz val="10"/>
        <color indexed="8"/>
        <rFont val="Dialog.plain"/>
        <family val="2"/>
      </rPr>
      <t>  </t>
    </r>
    <r>
      <rPr>
        <sz val="10"/>
        <color indexed="8"/>
        <rFont val="宋体"/>
        <charset val="134"/>
      </rPr>
      <t>建设市场管理与监督</t>
    </r>
    <phoneticPr fontId="46" type="noConversion"/>
  </si>
  <si>
    <r>
      <rPr>
        <sz val="10"/>
        <color indexed="8"/>
        <rFont val="Dialog.plain"/>
        <family val="2"/>
      </rPr>
      <t>  </t>
    </r>
    <r>
      <rPr>
        <sz val="10"/>
        <color indexed="8"/>
        <rFont val="宋体"/>
        <charset val="134"/>
      </rPr>
      <t>自然灾害灾后重建补助</t>
    </r>
    <phoneticPr fontId="46" type="noConversion"/>
  </si>
  <si>
    <t>重庆市渝北区茨竹镇村镇建设服务中心</t>
    <phoneticPr fontId="46" type="noConversion"/>
  </si>
  <si>
    <t>单位全称：重庆市渝北区茨竹镇村镇建设服务中心</t>
  </si>
  <si>
    <t>本单位无该项收支，故此表无数据</t>
  </si>
  <si>
    <t>单位全称：重庆市渝北区茨竹镇村镇建设服务中心</t>
    <phoneticPr fontId="46" type="noConversion"/>
  </si>
  <si>
    <t>重庆市渝北区茨竹镇村镇建设服务中心</t>
    <phoneticPr fontId="46" type="noConversion"/>
  </si>
  <si>
    <t>保障群众住房安全</t>
  </si>
  <si>
    <t>定性</t>
  </si>
  <si>
    <t>中</t>
  </si>
  <si>
    <t>群众出行便利</t>
  </si>
  <si>
    <t>明显改善</t>
  </si>
  <si>
    <t>≥</t>
  </si>
  <si>
    <t>违法建筑查处率</t>
  </si>
  <si>
    <t>%</t>
  </si>
  <si>
    <t>群众满意度</t>
  </si>
  <si>
    <t>预算执行率</t>
  </si>
  <si>
    <t>村建中心</t>
  </si>
  <si>
    <t>万元</t>
  </si>
  <si>
    <t>≤</t>
  </si>
  <si>
    <t>支付完成时间</t>
  </si>
  <si>
    <t>月</t>
  </si>
  <si>
    <t>2020年结转-茨竹镇-村镇建设服务中心-2020年暴雨洪涝灾害救灾应急补助中央基建投资预算</t>
    <phoneticPr fontId="46" type="noConversion"/>
  </si>
  <si>
    <t>2020年暴雨洪涝灾害救灾应急补助</t>
    <phoneticPr fontId="46" type="noConversion"/>
  </si>
  <si>
    <t>完成暴雨洪涝灾害救灾</t>
    <phoneticPr fontId="46" type="noConversion"/>
  </si>
  <si>
    <t>依据实际受灾救助情况申报</t>
    <phoneticPr fontId="46" type="noConversion"/>
  </si>
  <si>
    <t>主要用于暴雨洪涝灾害救灾补助</t>
    <phoneticPr fontId="46" type="noConversion"/>
  </si>
  <si>
    <t>群众满意度</t>
    <phoneticPr fontId="46" type="noConversion"/>
  </si>
  <si>
    <t>受灾群众生活状况</t>
    <phoneticPr fontId="46" type="noConversion"/>
  </si>
  <si>
    <t>洪涝灾害救灾补助金额</t>
    <phoneticPr fontId="46" type="noConversion"/>
  </si>
  <si>
    <t>编制单位：重庆市渝北区茨竹镇村镇建设服务中心</t>
    <phoneticPr fontId="46" type="noConversion"/>
  </si>
  <si>
    <t xml:space="preserve">围绕镇党委政府中心工作，认真贯彻执行上级关于公路建设、违法建筑整治、危旧房改造等方面的法律法规及相关政策，负责本镇范围内的人居环境综合整治和危旧房改造，负责本镇范围内的房屋建设的质量、安全等管理工作，负责查处房屋建设中的违章违法行为、房屋建设中心信访投诉工作，负责农村公路修建、养护、管理及规划工作，帮助指导各村规划修建村级公路，协助上级交通运输部门开展辖区内交通建设。    
</t>
    <phoneticPr fontId="46" type="noConversion"/>
  </si>
</sst>
</file>

<file path=xl/styles.xml><?xml version="1.0" encoding="utf-8"?>
<styleSheet xmlns="http://schemas.openxmlformats.org/spreadsheetml/2006/main">
  <fonts count="53">
    <font>
      <sz val="11"/>
      <color indexed="8"/>
      <name val="等线"/>
      <family val="2"/>
    </font>
    <font>
      <b/>
      <sz val="17"/>
      <name val="SimSun"/>
      <charset val="134"/>
    </font>
    <font>
      <sz val="12"/>
      <name val="SimSun"/>
      <charset val="134"/>
    </font>
    <font>
      <sz val="9"/>
      <name val="simhei"/>
      <family val="2"/>
    </font>
    <font>
      <sz val="10"/>
      <name val="方正楷体_GBK"/>
      <family val="3"/>
      <charset val="134"/>
    </font>
    <font>
      <sz val="17"/>
      <name val="方正小标宋_GBK"/>
      <family val="4"/>
      <charset val="134"/>
    </font>
    <font>
      <sz val="12"/>
      <name val="方正小标宋_GBK"/>
      <family val="4"/>
      <charset val="134"/>
    </font>
    <font>
      <sz val="14"/>
      <name val="方正黑体_GBK"/>
      <charset val="134"/>
    </font>
    <font>
      <b/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方正仿宋_GBK"/>
      <family val="4"/>
      <charset val="134"/>
    </font>
    <font>
      <sz val="12"/>
      <name val="Times New Roman"/>
      <family val="1"/>
    </font>
    <font>
      <sz val="9"/>
      <name val="SimSun"/>
      <charset val="134"/>
    </font>
    <font>
      <sz val="10"/>
      <name val="宋体"/>
      <charset val="134"/>
    </font>
    <font>
      <sz val="14"/>
      <name val="方正小标宋_GBK"/>
      <family val="4"/>
      <charset val="134"/>
    </font>
    <font>
      <sz val="12"/>
      <name val="方正黑体_GBK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sz val="10"/>
      <name val="方正仿宋_GBK"/>
      <family val="4"/>
      <charset val="134"/>
    </font>
    <font>
      <sz val="10"/>
      <name val="Times New Roman"/>
      <family val="1"/>
    </font>
    <font>
      <sz val="10"/>
      <color indexed="8"/>
      <name val="Dialog.plain"/>
      <family val="2"/>
    </font>
    <font>
      <sz val="12"/>
      <name val="方正楷体_GBK"/>
      <family val="3"/>
      <charset val="134"/>
    </font>
    <font>
      <sz val="14"/>
      <name val="方正大黑_GBK"/>
      <family val="3"/>
      <charset val="134"/>
    </font>
    <font>
      <b/>
      <sz val="14"/>
      <name val="方正黑体_GBK"/>
      <charset val="134"/>
    </font>
    <font>
      <sz val="12"/>
      <color indexed="8"/>
      <name val="Dialog.plain"/>
      <family val="2"/>
    </font>
    <font>
      <sz val="10"/>
      <name val="SimSun"/>
      <charset val="134"/>
    </font>
    <font>
      <sz val="15"/>
      <name val="方正小标宋_GBK"/>
      <family val="4"/>
      <charset val="134"/>
    </font>
    <font>
      <sz val="15"/>
      <name val="SimSun"/>
      <charset val="134"/>
    </font>
    <font>
      <sz val="14"/>
      <name val="SimSun"/>
      <charset val="134"/>
    </font>
    <font>
      <sz val="11"/>
      <name val="SimSun"/>
      <charset val="134"/>
    </font>
    <font>
      <sz val="11"/>
      <name val="方正楷体_GBK"/>
      <family val="3"/>
      <charset val="134"/>
    </font>
    <font>
      <sz val="19"/>
      <name val="方正小标宋_GBK"/>
      <family val="4"/>
      <charset val="134"/>
    </font>
    <font>
      <sz val="9"/>
      <name val="方正黑体_GBK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9"/>
      <color indexed="8"/>
      <name val="Dialog.plain"/>
      <family val="2"/>
    </font>
    <font>
      <sz val="16"/>
      <name val="方正小标宋_GBK"/>
      <family val="4"/>
      <charset val="134"/>
    </font>
    <font>
      <sz val="10"/>
      <name val="方正黑体_GBK"/>
      <charset val="134"/>
    </font>
    <font>
      <b/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b/>
      <sz val="17"/>
      <name val="方正黑体_GBK"/>
      <charset val="134"/>
    </font>
    <font>
      <sz val="19"/>
      <name val="SimSun"/>
      <charset val="134"/>
    </font>
    <font>
      <sz val="11"/>
      <name val="Times New Roman"/>
      <family val="1"/>
    </font>
    <font>
      <sz val="9"/>
      <name val="等线"/>
      <family val="2"/>
    </font>
    <font>
      <sz val="11"/>
      <color indexed="8"/>
      <name val="等线"/>
      <family val="2"/>
    </font>
    <font>
      <sz val="10"/>
      <color indexed="8"/>
      <name val="宋体"/>
      <charset val="134"/>
    </font>
    <font>
      <sz val="10"/>
      <color indexed="8"/>
      <name val="方正仿宋_GBK"/>
      <family val="4"/>
      <charset val="134"/>
    </font>
    <font>
      <b/>
      <sz val="12"/>
      <name val="方正仿宋_GBK"/>
      <family val="4"/>
      <charset val="134"/>
    </font>
    <font>
      <sz val="10"/>
      <name val="方正仿宋_GBK"/>
      <family val="4"/>
      <charset val="134"/>
    </font>
    <font>
      <sz val="11"/>
      <color indexed="8"/>
      <name val="等线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47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4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4" fontId="19" fillId="0" borderId="1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25" fillId="0" borderId="0" xfId="0" applyFont="1" applyBorder="1" applyAlignment="1">
      <alignment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4" fontId="34" fillId="0" borderId="1" xfId="0" applyNumberFormat="1" applyFont="1" applyBorder="1" applyAlignment="1">
      <alignment horizontal="right" vertical="center"/>
    </xf>
    <xf numFmtId="0" fontId="35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vertical="center"/>
    </xf>
    <xf numFmtId="4" fontId="36" fillId="0" borderId="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right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4" fontId="45" fillId="0" borderId="1" xfId="0" applyNumberFormat="1" applyFont="1" applyBorder="1" applyAlignment="1">
      <alignment horizontal="right" vertical="center" wrapText="1"/>
    </xf>
    <xf numFmtId="10" fontId="12" fillId="0" borderId="1" xfId="1" applyNumberFormat="1" applyFont="1" applyBorder="1" applyAlignment="1">
      <alignment vertical="center" wrapText="1"/>
    </xf>
    <xf numFmtId="0" fontId="49" fillId="0" borderId="1" xfId="0" applyFont="1" applyBorder="1" applyAlignment="1">
      <alignment vertical="center"/>
    </xf>
    <xf numFmtId="0" fontId="52" fillId="0" borderId="0" xfId="3" applyFont="1">
      <alignment vertical="center"/>
    </xf>
    <xf numFmtId="0" fontId="50" fillId="0" borderId="1" xfId="3" applyFont="1" applyBorder="1" applyAlignment="1">
      <alignment horizontal="center" vertical="center" wrapText="1"/>
    </xf>
    <xf numFmtId="0" fontId="51" fillId="0" borderId="1" xfId="3" applyFont="1" applyBorder="1" applyAlignment="1">
      <alignment horizontal="left" vertical="center" wrapText="1"/>
    </xf>
    <xf numFmtId="0" fontId="51" fillId="0" borderId="1" xfId="3" applyFont="1" applyBorder="1" applyAlignment="1">
      <alignment horizontal="center" vertical="center" wrapText="1"/>
    </xf>
    <xf numFmtId="0" fontId="50" fillId="0" borderId="2" xfId="4" applyFont="1" applyBorder="1" applyAlignment="1">
      <alignment vertical="center" wrapText="1"/>
    </xf>
    <xf numFmtId="0" fontId="51" fillId="0" borderId="3" xfId="4" applyFont="1" applyBorder="1" applyAlignment="1">
      <alignment horizontal="center" vertical="center"/>
    </xf>
    <xf numFmtId="0" fontId="50" fillId="0" borderId="3" xfId="4" applyFont="1" applyBorder="1" applyAlignment="1">
      <alignment horizontal="center" vertical="center" wrapText="1"/>
    </xf>
    <xf numFmtId="0" fontId="50" fillId="0" borderId="1" xfId="4" applyFont="1" applyBorder="1" applyAlignment="1">
      <alignment vertical="center" wrapText="1"/>
    </xf>
    <xf numFmtId="0" fontId="50" fillId="0" borderId="1" xfId="4" applyFont="1" applyBorder="1" applyAlignment="1">
      <alignment horizontal="center" vertical="center" wrapText="1"/>
    </xf>
    <xf numFmtId="0" fontId="51" fillId="0" borderId="1" xfId="4" applyFont="1" applyBorder="1" applyAlignment="1">
      <alignment vertical="center"/>
    </xf>
    <xf numFmtId="0" fontId="51" fillId="0" borderId="1" xfId="4" applyFont="1" applyBorder="1" applyAlignment="1">
      <alignment horizontal="center" vertical="center"/>
    </xf>
    <xf numFmtId="0" fontId="19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41" fillId="0" borderId="0" xfId="0" applyFont="1" applyBorder="1" applyAlignment="1">
      <alignment horizontal="center" vertical="center" wrapText="1"/>
    </xf>
    <xf numFmtId="0" fontId="50" fillId="0" borderId="1" xfId="3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4" fontId="19" fillId="0" borderId="1" xfId="2" applyNumberFormat="1" applyFont="1" applyBorder="1" applyAlignment="1">
      <alignment horizontal="center" vertical="center" wrapText="1"/>
    </xf>
    <xf numFmtId="0" fontId="50" fillId="0" borderId="1" xfId="4" applyFont="1" applyBorder="1" applyAlignment="1">
      <alignment vertical="center" wrapText="1"/>
    </xf>
    <xf numFmtId="4" fontId="19" fillId="0" borderId="3" xfId="4" applyNumberFormat="1" applyFont="1" applyBorder="1" applyAlignment="1">
      <alignment horizontal="center" vertical="center"/>
    </xf>
    <xf numFmtId="0" fontId="51" fillId="0" borderId="3" xfId="4" applyFont="1" applyBorder="1" applyAlignment="1">
      <alignment horizontal="center" vertical="center"/>
    </xf>
    <xf numFmtId="0" fontId="51" fillId="0" borderId="7" xfId="4" applyFont="1" applyBorder="1" applyAlignment="1">
      <alignment vertical="center" wrapText="1"/>
    </xf>
    <xf numFmtId="0" fontId="51" fillId="0" borderId="1" xfId="4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0" fontId="50" fillId="0" borderId="4" xfId="4" applyFont="1" applyBorder="1" applyAlignment="1">
      <alignment vertical="center" wrapText="1"/>
    </xf>
    <xf numFmtId="0" fontId="50" fillId="0" borderId="5" xfId="4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center" vertical="center" wrapText="1"/>
    </xf>
  </cellXfs>
  <cellStyles count="5">
    <cellStyle name="Normal" xfId="0" builtinId="0"/>
    <cellStyle name="Percent" xfId="1" builtinId="5"/>
    <cellStyle name="常规 2" xfId="2"/>
    <cellStyle name="常规 3" xfId="3"/>
    <cellStyle name="常规 5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0"/>
  <sheetViews>
    <sheetView workbookViewId="0">
      <selection activeCell="D13" sqref="D13"/>
    </sheetView>
  </sheetViews>
  <sheetFormatPr defaultColWidth="10" defaultRowHeight="14.25"/>
  <cols>
    <col min="1" max="1" width="5.875" customWidth="1"/>
    <col min="2" max="2" width="7.375" customWidth="1"/>
    <col min="3" max="3" width="81.125" customWidth="1"/>
    <col min="4" max="4" width="9.75" customWidth="1"/>
  </cols>
  <sheetData>
    <row r="1" spans="1:3" ht="51.75" customHeight="1">
      <c r="A1" s="80" t="s">
        <v>125</v>
      </c>
      <c r="B1" s="80"/>
      <c r="C1" s="80"/>
    </row>
    <row r="2" spans="1:3" ht="29.25" customHeight="1">
      <c r="A2" s="1" t="s">
        <v>126</v>
      </c>
      <c r="B2" s="81" t="s">
        <v>127</v>
      </c>
      <c r="C2" s="81"/>
    </row>
    <row r="3" spans="1:3" ht="29.25" customHeight="1">
      <c r="A3" s="1">
        <v>1</v>
      </c>
      <c r="B3" s="2" t="s">
        <v>128</v>
      </c>
      <c r="C3" s="2" t="s">
        <v>129</v>
      </c>
    </row>
    <row r="4" spans="1:3" ht="33.6" customHeight="1">
      <c r="A4" s="1">
        <v>2</v>
      </c>
      <c r="B4" s="2" t="s">
        <v>130</v>
      </c>
      <c r="C4" s="2" t="s">
        <v>131</v>
      </c>
    </row>
    <row r="5" spans="1:3" ht="27.6" customHeight="1">
      <c r="A5" s="1">
        <v>3</v>
      </c>
      <c r="B5" s="2" t="s">
        <v>132</v>
      </c>
      <c r="C5" s="2" t="s">
        <v>133</v>
      </c>
    </row>
    <row r="6" spans="1:3" ht="24.95" customHeight="1">
      <c r="A6" s="1">
        <v>4</v>
      </c>
      <c r="B6" s="2" t="s">
        <v>134</v>
      </c>
      <c r="C6" s="2" t="s">
        <v>135</v>
      </c>
    </row>
    <row r="7" spans="1:3" ht="25.9" customHeight="1">
      <c r="A7" s="1">
        <v>5</v>
      </c>
      <c r="B7" s="2" t="s">
        <v>136</v>
      </c>
      <c r="C7" s="2" t="s">
        <v>137</v>
      </c>
    </row>
    <row r="8" spans="1:3" ht="31.15" customHeight="1">
      <c r="A8" s="1">
        <v>6</v>
      </c>
      <c r="B8" s="2" t="s">
        <v>138</v>
      </c>
      <c r="C8" s="2" t="s">
        <v>139</v>
      </c>
    </row>
    <row r="9" spans="1:3" ht="29.25" customHeight="1">
      <c r="A9" s="1">
        <v>7</v>
      </c>
      <c r="B9" s="2" t="s">
        <v>140</v>
      </c>
      <c r="C9" s="2" t="s">
        <v>141</v>
      </c>
    </row>
    <row r="10" spans="1:3" ht="27.6" customHeight="1">
      <c r="A10" s="1">
        <v>8</v>
      </c>
      <c r="B10" s="2" t="s">
        <v>142</v>
      </c>
      <c r="C10" s="2" t="s">
        <v>143</v>
      </c>
    </row>
    <row r="11" spans="1:3" ht="31.15" customHeight="1">
      <c r="A11" s="1">
        <v>9</v>
      </c>
      <c r="B11" s="2" t="s">
        <v>144</v>
      </c>
      <c r="C11" s="77" t="s">
        <v>145</v>
      </c>
    </row>
    <row r="12" spans="1:3" ht="24.95" customHeight="1">
      <c r="A12" s="1">
        <v>10</v>
      </c>
      <c r="B12" s="76" t="s">
        <v>146</v>
      </c>
      <c r="C12" s="79" t="s">
        <v>147</v>
      </c>
    </row>
    <row r="13" spans="1:3" ht="23.25" customHeight="1">
      <c r="A13" s="1">
        <v>11</v>
      </c>
      <c r="B13" s="76" t="s">
        <v>148</v>
      </c>
      <c r="C13" s="79" t="s">
        <v>149</v>
      </c>
    </row>
    <row r="14" spans="1:3" ht="24.2" customHeight="1">
      <c r="A14" s="1">
        <v>12</v>
      </c>
      <c r="B14" s="76" t="s">
        <v>150</v>
      </c>
      <c r="C14" s="79" t="s">
        <v>151</v>
      </c>
    </row>
    <row r="15" spans="1:3" ht="25.9" customHeight="1">
      <c r="A15" s="1">
        <v>13</v>
      </c>
      <c r="B15" s="76" t="s">
        <v>152</v>
      </c>
      <c r="C15" s="79" t="s">
        <v>153</v>
      </c>
    </row>
    <row r="16" spans="1:3" ht="26.65" customHeight="1">
      <c r="A16" s="1">
        <v>14</v>
      </c>
      <c r="B16" s="76" t="s">
        <v>154</v>
      </c>
      <c r="C16" s="79" t="s">
        <v>155</v>
      </c>
    </row>
    <row r="17" spans="1:3" ht="26.65" customHeight="1">
      <c r="A17" s="1">
        <v>15</v>
      </c>
      <c r="B17" s="76" t="s">
        <v>156</v>
      </c>
      <c r="C17" s="79" t="s">
        <v>157</v>
      </c>
    </row>
    <row r="18" spans="1:3" ht="26.65" customHeight="1">
      <c r="A18" s="1">
        <v>16</v>
      </c>
      <c r="B18" s="76" t="s">
        <v>158</v>
      </c>
      <c r="C18" s="79" t="s">
        <v>159</v>
      </c>
    </row>
    <row r="19" spans="1:3" ht="26.65" customHeight="1">
      <c r="A19" s="1">
        <v>17</v>
      </c>
      <c r="B19" s="2" t="s">
        <v>160</v>
      </c>
      <c r="C19" s="78" t="s">
        <v>161</v>
      </c>
    </row>
    <row r="20" spans="1:3" ht="26.65" customHeight="1">
      <c r="A20" s="1">
        <v>18</v>
      </c>
      <c r="B20" s="2" t="s">
        <v>162</v>
      </c>
      <c r="C20" s="2" t="s">
        <v>163</v>
      </c>
    </row>
  </sheetData>
  <mergeCells count="2">
    <mergeCell ref="A1:C1"/>
    <mergeCell ref="B2:C2"/>
  </mergeCells>
  <phoneticPr fontId="46" type="noConversion"/>
  <printOptions horizontalCentered="1"/>
  <pageMargins left="0.75" right="0.75" top="0.26899999380111694" bottom="0.26899999380111694" header="0" footer="0"/>
  <pageSetup paperSize="9"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workbookViewId="0">
      <selection activeCell="B5" sqref="B5:H8"/>
    </sheetView>
  </sheetViews>
  <sheetFormatPr defaultColWidth="10" defaultRowHeight="14.2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6.350000000000001" customHeight="1">
      <c r="A1" s="4"/>
      <c r="C1" s="18" t="s">
        <v>259</v>
      </c>
    </row>
    <row r="2" spans="1:6" ht="16.350000000000001" customHeight="1"/>
    <row r="3" spans="1:6" ht="16.350000000000001" customHeight="1">
      <c r="C3" s="95" t="s">
        <v>145</v>
      </c>
      <c r="D3" s="95"/>
      <c r="E3" s="95"/>
      <c r="F3" s="95"/>
    </row>
    <row r="4" spans="1:6" ht="16.350000000000001" customHeight="1">
      <c r="C4" s="95"/>
      <c r="D4" s="95"/>
      <c r="E4" s="95"/>
      <c r="F4" s="95"/>
    </row>
    <row r="5" spans="1:6" ht="16.350000000000001" customHeight="1"/>
    <row r="6" spans="1:6" ht="20.65" customHeight="1">
      <c r="C6" s="83" t="s">
        <v>360</v>
      </c>
      <c r="D6" s="83"/>
      <c r="F6" s="42" t="s">
        <v>165</v>
      </c>
    </row>
    <row r="7" spans="1:6" ht="34.5" customHeight="1">
      <c r="C7" s="98" t="s">
        <v>166</v>
      </c>
      <c r="D7" s="98"/>
      <c r="E7" s="98" t="s">
        <v>167</v>
      </c>
      <c r="F7" s="98"/>
    </row>
    <row r="8" spans="1:6" ht="32.85" customHeight="1">
      <c r="C8" s="8" t="s">
        <v>168</v>
      </c>
      <c r="D8" s="8" t="s">
        <v>169</v>
      </c>
      <c r="E8" s="8" t="s">
        <v>168</v>
      </c>
      <c r="F8" s="8" t="s">
        <v>169</v>
      </c>
    </row>
    <row r="9" spans="1:6" ht="24.95" customHeight="1">
      <c r="C9" s="9" t="s">
        <v>170</v>
      </c>
      <c r="D9" s="12">
        <v>646713.96</v>
      </c>
      <c r="E9" s="9" t="s">
        <v>170</v>
      </c>
      <c r="F9" s="12">
        <v>646713.96</v>
      </c>
    </row>
    <row r="10" spans="1:6" ht="24.95" customHeight="1">
      <c r="C10" s="2" t="s">
        <v>260</v>
      </c>
      <c r="D10" s="12">
        <v>646713.96</v>
      </c>
      <c r="E10" s="2" t="s">
        <v>261</v>
      </c>
      <c r="F10" s="12">
        <v>646713.96</v>
      </c>
    </row>
    <row r="11" spans="1:6" ht="20.65" customHeight="1">
      <c r="B11" s="26" t="s">
        <v>262</v>
      </c>
      <c r="C11" s="11" t="s">
        <v>263</v>
      </c>
      <c r="D11" s="12">
        <v>646713.96</v>
      </c>
      <c r="E11" s="11" t="s">
        <v>178</v>
      </c>
      <c r="F11" s="12">
        <v>68324.800000000003</v>
      </c>
    </row>
    <row r="12" spans="1:6" ht="20.65" customHeight="1">
      <c r="B12" s="26"/>
      <c r="C12" s="11" t="s">
        <v>264</v>
      </c>
      <c r="D12" s="12" t="s">
        <v>176</v>
      </c>
      <c r="E12" s="11" t="s">
        <v>180</v>
      </c>
      <c r="F12" s="12">
        <v>26552</v>
      </c>
    </row>
    <row r="13" spans="1:6" ht="20.65" customHeight="1">
      <c r="B13" s="26"/>
      <c r="C13" s="11" t="s">
        <v>265</v>
      </c>
      <c r="D13" s="12" t="s">
        <v>176</v>
      </c>
      <c r="E13" s="11" t="s">
        <v>182</v>
      </c>
      <c r="F13" s="12">
        <v>504391.76</v>
      </c>
    </row>
    <row r="14" spans="1:6" ht="20.65" customHeight="1">
      <c r="B14" s="26"/>
      <c r="C14" s="11" t="s">
        <v>266</v>
      </c>
      <c r="D14" s="12" t="s">
        <v>176</v>
      </c>
      <c r="E14" s="11" t="s">
        <v>183</v>
      </c>
      <c r="F14" s="12">
        <v>23702.400000000001</v>
      </c>
    </row>
    <row r="15" spans="1:6" ht="20.65" customHeight="1">
      <c r="B15" s="26"/>
      <c r="C15" s="11" t="s">
        <v>267</v>
      </c>
      <c r="D15" s="12" t="s">
        <v>176</v>
      </c>
      <c r="E15" s="11" t="s">
        <v>184</v>
      </c>
      <c r="F15" s="12">
        <v>23743</v>
      </c>
    </row>
    <row r="16" spans="1:6" ht="20.65" customHeight="1">
      <c r="B16" s="26"/>
      <c r="C16" s="11" t="s">
        <v>268</v>
      </c>
      <c r="D16" s="12" t="s">
        <v>176</v>
      </c>
      <c r="E16" s="11"/>
      <c r="F16" s="12" t="s">
        <v>176</v>
      </c>
    </row>
    <row r="17" spans="2:6" ht="20.65" customHeight="1">
      <c r="B17" s="26"/>
      <c r="C17" s="11" t="s">
        <v>269</v>
      </c>
      <c r="D17" s="12" t="s">
        <v>176</v>
      </c>
      <c r="E17" s="11"/>
      <c r="F17" s="12" t="s">
        <v>176</v>
      </c>
    </row>
    <row r="18" spans="2:6" ht="20.65" customHeight="1">
      <c r="B18" s="26"/>
      <c r="C18" s="11" t="s">
        <v>270</v>
      </c>
      <c r="D18" s="12" t="s">
        <v>176</v>
      </c>
      <c r="E18" s="11"/>
      <c r="F18" s="12" t="s">
        <v>176</v>
      </c>
    </row>
    <row r="19" spans="2:6" ht="20.65" customHeight="1">
      <c r="B19" s="26"/>
      <c r="C19" s="11" t="s">
        <v>271</v>
      </c>
      <c r="D19" s="12" t="s">
        <v>176</v>
      </c>
      <c r="E19" s="11"/>
      <c r="F19" s="12" t="s">
        <v>176</v>
      </c>
    </row>
    <row r="20" spans="2:6" ht="20.65" customHeight="1">
      <c r="C20" s="2" t="s">
        <v>185</v>
      </c>
      <c r="D20" s="12"/>
      <c r="E20" s="2" t="s">
        <v>186</v>
      </c>
      <c r="F20" s="2"/>
    </row>
    <row r="21" spans="2:6" ht="18.2" customHeight="1">
      <c r="C21" s="2" t="s">
        <v>272</v>
      </c>
      <c r="D21" s="2"/>
      <c r="E21" s="2"/>
      <c r="F21" s="2"/>
    </row>
  </sheetData>
  <mergeCells count="4">
    <mergeCell ref="C3:F4"/>
    <mergeCell ref="C6:D6"/>
    <mergeCell ref="C7:D7"/>
    <mergeCell ref="E7:F7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scale="9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workbookViewId="0">
      <selection activeCell="J7" sqref="J7:J8"/>
    </sheetView>
  </sheetViews>
  <sheetFormatPr defaultColWidth="10" defaultRowHeight="14.25"/>
  <cols>
    <col min="1" max="1" width="0.375" customWidth="1"/>
    <col min="2" max="2" width="15.25" customWidth="1"/>
    <col min="3" max="3" width="28.5" customWidth="1"/>
    <col min="4" max="4" width="11.5" customWidth="1"/>
    <col min="5" max="5" width="9.625" customWidth="1"/>
    <col min="6" max="6" width="9.75" customWidth="1"/>
    <col min="7" max="9" width="7.375" customWidth="1"/>
    <col min="10" max="15" width="7.625" customWidth="1"/>
    <col min="16" max="16" width="9.75" customWidth="1"/>
  </cols>
  <sheetData>
    <row r="1" spans="1:15" ht="16.350000000000001" customHeight="1">
      <c r="A1" s="4"/>
      <c r="B1" s="101" t="s">
        <v>273</v>
      </c>
      <c r="C1" s="101"/>
    </row>
    <row r="2" spans="1:15" ht="16.350000000000001" customHeight="1"/>
    <row r="3" spans="1:15" ht="16.350000000000001" customHeight="1">
      <c r="B3" s="102" t="s">
        <v>147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5" ht="16.350000000000001" customHeight="1"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1:15" ht="16.350000000000001" customHeight="1"/>
    <row r="6" spans="1:15" ht="20.65" customHeight="1">
      <c r="B6" s="83" t="s">
        <v>360</v>
      </c>
      <c r="C6" s="83"/>
      <c r="D6" s="83"/>
      <c r="O6" s="6" t="s">
        <v>165</v>
      </c>
    </row>
    <row r="7" spans="1:15" ht="36.200000000000003" customHeight="1">
      <c r="B7" s="103" t="s">
        <v>274</v>
      </c>
      <c r="C7" s="103"/>
      <c r="D7" s="103" t="s">
        <v>210</v>
      </c>
      <c r="E7" s="104" t="s">
        <v>275</v>
      </c>
      <c r="F7" s="99" t="s">
        <v>276</v>
      </c>
      <c r="G7" s="99" t="s">
        <v>277</v>
      </c>
      <c r="H7" s="99" t="s">
        <v>278</v>
      </c>
      <c r="I7" s="99" t="s">
        <v>279</v>
      </c>
      <c r="J7" s="99" t="s">
        <v>280</v>
      </c>
      <c r="K7" s="99" t="s">
        <v>281</v>
      </c>
      <c r="L7" s="99" t="s">
        <v>282</v>
      </c>
      <c r="M7" s="99" t="s">
        <v>283</v>
      </c>
      <c r="N7" s="99" t="s">
        <v>284</v>
      </c>
      <c r="O7" s="99" t="s">
        <v>285</v>
      </c>
    </row>
    <row r="8" spans="1:15" ht="30.2" customHeight="1">
      <c r="B8" s="43" t="s">
        <v>209</v>
      </c>
      <c r="C8" s="43" t="s">
        <v>195</v>
      </c>
      <c r="D8" s="103"/>
      <c r="E8" s="104"/>
      <c r="F8" s="99"/>
      <c r="G8" s="99"/>
      <c r="H8" s="99"/>
      <c r="I8" s="99"/>
      <c r="J8" s="99"/>
      <c r="K8" s="99"/>
      <c r="L8" s="99"/>
      <c r="M8" s="99"/>
      <c r="N8" s="99"/>
      <c r="O8" s="99"/>
    </row>
    <row r="9" spans="1:15" ht="20.65" customHeight="1">
      <c r="B9" s="100" t="s">
        <v>170</v>
      </c>
      <c r="C9" s="100"/>
      <c r="D9" s="44">
        <v>646713.96</v>
      </c>
      <c r="E9" s="44"/>
      <c r="F9" s="44">
        <v>646713.96</v>
      </c>
      <c r="G9" s="44" t="s">
        <v>176</v>
      </c>
      <c r="H9" s="44" t="s">
        <v>176</v>
      </c>
      <c r="I9" s="44" t="s">
        <v>176</v>
      </c>
      <c r="J9" s="44" t="s">
        <v>176</v>
      </c>
      <c r="K9" s="44" t="s">
        <v>176</v>
      </c>
      <c r="L9" s="44" t="s">
        <v>176</v>
      </c>
      <c r="M9" s="44" t="s">
        <v>176</v>
      </c>
      <c r="N9" s="44" t="s">
        <v>176</v>
      </c>
      <c r="O9" s="44" t="s">
        <v>176</v>
      </c>
    </row>
    <row r="10" spans="1:15" ht="20.65" customHeight="1">
      <c r="B10" s="45" t="s">
        <v>199</v>
      </c>
      <c r="C10" s="46" t="s">
        <v>178</v>
      </c>
      <c r="D10" s="47">
        <v>68324.800000000003</v>
      </c>
      <c r="E10" s="47" t="s">
        <v>176</v>
      </c>
      <c r="F10" s="47">
        <v>68324.800000000003</v>
      </c>
      <c r="G10" s="47" t="s">
        <v>176</v>
      </c>
      <c r="H10" s="47" t="s">
        <v>176</v>
      </c>
      <c r="I10" s="47" t="s">
        <v>176</v>
      </c>
      <c r="J10" s="47" t="s">
        <v>176</v>
      </c>
      <c r="K10" s="47" t="s">
        <v>176</v>
      </c>
      <c r="L10" s="47" t="s">
        <v>176</v>
      </c>
      <c r="M10" s="47" t="s">
        <v>176</v>
      </c>
      <c r="N10" s="47" t="s">
        <v>176</v>
      </c>
      <c r="O10" s="47" t="s">
        <v>176</v>
      </c>
    </row>
    <row r="11" spans="1:15" ht="18.2" customHeight="1">
      <c r="B11" s="45" t="s">
        <v>101</v>
      </c>
      <c r="C11" s="46" t="s">
        <v>102</v>
      </c>
      <c r="D11" s="47">
        <v>68324.800000000003</v>
      </c>
      <c r="E11" s="47" t="s">
        <v>176</v>
      </c>
      <c r="F11" s="47">
        <v>68324.800000000003</v>
      </c>
      <c r="G11" s="47" t="s">
        <v>176</v>
      </c>
      <c r="H11" s="47" t="s">
        <v>176</v>
      </c>
      <c r="I11" s="47" t="s">
        <v>176</v>
      </c>
      <c r="J11" s="47" t="s">
        <v>176</v>
      </c>
      <c r="K11" s="47" t="s">
        <v>176</v>
      </c>
      <c r="L11" s="47" t="s">
        <v>176</v>
      </c>
      <c r="M11" s="47" t="s">
        <v>176</v>
      </c>
      <c r="N11" s="47" t="s">
        <v>176</v>
      </c>
      <c r="O11" s="47" t="s">
        <v>176</v>
      </c>
    </row>
    <row r="12" spans="1:15" ht="19.899999999999999" customHeight="1">
      <c r="B12" s="45" t="s">
        <v>103</v>
      </c>
      <c r="C12" s="46" t="s">
        <v>104</v>
      </c>
      <c r="D12" s="47">
        <v>31603.200000000001</v>
      </c>
      <c r="E12" s="47" t="s">
        <v>176</v>
      </c>
      <c r="F12" s="47">
        <v>31603.200000000001</v>
      </c>
      <c r="G12" s="47" t="s">
        <v>176</v>
      </c>
      <c r="H12" s="47" t="s">
        <v>176</v>
      </c>
      <c r="I12" s="47" t="s">
        <v>176</v>
      </c>
      <c r="J12" s="47" t="s">
        <v>176</v>
      </c>
      <c r="K12" s="47" t="s">
        <v>176</v>
      </c>
      <c r="L12" s="47" t="s">
        <v>176</v>
      </c>
      <c r="M12" s="47" t="s">
        <v>176</v>
      </c>
      <c r="N12" s="47" t="s">
        <v>176</v>
      </c>
      <c r="O12" s="47" t="s">
        <v>176</v>
      </c>
    </row>
    <row r="13" spans="1:15" ht="19.899999999999999" customHeight="1">
      <c r="B13" s="45" t="s">
        <v>105</v>
      </c>
      <c r="C13" s="46" t="s">
        <v>106</v>
      </c>
      <c r="D13" s="47">
        <v>15801.6</v>
      </c>
      <c r="E13" s="47" t="s">
        <v>176</v>
      </c>
      <c r="F13" s="47">
        <v>15801.6</v>
      </c>
      <c r="G13" s="47" t="s">
        <v>176</v>
      </c>
      <c r="H13" s="47" t="s">
        <v>176</v>
      </c>
      <c r="I13" s="47" t="s">
        <v>176</v>
      </c>
      <c r="J13" s="47" t="s">
        <v>176</v>
      </c>
      <c r="K13" s="47" t="s">
        <v>176</v>
      </c>
      <c r="L13" s="47" t="s">
        <v>176</v>
      </c>
      <c r="M13" s="47" t="s">
        <v>176</v>
      </c>
      <c r="N13" s="47" t="s">
        <v>176</v>
      </c>
      <c r="O13" s="47" t="s">
        <v>176</v>
      </c>
    </row>
    <row r="14" spans="1:15" ht="19.899999999999999" customHeight="1">
      <c r="B14" s="45" t="s">
        <v>107</v>
      </c>
      <c r="C14" s="46" t="s">
        <v>108</v>
      </c>
      <c r="D14" s="47">
        <v>20920</v>
      </c>
      <c r="E14" s="47" t="s">
        <v>176</v>
      </c>
      <c r="F14" s="47">
        <v>20920</v>
      </c>
      <c r="G14" s="47" t="s">
        <v>176</v>
      </c>
      <c r="H14" s="47" t="s">
        <v>176</v>
      </c>
      <c r="I14" s="47" t="s">
        <v>176</v>
      </c>
      <c r="J14" s="47" t="s">
        <v>176</v>
      </c>
      <c r="K14" s="47" t="s">
        <v>176</v>
      </c>
      <c r="L14" s="47" t="s">
        <v>176</v>
      </c>
      <c r="M14" s="47" t="s">
        <v>176</v>
      </c>
      <c r="N14" s="47" t="s">
        <v>176</v>
      </c>
      <c r="O14" s="47" t="s">
        <v>176</v>
      </c>
    </row>
    <row r="15" spans="1:15" ht="20.65" customHeight="1">
      <c r="B15" s="45" t="s">
        <v>200</v>
      </c>
      <c r="C15" s="46" t="s">
        <v>180</v>
      </c>
      <c r="D15" s="47">
        <v>26552</v>
      </c>
      <c r="E15" s="47" t="s">
        <v>176</v>
      </c>
      <c r="F15" s="47">
        <v>26552</v>
      </c>
      <c r="G15" s="47" t="s">
        <v>176</v>
      </c>
      <c r="H15" s="47" t="s">
        <v>176</v>
      </c>
      <c r="I15" s="47" t="s">
        <v>176</v>
      </c>
      <c r="J15" s="47" t="s">
        <v>176</v>
      </c>
      <c r="K15" s="47" t="s">
        <v>176</v>
      </c>
      <c r="L15" s="47" t="s">
        <v>176</v>
      </c>
      <c r="M15" s="47" t="s">
        <v>176</v>
      </c>
      <c r="N15" s="47" t="s">
        <v>176</v>
      </c>
      <c r="O15" s="47" t="s">
        <v>176</v>
      </c>
    </row>
    <row r="16" spans="1:15" ht="18.2" customHeight="1">
      <c r="B16" s="45" t="s">
        <v>109</v>
      </c>
      <c r="C16" s="46" t="s">
        <v>110</v>
      </c>
      <c r="D16" s="47">
        <v>26552</v>
      </c>
      <c r="E16" s="47" t="s">
        <v>176</v>
      </c>
      <c r="F16" s="47">
        <v>26552</v>
      </c>
      <c r="G16" s="47" t="s">
        <v>176</v>
      </c>
      <c r="H16" s="47" t="s">
        <v>176</v>
      </c>
      <c r="I16" s="47" t="s">
        <v>176</v>
      </c>
      <c r="J16" s="47" t="s">
        <v>176</v>
      </c>
      <c r="K16" s="47" t="s">
        <v>176</v>
      </c>
      <c r="L16" s="47" t="s">
        <v>176</v>
      </c>
      <c r="M16" s="47" t="s">
        <v>176</v>
      </c>
      <c r="N16" s="47" t="s">
        <v>176</v>
      </c>
      <c r="O16" s="47" t="s">
        <v>176</v>
      </c>
    </row>
    <row r="17" spans="2:15" ht="19.899999999999999" customHeight="1">
      <c r="B17" s="45" t="s">
        <v>111</v>
      </c>
      <c r="C17" s="46" t="s">
        <v>112</v>
      </c>
      <c r="D17" s="47">
        <v>26552</v>
      </c>
      <c r="E17" s="47" t="s">
        <v>176</v>
      </c>
      <c r="F17" s="47">
        <v>26552</v>
      </c>
      <c r="G17" s="47" t="s">
        <v>176</v>
      </c>
      <c r="H17" s="47" t="s">
        <v>176</v>
      </c>
      <c r="I17" s="47" t="s">
        <v>176</v>
      </c>
      <c r="J17" s="47" t="s">
        <v>176</v>
      </c>
      <c r="K17" s="47" t="s">
        <v>176</v>
      </c>
      <c r="L17" s="47" t="s">
        <v>176</v>
      </c>
      <c r="M17" s="47" t="s">
        <v>176</v>
      </c>
      <c r="N17" s="47" t="s">
        <v>176</v>
      </c>
      <c r="O17" s="47" t="s">
        <v>176</v>
      </c>
    </row>
    <row r="18" spans="2:15" ht="20.65" customHeight="1">
      <c r="B18" s="45" t="s">
        <v>201</v>
      </c>
      <c r="C18" s="46" t="s">
        <v>182</v>
      </c>
      <c r="D18" s="47">
        <v>504391.76</v>
      </c>
      <c r="E18" s="47" t="s">
        <v>176</v>
      </c>
      <c r="F18" s="47">
        <v>504391.76</v>
      </c>
      <c r="G18" s="47" t="s">
        <v>176</v>
      </c>
      <c r="H18" s="47" t="s">
        <v>176</v>
      </c>
      <c r="I18" s="47" t="s">
        <v>176</v>
      </c>
      <c r="J18" s="47" t="s">
        <v>176</v>
      </c>
      <c r="K18" s="47" t="s">
        <v>176</v>
      </c>
      <c r="L18" s="47" t="s">
        <v>176</v>
      </c>
      <c r="M18" s="47" t="s">
        <v>176</v>
      </c>
      <c r="N18" s="47" t="s">
        <v>176</v>
      </c>
      <c r="O18" s="47" t="s">
        <v>176</v>
      </c>
    </row>
    <row r="19" spans="2:15" ht="18.2" customHeight="1">
      <c r="B19" s="45" t="s">
        <v>113</v>
      </c>
      <c r="C19" s="46" t="s">
        <v>114</v>
      </c>
      <c r="D19" s="47">
        <v>504391.76</v>
      </c>
      <c r="E19" s="47" t="s">
        <v>176</v>
      </c>
      <c r="F19" s="47">
        <v>504391.76</v>
      </c>
      <c r="G19" s="47" t="s">
        <v>176</v>
      </c>
      <c r="H19" s="47" t="s">
        <v>176</v>
      </c>
      <c r="I19" s="47" t="s">
        <v>176</v>
      </c>
      <c r="J19" s="47" t="s">
        <v>176</v>
      </c>
      <c r="K19" s="47" t="s">
        <v>176</v>
      </c>
      <c r="L19" s="47" t="s">
        <v>176</v>
      </c>
      <c r="M19" s="47" t="s">
        <v>176</v>
      </c>
      <c r="N19" s="47" t="s">
        <v>176</v>
      </c>
      <c r="O19" s="47" t="s">
        <v>176</v>
      </c>
    </row>
    <row r="20" spans="2:15" ht="19.899999999999999" customHeight="1">
      <c r="B20" s="45" t="s">
        <v>115</v>
      </c>
      <c r="C20" s="46" t="s">
        <v>116</v>
      </c>
      <c r="D20" s="47">
        <v>504391.76</v>
      </c>
      <c r="E20" s="47" t="s">
        <v>176</v>
      </c>
      <c r="F20" s="47">
        <v>504391.76</v>
      </c>
      <c r="G20" s="47" t="s">
        <v>176</v>
      </c>
      <c r="H20" s="47" t="s">
        <v>176</v>
      </c>
      <c r="I20" s="47" t="s">
        <v>176</v>
      </c>
      <c r="J20" s="47" t="s">
        <v>176</v>
      </c>
      <c r="K20" s="47" t="s">
        <v>176</v>
      </c>
      <c r="L20" s="47" t="s">
        <v>176</v>
      </c>
      <c r="M20" s="47" t="s">
        <v>176</v>
      </c>
      <c r="N20" s="47" t="s">
        <v>176</v>
      </c>
      <c r="O20" s="47" t="s">
        <v>176</v>
      </c>
    </row>
    <row r="21" spans="2:15" ht="20.65" customHeight="1">
      <c r="B21" s="45" t="s">
        <v>202</v>
      </c>
      <c r="C21" s="46" t="s">
        <v>183</v>
      </c>
      <c r="D21" s="47">
        <v>23702.400000000001</v>
      </c>
      <c r="E21" s="47" t="s">
        <v>176</v>
      </c>
      <c r="F21" s="47">
        <v>23702.400000000001</v>
      </c>
      <c r="G21" s="47" t="s">
        <v>176</v>
      </c>
      <c r="H21" s="47" t="s">
        <v>176</v>
      </c>
      <c r="I21" s="47" t="s">
        <v>176</v>
      </c>
      <c r="J21" s="47" t="s">
        <v>176</v>
      </c>
      <c r="K21" s="47" t="s">
        <v>176</v>
      </c>
      <c r="L21" s="47" t="s">
        <v>176</v>
      </c>
      <c r="M21" s="47" t="s">
        <v>176</v>
      </c>
      <c r="N21" s="47" t="s">
        <v>176</v>
      </c>
      <c r="O21" s="47" t="s">
        <v>176</v>
      </c>
    </row>
    <row r="22" spans="2:15" ht="18.2" customHeight="1">
      <c r="B22" s="45" t="s">
        <v>117</v>
      </c>
      <c r="C22" s="46" t="s">
        <v>118</v>
      </c>
      <c r="D22" s="47">
        <v>23702.400000000001</v>
      </c>
      <c r="E22" s="47" t="s">
        <v>176</v>
      </c>
      <c r="F22" s="47">
        <v>23702.400000000001</v>
      </c>
      <c r="G22" s="47" t="s">
        <v>176</v>
      </c>
      <c r="H22" s="47" t="s">
        <v>176</v>
      </c>
      <c r="I22" s="47" t="s">
        <v>176</v>
      </c>
      <c r="J22" s="47" t="s">
        <v>176</v>
      </c>
      <c r="K22" s="47" t="s">
        <v>176</v>
      </c>
      <c r="L22" s="47" t="s">
        <v>176</v>
      </c>
      <c r="M22" s="47" t="s">
        <v>176</v>
      </c>
      <c r="N22" s="47" t="s">
        <v>176</v>
      </c>
      <c r="O22" s="47" t="s">
        <v>176</v>
      </c>
    </row>
    <row r="23" spans="2:15" ht="19.899999999999999" customHeight="1">
      <c r="B23" s="45" t="s">
        <v>119</v>
      </c>
      <c r="C23" s="46" t="s">
        <v>120</v>
      </c>
      <c r="D23" s="47">
        <v>23702.400000000001</v>
      </c>
      <c r="E23" s="47" t="s">
        <v>176</v>
      </c>
      <c r="F23" s="47">
        <v>23702.400000000001</v>
      </c>
      <c r="G23" s="47" t="s">
        <v>176</v>
      </c>
      <c r="H23" s="47" t="s">
        <v>176</v>
      </c>
      <c r="I23" s="47" t="s">
        <v>176</v>
      </c>
      <c r="J23" s="47" t="s">
        <v>176</v>
      </c>
      <c r="K23" s="47" t="s">
        <v>176</v>
      </c>
      <c r="L23" s="47" t="s">
        <v>176</v>
      </c>
      <c r="M23" s="47" t="s">
        <v>176</v>
      </c>
      <c r="N23" s="47" t="s">
        <v>176</v>
      </c>
      <c r="O23" s="47" t="s">
        <v>176</v>
      </c>
    </row>
    <row r="24" spans="2:15" ht="20.65" customHeight="1">
      <c r="B24" s="45" t="s">
        <v>203</v>
      </c>
      <c r="C24" s="46" t="s">
        <v>184</v>
      </c>
      <c r="D24" s="47">
        <v>23743</v>
      </c>
      <c r="E24" s="47"/>
      <c r="F24" s="47">
        <v>23743</v>
      </c>
      <c r="G24" s="47" t="s">
        <v>176</v>
      </c>
      <c r="H24" s="47" t="s">
        <v>176</v>
      </c>
      <c r="I24" s="47" t="s">
        <v>176</v>
      </c>
      <c r="J24" s="47" t="s">
        <v>176</v>
      </c>
      <c r="K24" s="47" t="s">
        <v>176</v>
      </c>
      <c r="L24" s="47" t="s">
        <v>176</v>
      </c>
      <c r="M24" s="47" t="s">
        <v>176</v>
      </c>
      <c r="N24" s="47" t="s">
        <v>176</v>
      </c>
      <c r="O24" s="47" t="s">
        <v>176</v>
      </c>
    </row>
    <row r="25" spans="2:15" ht="18.2" customHeight="1">
      <c r="B25" s="45" t="s">
        <v>121</v>
      </c>
      <c r="C25" s="46" t="s">
        <v>122</v>
      </c>
      <c r="D25" s="47">
        <v>23743</v>
      </c>
      <c r="E25" s="47"/>
      <c r="F25" s="47">
        <v>23743</v>
      </c>
      <c r="G25" s="47" t="s">
        <v>176</v>
      </c>
      <c r="H25" s="47" t="s">
        <v>176</v>
      </c>
      <c r="I25" s="47" t="s">
        <v>176</v>
      </c>
      <c r="J25" s="47" t="s">
        <v>176</v>
      </c>
      <c r="K25" s="47" t="s">
        <v>176</v>
      </c>
      <c r="L25" s="47" t="s">
        <v>176</v>
      </c>
      <c r="M25" s="47" t="s">
        <v>176</v>
      </c>
      <c r="N25" s="47" t="s">
        <v>176</v>
      </c>
      <c r="O25" s="47" t="s">
        <v>176</v>
      </c>
    </row>
    <row r="26" spans="2:15" ht="19.899999999999999" customHeight="1">
      <c r="B26" s="45" t="s">
        <v>123</v>
      </c>
      <c r="C26" s="46" t="s">
        <v>124</v>
      </c>
      <c r="D26" s="47">
        <v>23743</v>
      </c>
      <c r="E26" s="47"/>
      <c r="F26" s="47">
        <v>23743</v>
      </c>
      <c r="G26" s="47" t="s">
        <v>176</v>
      </c>
      <c r="H26" s="47" t="s">
        <v>176</v>
      </c>
      <c r="I26" s="47" t="s">
        <v>176</v>
      </c>
      <c r="J26" s="47" t="s">
        <v>176</v>
      </c>
      <c r="K26" s="47" t="s">
        <v>176</v>
      </c>
      <c r="L26" s="47" t="s">
        <v>176</v>
      </c>
      <c r="M26" s="47" t="s">
        <v>176</v>
      </c>
      <c r="N26" s="47" t="s">
        <v>176</v>
      </c>
      <c r="O26" s="47" t="s">
        <v>176</v>
      </c>
    </row>
  </sheetData>
  <mergeCells count="17">
    <mergeCell ref="O7:O8"/>
    <mergeCell ref="B9:C9"/>
    <mergeCell ref="B1:C1"/>
    <mergeCell ref="B3:N4"/>
    <mergeCell ref="B6:D6"/>
    <mergeCell ref="B7:C7"/>
    <mergeCell ref="D7:D8"/>
    <mergeCell ref="E7:E8"/>
    <mergeCell ref="F7:F8"/>
    <mergeCell ref="G7:G8"/>
    <mergeCell ref="L7:L8"/>
    <mergeCell ref="M7:M8"/>
    <mergeCell ref="N7:N8"/>
    <mergeCell ref="H7:H8"/>
    <mergeCell ref="I7:I8"/>
    <mergeCell ref="J7:J8"/>
    <mergeCell ref="K7:K8"/>
  </mergeCells>
  <phoneticPr fontId="46" type="noConversion"/>
  <printOptions horizontalCentered="1"/>
  <pageMargins left="0.11800000071525574" right="0.11800000071525574" top="0.39300000667572021" bottom="7.8000001609325409E-2" header="0" footer="0"/>
  <pageSetup paperSize="9"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"/>
  <sheetViews>
    <sheetView workbookViewId="0">
      <selection activeCell="B5" sqref="B5:H8"/>
    </sheetView>
  </sheetViews>
  <sheetFormatPr defaultColWidth="10" defaultRowHeight="14.25"/>
  <cols>
    <col min="1" max="1" width="0.5" customWidth="1"/>
    <col min="2" max="2" width="15.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spans="1:9" ht="16.350000000000001" customHeight="1">
      <c r="A1" s="4"/>
      <c r="B1" s="5" t="s">
        <v>286</v>
      </c>
    </row>
    <row r="2" spans="1:9" ht="16.350000000000001" customHeight="1"/>
    <row r="3" spans="1:9" ht="16.350000000000001" customHeight="1">
      <c r="B3" s="95" t="s">
        <v>149</v>
      </c>
      <c r="C3" s="95"/>
      <c r="D3" s="95"/>
      <c r="E3" s="95"/>
      <c r="F3" s="95"/>
      <c r="G3" s="95"/>
      <c r="H3" s="95"/>
      <c r="I3" s="95"/>
    </row>
    <row r="4" spans="1:9" ht="16.350000000000001" customHeight="1">
      <c r="B4" s="95"/>
      <c r="C4" s="95"/>
      <c r="D4" s="95"/>
      <c r="E4" s="95"/>
      <c r="F4" s="95"/>
      <c r="G4" s="95"/>
      <c r="H4" s="95"/>
      <c r="I4" s="95"/>
    </row>
    <row r="5" spans="1:9" ht="16.350000000000001" customHeight="1">
      <c r="B5" s="48"/>
      <c r="C5" s="48"/>
      <c r="D5" s="48"/>
      <c r="E5" s="48"/>
      <c r="F5" s="48"/>
    </row>
    <row r="6" spans="1:9" ht="20.65" customHeight="1">
      <c r="B6" s="83" t="s">
        <v>360</v>
      </c>
      <c r="C6" s="83"/>
      <c r="D6" s="83"/>
      <c r="E6" s="48"/>
      <c r="I6" s="49" t="s">
        <v>165</v>
      </c>
    </row>
    <row r="7" spans="1:9" ht="43.9" customHeight="1">
      <c r="B7" s="7" t="s">
        <v>209</v>
      </c>
      <c r="C7" s="7" t="s">
        <v>195</v>
      </c>
      <c r="D7" s="7" t="s">
        <v>210</v>
      </c>
      <c r="E7" s="7" t="s">
        <v>222</v>
      </c>
      <c r="F7" s="7" t="s">
        <v>287</v>
      </c>
      <c r="G7" s="7" t="s">
        <v>288</v>
      </c>
      <c r="H7" s="7" t="s">
        <v>289</v>
      </c>
      <c r="I7" s="7" t="s">
        <v>290</v>
      </c>
    </row>
    <row r="8" spans="1:9" ht="23.25" customHeight="1">
      <c r="B8" s="92" t="s">
        <v>170</v>
      </c>
      <c r="C8" s="92"/>
      <c r="D8" s="32">
        <v>646713.96</v>
      </c>
      <c r="E8" s="32">
        <v>622970.96</v>
      </c>
      <c r="F8" s="32">
        <v>23743</v>
      </c>
      <c r="G8" s="32"/>
      <c r="H8" s="32"/>
      <c r="I8" s="32"/>
    </row>
    <row r="9" spans="1:9" ht="21.6" customHeight="1">
      <c r="B9" s="50" t="s">
        <v>199</v>
      </c>
      <c r="C9" s="11" t="s">
        <v>178</v>
      </c>
      <c r="D9" s="34">
        <v>68324.800000000003</v>
      </c>
      <c r="E9" s="34">
        <v>68324.800000000003</v>
      </c>
      <c r="F9" s="34" t="s">
        <v>176</v>
      </c>
      <c r="G9" s="32"/>
      <c r="H9" s="32"/>
      <c r="I9" s="32"/>
    </row>
    <row r="10" spans="1:9" ht="20.65" customHeight="1">
      <c r="B10" s="50" t="s">
        <v>21</v>
      </c>
      <c r="C10" s="11" t="s">
        <v>22</v>
      </c>
      <c r="D10" s="34">
        <v>68324.800000000003</v>
      </c>
      <c r="E10" s="34">
        <v>68324.800000000003</v>
      </c>
      <c r="F10" s="34" t="s">
        <v>176</v>
      </c>
      <c r="G10" s="32"/>
      <c r="H10" s="32"/>
      <c r="I10" s="32"/>
    </row>
    <row r="11" spans="1:9" ht="20.65" customHeight="1">
      <c r="B11" s="50" t="s">
        <v>23</v>
      </c>
      <c r="C11" s="11" t="s">
        <v>24</v>
      </c>
      <c r="D11" s="34">
        <v>31603.200000000001</v>
      </c>
      <c r="E11" s="34">
        <v>31603.200000000001</v>
      </c>
      <c r="F11" s="34" t="s">
        <v>176</v>
      </c>
      <c r="G11" s="32"/>
      <c r="H11" s="32"/>
      <c r="I11" s="32"/>
    </row>
    <row r="12" spans="1:9" ht="20.65" customHeight="1">
      <c r="B12" s="50" t="s">
        <v>25</v>
      </c>
      <c r="C12" s="11" t="s">
        <v>26</v>
      </c>
      <c r="D12" s="34">
        <v>15801.6</v>
      </c>
      <c r="E12" s="34">
        <v>15801.6</v>
      </c>
      <c r="F12" s="34" t="s">
        <v>176</v>
      </c>
      <c r="G12" s="32"/>
      <c r="H12" s="32"/>
      <c r="I12" s="32"/>
    </row>
    <row r="13" spans="1:9" ht="20.65" customHeight="1">
      <c r="B13" s="50" t="s">
        <v>27</v>
      </c>
      <c r="C13" s="11" t="s">
        <v>28</v>
      </c>
      <c r="D13" s="34">
        <v>20920</v>
      </c>
      <c r="E13" s="34">
        <v>20920</v>
      </c>
      <c r="F13" s="34" t="s">
        <v>176</v>
      </c>
      <c r="G13" s="32"/>
      <c r="H13" s="32"/>
      <c r="I13" s="32"/>
    </row>
    <row r="14" spans="1:9" ht="21.6" customHeight="1">
      <c r="B14" s="50" t="s">
        <v>200</v>
      </c>
      <c r="C14" s="11" t="s">
        <v>180</v>
      </c>
      <c r="D14" s="34">
        <v>26552</v>
      </c>
      <c r="E14" s="34">
        <v>26552</v>
      </c>
      <c r="F14" s="34" t="s">
        <v>176</v>
      </c>
      <c r="G14" s="32"/>
      <c r="H14" s="32"/>
      <c r="I14" s="32"/>
    </row>
    <row r="15" spans="1:9" ht="20.65" customHeight="1">
      <c r="B15" s="50" t="s">
        <v>29</v>
      </c>
      <c r="C15" s="11" t="s">
        <v>30</v>
      </c>
      <c r="D15" s="34">
        <v>26552</v>
      </c>
      <c r="E15" s="34">
        <v>26552</v>
      </c>
      <c r="F15" s="34" t="s">
        <v>176</v>
      </c>
      <c r="G15" s="32"/>
      <c r="H15" s="32"/>
      <c r="I15" s="32"/>
    </row>
    <row r="16" spans="1:9" ht="20.65" customHeight="1">
      <c r="B16" s="50" t="s">
        <v>31</v>
      </c>
      <c r="C16" s="11" t="s">
        <v>32</v>
      </c>
      <c r="D16" s="34">
        <v>26552</v>
      </c>
      <c r="E16" s="34">
        <v>26552</v>
      </c>
      <c r="F16" s="34" t="s">
        <v>176</v>
      </c>
      <c r="G16" s="32"/>
      <c r="H16" s="32"/>
      <c r="I16" s="32"/>
    </row>
    <row r="17" spans="2:9" ht="21.6" customHeight="1">
      <c r="B17" s="50" t="s">
        <v>201</v>
      </c>
      <c r="C17" s="11" t="s">
        <v>182</v>
      </c>
      <c r="D17" s="34">
        <v>504391.76</v>
      </c>
      <c r="E17" s="34">
        <v>504391.76</v>
      </c>
      <c r="F17" s="34" t="s">
        <v>176</v>
      </c>
      <c r="G17" s="32"/>
      <c r="H17" s="32"/>
      <c r="I17" s="32"/>
    </row>
    <row r="18" spans="2:9" ht="20.65" customHeight="1">
      <c r="B18" s="50" t="s">
        <v>33</v>
      </c>
      <c r="C18" s="11" t="s">
        <v>34</v>
      </c>
      <c r="D18" s="34">
        <v>504391.76</v>
      </c>
      <c r="E18" s="34">
        <v>504391.76</v>
      </c>
      <c r="F18" s="34" t="s">
        <v>176</v>
      </c>
      <c r="G18" s="32"/>
      <c r="H18" s="32"/>
      <c r="I18" s="32"/>
    </row>
    <row r="19" spans="2:9" ht="20.65" customHeight="1">
      <c r="B19" s="50" t="s">
        <v>35</v>
      </c>
      <c r="C19" s="11" t="s">
        <v>36</v>
      </c>
      <c r="D19" s="34">
        <v>504391.76</v>
      </c>
      <c r="E19" s="34">
        <v>504391.76</v>
      </c>
      <c r="F19" s="34" t="s">
        <v>176</v>
      </c>
      <c r="G19" s="32"/>
      <c r="H19" s="32"/>
      <c r="I19" s="32"/>
    </row>
    <row r="20" spans="2:9" ht="21.6" customHeight="1">
      <c r="B20" s="50" t="s">
        <v>202</v>
      </c>
      <c r="C20" s="11" t="s">
        <v>183</v>
      </c>
      <c r="D20" s="34">
        <v>23702.400000000001</v>
      </c>
      <c r="E20" s="34">
        <v>23702.400000000001</v>
      </c>
      <c r="F20" s="34" t="s">
        <v>176</v>
      </c>
      <c r="G20" s="32"/>
      <c r="H20" s="32"/>
      <c r="I20" s="32"/>
    </row>
    <row r="21" spans="2:9" ht="20.65" customHeight="1">
      <c r="B21" s="50" t="s">
        <v>37</v>
      </c>
      <c r="C21" s="11" t="s">
        <v>38</v>
      </c>
      <c r="D21" s="34">
        <v>23702.400000000001</v>
      </c>
      <c r="E21" s="34">
        <v>23702.400000000001</v>
      </c>
      <c r="F21" s="34" t="s">
        <v>176</v>
      </c>
      <c r="G21" s="32"/>
      <c r="H21" s="32"/>
      <c r="I21" s="32"/>
    </row>
    <row r="22" spans="2:9" ht="20.65" customHeight="1">
      <c r="B22" s="50" t="s">
        <v>39</v>
      </c>
      <c r="C22" s="11" t="s">
        <v>40</v>
      </c>
      <c r="D22" s="34">
        <v>23702.400000000001</v>
      </c>
      <c r="E22" s="34">
        <v>23702.400000000001</v>
      </c>
      <c r="F22" s="34" t="s">
        <v>176</v>
      </c>
      <c r="G22" s="32"/>
      <c r="H22" s="32"/>
      <c r="I22" s="32"/>
    </row>
    <row r="23" spans="2:9" ht="21.6" customHeight="1">
      <c r="B23" s="50" t="s">
        <v>203</v>
      </c>
      <c r="C23" s="11" t="s">
        <v>184</v>
      </c>
      <c r="D23" s="34">
        <v>23743</v>
      </c>
      <c r="E23" s="34" t="s">
        <v>176</v>
      </c>
      <c r="F23" s="34">
        <v>23743</v>
      </c>
      <c r="G23" s="32"/>
      <c r="H23" s="32"/>
      <c r="I23" s="32"/>
    </row>
    <row r="24" spans="2:9" ht="20.65" customHeight="1">
      <c r="B24" s="50" t="s">
        <v>41</v>
      </c>
      <c r="C24" s="11" t="s">
        <v>42</v>
      </c>
      <c r="D24" s="34">
        <v>23743</v>
      </c>
      <c r="E24" s="34" t="s">
        <v>176</v>
      </c>
      <c r="F24" s="34">
        <v>23743</v>
      </c>
      <c r="G24" s="32"/>
      <c r="H24" s="32"/>
      <c r="I24" s="32"/>
    </row>
    <row r="25" spans="2:9" ht="20.65" customHeight="1">
      <c r="B25" s="50" t="s">
        <v>43</v>
      </c>
      <c r="C25" s="11" t="s">
        <v>44</v>
      </c>
      <c r="D25" s="34">
        <v>23743</v>
      </c>
      <c r="E25" s="34" t="s">
        <v>176</v>
      </c>
      <c r="F25" s="34">
        <v>23743</v>
      </c>
      <c r="G25" s="32"/>
      <c r="H25" s="32"/>
      <c r="I25" s="32"/>
    </row>
  </sheetData>
  <mergeCells count="3">
    <mergeCell ref="B3:I4"/>
    <mergeCell ref="B6:D6"/>
    <mergeCell ref="B8:C8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"/>
  <sheetViews>
    <sheetView workbookViewId="0">
      <selection activeCell="B5" sqref="B5:H8"/>
    </sheetView>
  </sheetViews>
  <sheetFormatPr defaultColWidth="10" defaultRowHeight="14.25"/>
  <cols>
    <col min="1" max="1" width="0.25" customWidth="1"/>
    <col min="2" max="2" width="15.25" customWidth="1"/>
    <col min="3" max="3" width="41" customWidth="1"/>
    <col min="4" max="4" width="28.625" customWidth="1"/>
    <col min="5" max="5" width="9.75" customWidth="1"/>
  </cols>
  <sheetData>
    <row r="1" spans="1:4" ht="16.350000000000001" customHeight="1">
      <c r="A1" s="4"/>
      <c r="B1" s="5" t="s">
        <v>291</v>
      </c>
    </row>
    <row r="2" spans="1:4" ht="16.350000000000001" customHeight="1"/>
    <row r="3" spans="1:4" ht="51.75" customHeight="1">
      <c r="B3" s="105" t="s">
        <v>292</v>
      </c>
      <c r="C3" s="105"/>
      <c r="D3" s="105"/>
    </row>
    <row r="4" spans="1:4" ht="27.6" customHeight="1">
      <c r="B4" s="93" t="s">
        <v>293</v>
      </c>
      <c r="C4" s="93"/>
      <c r="D4" s="93"/>
    </row>
    <row r="5" spans="1:4" ht="20.65" customHeight="1">
      <c r="B5" s="83" t="s">
        <v>360</v>
      </c>
      <c r="C5" s="83"/>
      <c r="D5" s="30" t="s">
        <v>165</v>
      </c>
    </row>
    <row r="6" spans="1:4" ht="37.15" customHeight="1">
      <c r="B6" s="94" t="s">
        <v>221</v>
      </c>
      <c r="C6" s="94"/>
      <c r="D6" s="94" t="s">
        <v>287</v>
      </c>
    </row>
    <row r="7" spans="1:4" ht="27.6" customHeight="1">
      <c r="B7" s="7" t="s">
        <v>209</v>
      </c>
      <c r="C7" s="7" t="s">
        <v>195</v>
      </c>
      <c r="D7" s="94"/>
    </row>
    <row r="8" spans="1:4" ht="20.65" customHeight="1">
      <c r="B8" s="92" t="s">
        <v>170</v>
      </c>
      <c r="C8" s="92"/>
      <c r="D8" s="32">
        <v>23743</v>
      </c>
    </row>
    <row r="9" spans="1:4" ht="19.899999999999999" customHeight="1">
      <c r="B9" s="50" t="s">
        <v>294</v>
      </c>
      <c r="C9" s="50" t="s">
        <v>295</v>
      </c>
      <c r="D9" s="34">
        <v>23743</v>
      </c>
    </row>
    <row r="10" spans="1:4" ht="18.95" customHeight="1">
      <c r="B10" s="50" t="s">
        <v>53</v>
      </c>
      <c r="C10" s="50" t="s">
        <v>54</v>
      </c>
      <c r="D10" s="34">
        <v>23743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6" type="noConversion"/>
  <pageMargins left="0.75" right="0.75" top="0.27000001072883606" bottom="0.27000001072883606" header="0" footer="0"/>
  <pageSetup paperSize="9" scale="9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"/>
  <sheetViews>
    <sheetView workbookViewId="0">
      <selection activeCell="B5" sqref="B5:H8"/>
    </sheetView>
  </sheetViews>
  <sheetFormatPr defaultColWidth="10" defaultRowHeight="14.25"/>
  <cols>
    <col min="1" max="1" width="0.25" customWidth="1"/>
    <col min="2" max="2" width="15.25" customWidth="1"/>
    <col min="3" max="3" width="42.125" customWidth="1"/>
    <col min="4" max="4" width="33.5" customWidth="1"/>
    <col min="5" max="5" width="9.75" customWidth="1"/>
  </cols>
  <sheetData>
    <row r="1" spans="1:4" ht="16.350000000000001" customHeight="1">
      <c r="A1" s="4"/>
      <c r="B1" s="5" t="s">
        <v>296</v>
      </c>
    </row>
    <row r="2" spans="1:4" ht="16.350000000000001" customHeight="1"/>
    <row r="3" spans="1:4" ht="51.75" customHeight="1">
      <c r="B3" s="82" t="s">
        <v>292</v>
      </c>
      <c r="C3" s="82"/>
      <c r="D3" s="82"/>
    </row>
    <row r="4" spans="1:4" ht="27.6" customHeight="1">
      <c r="B4" s="93" t="s">
        <v>297</v>
      </c>
      <c r="C4" s="93"/>
      <c r="D4" s="93"/>
    </row>
    <row r="5" spans="1:4" ht="20.65" customHeight="1">
      <c r="B5" s="83" t="s">
        <v>360</v>
      </c>
      <c r="C5" s="83"/>
      <c r="D5" s="30" t="s">
        <v>165</v>
      </c>
    </row>
    <row r="6" spans="1:4" ht="39.6" customHeight="1">
      <c r="B6" s="94" t="s">
        <v>298</v>
      </c>
      <c r="C6" s="94"/>
      <c r="D6" s="94" t="s">
        <v>287</v>
      </c>
    </row>
    <row r="7" spans="1:4" ht="31.15" customHeight="1">
      <c r="B7" s="7" t="s">
        <v>209</v>
      </c>
      <c r="C7" s="7" t="s">
        <v>195</v>
      </c>
      <c r="D7" s="94"/>
    </row>
    <row r="8" spans="1:4" ht="20.65" customHeight="1">
      <c r="B8" s="92" t="s">
        <v>170</v>
      </c>
      <c r="C8" s="92"/>
      <c r="D8" s="32">
        <v>23743</v>
      </c>
    </row>
    <row r="9" spans="1:4" ht="19.899999999999999" customHeight="1">
      <c r="B9" s="33" t="s">
        <v>299</v>
      </c>
      <c r="C9" s="33" t="s">
        <v>300</v>
      </c>
      <c r="D9" s="34">
        <v>23743</v>
      </c>
    </row>
    <row r="10" spans="1:4" ht="18.95" customHeight="1">
      <c r="B10" s="33" t="s">
        <v>51</v>
      </c>
      <c r="C10" s="33" t="s">
        <v>52</v>
      </c>
      <c r="D10" s="34">
        <v>23743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6" type="noConversion"/>
  <pageMargins left="0.75" right="0.75" top="0.27000001072883606" bottom="0.27000001072883606" header="0" footer="0"/>
  <pageSetup paperSize="9" scale="8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8"/>
  <sheetViews>
    <sheetView workbookViewId="0">
      <selection activeCell="O5" sqref="O5"/>
    </sheetView>
  </sheetViews>
  <sheetFormatPr defaultColWidth="10" defaultRowHeight="14.25"/>
  <cols>
    <col min="1" max="1" width="0.375" customWidth="1"/>
    <col min="2" max="2" width="13.375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1" width="11.5" customWidth="1"/>
    <col min="12" max="26" width="8.5" customWidth="1"/>
    <col min="27" max="28" width="9.75" customWidth="1"/>
  </cols>
  <sheetData>
    <row r="1" spans="1:26" ht="20.65" customHeight="1">
      <c r="A1" s="4"/>
      <c r="B1" s="107" t="s">
        <v>301</v>
      </c>
      <c r="C1" s="107"/>
    </row>
    <row r="2" spans="1:26" ht="42.2" customHeight="1">
      <c r="B2" s="102" t="s">
        <v>155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</row>
    <row r="3" spans="1:26" ht="20.65" customHeight="1">
      <c r="B3" s="83" t="s">
        <v>360</v>
      </c>
      <c r="C3" s="83"/>
      <c r="D3" s="83"/>
      <c r="E3" s="83"/>
      <c r="Z3" s="5" t="s">
        <v>165</v>
      </c>
    </row>
    <row r="4" spans="1:26" ht="33.6" customHeight="1">
      <c r="B4" s="106" t="s">
        <v>302</v>
      </c>
      <c r="C4" s="106" t="s">
        <v>303</v>
      </c>
      <c r="D4" s="106" t="s">
        <v>304</v>
      </c>
      <c r="E4" s="106" t="s">
        <v>305</v>
      </c>
      <c r="F4" s="106" t="s">
        <v>306</v>
      </c>
      <c r="G4" s="106" t="s">
        <v>307</v>
      </c>
      <c r="H4" s="106" t="s">
        <v>308</v>
      </c>
      <c r="I4" s="106" t="s">
        <v>210</v>
      </c>
      <c r="J4" s="106" t="s">
        <v>171</v>
      </c>
      <c r="K4" s="106"/>
      <c r="L4" s="106"/>
      <c r="M4" s="106"/>
      <c r="N4" s="106"/>
      <c r="O4" s="106"/>
      <c r="P4" s="106" t="s">
        <v>172</v>
      </c>
      <c r="Q4" s="106"/>
      <c r="R4" s="106"/>
      <c r="S4" s="106" t="s">
        <v>173</v>
      </c>
      <c r="T4" s="106" t="s">
        <v>266</v>
      </c>
      <c r="U4" s="106" t="s">
        <v>309</v>
      </c>
      <c r="V4" s="106"/>
      <c r="W4" s="106"/>
      <c r="X4" s="106"/>
      <c r="Y4" s="106"/>
      <c r="Z4" s="106"/>
    </row>
    <row r="5" spans="1:26" ht="42.2" customHeight="1">
      <c r="B5" s="106"/>
      <c r="C5" s="106"/>
      <c r="D5" s="106"/>
      <c r="E5" s="106"/>
      <c r="F5" s="106"/>
      <c r="G5" s="106"/>
      <c r="H5" s="106"/>
      <c r="I5" s="106"/>
      <c r="J5" s="51" t="s">
        <v>196</v>
      </c>
      <c r="K5" s="51" t="s">
        <v>310</v>
      </c>
      <c r="L5" s="51" t="s">
        <v>311</v>
      </c>
      <c r="M5" s="51" t="s">
        <v>312</v>
      </c>
      <c r="N5" s="51" t="s">
        <v>313</v>
      </c>
      <c r="O5" s="51" t="s">
        <v>314</v>
      </c>
      <c r="P5" s="51" t="s">
        <v>196</v>
      </c>
      <c r="Q5" s="51" t="s">
        <v>172</v>
      </c>
      <c r="R5" s="51" t="s">
        <v>315</v>
      </c>
      <c r="S5" s="106"/>
      <c r="T5" s="106"/>
      <c r="U5" s="51" t="s">
        <v>196</v>
      </c>
      <c r="V5" s="51" t="s">
        <v>267</v>
      </c>
      <c r="W5" s="51" t="s">
        <v>268</v>
      </c>
      <c r="X5" s="51" t="s">
        <v>316</v>
      </c>
      <c r="Y5" s="51" t="s">
        <v>270</v>
      </c>
      <c r="Z5" s="51" t="s">
        <v>317</v>
      </c>
    </row>
    <row r="6" spans="1:26" ht="33.6" customHeight="1">
      <c r="B6" s="13"/>
      <c r="C6" s="13"/>
      <c r="D6" s="13"/>
      <c r="E6" s="13"/>
      <c r="F6" s="13"/>
      <c r="G6" s="13"/>
      <c r="H6" s="52" t="s">
        <v>170</v>
      </c>
      <c r="I6" s="32">
        <v>23743</v>
      </c>
      <c r="J6" s="32">
        <v>23743</v>
      </c>
      <c r="K6" s="32">
        <v>23743</v>
      </c>
      <c r="L6" s="32" t="s">
        <v>176</v>
      </c>
      <c r="M6" s="32" t="s">
        <v>176</v>
      </c>
      <c r="N6" s="32" t="s">
        <v>176</v>
      </c>
      <c r="O6" s="32" t="s">
        <v>176</v>
      </c>
      <c r="P6" s="32" t="s">
        <v>176</v>
      </c>
      <c r="Q6" s="32" t="s">
        <v>176</v>
      </c>
      <c r="R6" s="32" t="s">
        <v>176</v>
      </c>
      <c r="S6" s="32" t="s">
        <v>176</v>
      </c>
      <c r="T6" s="32" t="s">
        <v>176</v>
      </c>
      <c r="U6" s="32" t="s">
        <v>176</v>
      </c>
      <c r="V6" s="32" t="s">
        <v>176</v>
      </c>
      <c r="W6" s="32" t="s">
        <v>176</v>
      </c>
      <c r="X6" s="32" t="s">
        <v>176</v>
      </c>
      <c r="Y6" s="32" t="s">
        <v>176</v>
      </c>
      <c r="Z6" s="32" t="s">
        <v>176</v>
      </c>
    </row>
    <row r="7" spans="1:26" ht="16.350000000000001" customHeight="1">
      <c r="B7" s="21" t="s">
        <v>318</v>
      </c>
      <c r="C7" s="22" t="s">
        <v>319</v>
      </c>
      <c r="D7" s="53"/>
      <c r="E7" s="53"/>
      <c r="F7" s="53"/>
      <c r="G7" s="53"/>
      <c r="H7" s="53"/>
      <c r="I7" s="23">
        <v>23743</v>
      </c>
      <c r="J7" s="23">
        <v>23743</v>
      </c>
      <c r="K7" s="23">
        <v>23743</v>
      </c>
      <c r="L7" s="23" t="s">
        <v>176</v>
      </c>
      <c r="M7" s="23" t="s">
        <v>176</v>
      </c>
      <c r="N7" s="23" t="s">
        <v>176</v>
      </c>
      <c r="O7" s="23" t="s">
        <v>176</v>
      </c>
      <c r="P7" s="23" t="s">
        <v>176</v>
      </c>
      <c r="Q7" s="23" t="s">
        <v>176</v>
      </c>
      <c r="R7" s="23" t="s">
        <v>176</v>
      </c>
      <c r="S7" s="23" t="s">
        <v>176</v>
      </c>
      <c r="T7" s="23" t="s">
        <v>176</v>
      </c>
      <c r="U7" s="23" t="s">
        <v>176</v>
      </c>
      <c r="V7" s="23" t="s">
        <v>176</v>
      </c>
      <c r="W7" s="23" t="s">
        <v>176</v>
      </c>
      <c r="X7" s="23" t="s">
        <v>176</v>
      </c>
      <c r="Y7" s="23" t="s">
        <v>176</v>
      </c>
      <c r="Z7" s="23" t="s">
        <v>176</v>
      </c>
    </row>
    <row r="8" spans="1:26" ht="16.350000000000001" customHeight="1">
      <c r="B8" s="21" t="s">
        <v>49</v>
      </c>
      <c r="C8" s="22" t="s">
        <v>50</v>
      </c>
      <c r="D8" s="21" t="s">
        <v>320</v>
      </c>
      <c r="E8" s="21" t="s">
        <v>359</v>
      </c>
      <c r="F8" s="21" t="s">
        <v>321</v>
      </c>
      <c r="G8" s="21" t="s">
        <v>322</v>
      </c>
      <c r="H8" s="21" t="s">
        <v>379</v>
      </c>
      <c r="I8" s="23">
        <v>23743</v>
      </c>
      <c r="J8" s="23">
        <v>23743</v>
      </c>
      <c r="K8" s="23">
        <v>23743</v>
      </c>
      <c r="L8" s="23" t="s">
        <v>176</v>
      </c>
      <c r="M8" s="23" t="s">
        <v>176</v>
      </c>
      <c r="N8" s="23" t="s">
        <v>176</v>
      </c>
      <c r="O8" s="23" t="s">
        <v>176</v>
      </c>
      <c r="P8" s="23" t="s">
        <v>176</v>
      </c>
      <c r="Q8" s="23" t="s">
        <v>176</v>
      </c>
      <c r="R8" s="23" t="s">
        <v>176</v>
      </c>
      <c r="S8" s="23" t="s">
        <v>176</v>
      </c>
      <c r="T8" s="23" t="s">
        <v>176</v>
      </c>
      <c r="U8" s="23" t="s">
        <v>176</v>
      </c>
      <c r="V8" s="23" t="s">
        <v>176</v>
      </c>
      <c r="W8" s="23" t="s">
        <v>176</v>
      </c>
      <c r="X8" s="23" t="s">
        <v>176</v>
      </c>
      <c r="Y8" s="23" t="s">
        <v>176</v>
      </c>
      <c r="Z8" s="23" t="s">
        <v>176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T4:T5"/>
    <mergeCell ref="U4:Z4"/>
    <mergeCell ref="I4:I5"/>
    <mergeCell ref="J4:O4"/>
    <mergeCell ref="P4:R4"/>
    <mergeCell ref="S4:S5"/>
  </mergeCells>
  <phoneticPr fontId="46" type="noConversion"/>
  <pageMargins left="0.75" right="0.75" top="0.27000001072883606" bottom="0.27000001072883606" header="0" footer="0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"/>
  <sheetViews>
    <sheetView workbookViewId="0">
      <selection activeCell="A7" sqref="A7"/>
    </sheetView>
  </sheetViews>
  <sheetFormatPr defaultColWidth="10" defaultRowHeight="14.25"/>
  <cols>
    <col min="1" max="1" width="13.375" customWidth="1"/>
    <col min="2" max="2" width="20.625" customWidth="1"/>
    <col min="3" max="3" width="10.5" customWidth="1"/>
    <col min="4" max="4" width="24.875" customWidth="1"/>
    <col min="5" max="5" width="32" customWidth="1"/>
    <col min="6" max="6" width="15.75" customWidth="1"/>
    <col min="7" max="7" width="17" customWidth="1"/>
    <col min="8" max="8" width="14.125" customWidth="1"/>
    <col min="9" max="9" width="14.75" customWidth="1"/>
    <col min="10" max="10" width="9.75" customWidth="1"/>
  </cols>
  <sheetData>
    <row r="1" spans="1:9" ht="22.35" customHeight="1">
      <c r="A1" s="35" t="s">
        <v>323</v>
      </c>
    </row>
    <row r="2" spans="1:9" ht="32.85" customHeight="1">
      <c r="A2" s="108" t="s">
        <v>157</v>
      </c>
      <c r="B2" s="108"/>
      <c r="C2" s="108"/>
      <c r="D2" s="108"/>
      <c r="E2" s="108"/>
      <c r="F2" s="108"/>
      <c r="G2" s="108"/>
      <c r="H2" s="108"/>
      <c r="I2" s="108"/>
    </row>
    <row r="3" spans="1:9" ht="20.65" customHeight="1">
      <c r="A3" s="83" t="s">
        <v>360</v>
      </c>
      <c r="B3" s="83"/>
      <c r="C3" s="83"/>
    </row>
    <row r="4" spans="1:9" ht="25.9" customHeight="1">
      <c r="A4" s="54" t="s">
        <v>324</v>
      </c>
      <c r="B4" s="54" t="s">
        <v>303</v>
      </c>
      <c r="C4" s="54" t="s">
        <v>325</v>
      </c>
      <c r="D4" s="54" t="s">
        <v>305</v>
      </c>
      <c r="E4" s="54" t="s">
        <v>326</v>
      </c>
      <c r="F4" s="54" t="s">
        <v>170</v>
      </c>
      <c r="G4" s="54" t="s">
        <v>327</v>
      </c>
      <c r="H4" s="54" t="s">
        <v>328</v>
      </c>
      <c r="I4" s="54" t="s">
        <v>329</v>
      </c>
    </row>
    <row r="5" spans="1:9" ht="16.350000000000001" customHeight="1">
      <c r="A5" s="2"/>
      <c r="B5" s="2"/>
      <c r="C5" s="2"/>
      <c r="D5" s="2"/>
      <c r="E5" s="2"/>
      <c r="F5" s="34" t="s">
        <v>176</v>
      </c>
      <c r="G5" s="34" t="s">
        <v>176</v>
      </c>
      <c r="H5" s="34" t="s">
        <v>176</v>
      </c>
      <c r="I5" s="34" t="s">
        <v>176</v>
      </c>
    </row>
    <row r="6" spans="1:9" ht="16.350000000000001" customHeight="1">
      <c r="A6" s="2"/>
      <c r="B6" s="2"/>
      <c r="C6" s="2"/>
      <c r="D6" s="2"/>
      <c r="E6" s="2"/>
      <c r="F6" s="34" t="s">
        <v>176</v>
      </c>
      <c r="G6" s="34" t="s">
        <v>176</v>
      </c>
      <c r="H6" s="34" t="s">
        <v>176</v>
      </c>
      <c r="I6" s="34" t="s">
        <v>176</v>
      </c>
    </row>
    <row r="7" spans="1:9">
      <c r="A7" t="s">
        <v>361</v>
      </c>
    </row>
  </sheetData>
  <mergeCells count="2">
    <mergeCell ref="A2:I2"/>
    <mergeCell ref="A3:C3"/>
  </mergeCells>
  <phoneticPr fontId="46" type="noConversion"/>
  <pageMargins left="0.75" right="0.75" top="0.27000001072883606" bottom="0.27000001072883606" header="0" footer="0"/>
  <pageSetup paperSize="9" scale="7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"/>
  <sheetViews>
    <sheetView workbookViewId="0">
      <selection activeCell="C8" sqref="C8:G8"/>
    </sheetView>
  </sheetViews>
  <sheetFormatPr defaultRowHeight="14.25"/>
  <cols>
    <col min="1" max="1" width="0.25" customWidth="1"/>
    <col min="2" max="2" width="15.25" customWidth="1"/>
    <col min="3" max="3" width="59.5" customWidth="1"/>
    <col min="4" max="4" width="16.75" customWidth="1"/>
    <col min="5" max="5" width="17.25" customWidth="1"/>
    <col min="6" max="6" width="16.25" customWidth="1"/>
    <col min="7" max="7" width="15.25" customWidth="1"/>
    <col min="8" max="8" width="9.75" customWidth="1"/>
  </cols>
  <sheetData>
    <row r="1" spans="1:7" ht="16.350000000000001" customHeight="1">
      <c r="A1" s="4"/>
      <c r="B1" s="5" t="s">
        <v>330</v>
      </c>
      <c r="C1" s="4"/>
      <c r="D1" s="4"/>
      <c r="E1" s="4"/>
      <c r="F1" s="4"/>
      <c r="G1" s="4"/>
    </row>
    <row r="2" spans="1:7" ht="16.350000000000001" customHeight="1"/>
    <row r="3" spans="1:7" ht="16.350000000000001" customHeight="1">
      <c r="B3" s="82" t="s">
        <v>159</v>
      </c>
      <c r="C3" s="82"/>
      <c r="D3" s="82"/>
      <c r="E3" s="82"/>
      <c r="F3" s="82"/>
      <c r="G3" s="82"/>
    </row>
    <row r="4" spans="1:7" ht="16.350000000000001" customHeight="1">
      <c r="B4" s="82"/>
      <c r="C4" s="82"/>
      <c r="D4" s="82"/>
      <c r="E4" s="82"/>
      <c r="F4" s="82"/>
      <c r="G4" s="82"/>
    </row>
    <row r="5" spans="1:7" ht="16.350000000000001" customHeight="1"/>
    <row r="6" spans="1:7" ht="20.65" customHeight="1">
      <c r="B6" s="83" t="s">
        <v>362</v>
      </c>
      <c r="C6" s="83"/>
      <c r="G6" s="55" t="s">
        <v>165</v>
      </c>
    </row>
    <row r="7" spans="1:7" ht="37.9" customHeight="1">
      <c r="B7" s="56" t="s">
        <v>331</v>
      </c>
      <c r="C7" s="110" t="s">
        <v>363</v>
      </c>
      <c r="D7" s="110"/>
      <c r="E7" s="15" t="s">
        <v>332</v>
      </c>
      <c r="F7" s="112">
        <v>646713.96</v>
      </c>
      <c r="G7" s="112"/>
    </row>
    <row r="8" spans="1:7" ht="183.75" customHeight="1">
      <c r="B8" s="56" t="s">
        <v>333</v>
      </c>
      <c r="C8" s="111" t="s">
        <v>388</v>
      </c>
      <c r="D8" s="111"/>
      <c r="E8" s="111"/>
      <c r="F8" s="111"/>
      <c r="G8" s="111"/>
    </row>
    <row r="9" spans="1:7" ht="23.25" customHeight="1">
      <c r="A9" s="63"/>
      <c r="B9" s="109" t="s">
        <v>334</v>
      </c>
      <c r="C9" s="64" t="s">
        <v>335</v>
      </c>
      <c r="D9" s="64" t="s">
        <v>336</v>
      </c>
      <c r="E9" s="64" t="s">
        <v>337</v>
      </c>
      <c r="F9" s="64" t="s">
        <v>338</v>
      </c>
      <c r="G9" s="64" t="s">
        <v>339</v>
      </c>
    </row>
    <row r="10" spans="1:7" ht="18.95" customHeight="1">
      <c r="A10" s="63"/>
      <c r="B10" s="109"/>
      <c r="C10" s="65" t="s">
        <v>364</v>
      </c>
      <c r="D10" s="66">
        <v>20</v>
      </c>
      <c r="E10" s="66"/>
      <c r="F10" s="66" t="s">
        <v>365</v>
      </c>
      <c r="G10" s="66" t="s">
        <v>366</v>
      </c>
    </row>
    <row r="11" spans="1:7">
      <c r="A11" s="63"/>
      <c r="B11" s="109"/>
      <c r="C11" s="65" t="s">
        <v>367</v>
      </c>
      <c r="D11" s="66">
        <v>20</v>
      </c>
      <c r="E11" s="66"/>
      <c r="F11" s="66" t="s">
        <v>365</v>
      </c>
      <c r="G11" s="66" t="s">
        <v>368</v>
      </c>
    </row>
    <row r="12" spans="1:7">
      <c r="A12" s="63"/>
      <c r="B12" s="109"/>
      <c r="C12" s="65" t="s">
        <v>370</v>
      </c>
      <c r="D12" s="66">
        <v>20</v>
      </c>
      <c r="E12" s="66" t="s">
        <v>371</v>
      </c>
      <c r="F12" s="66" t="s">
        <v>369</v>
      </c>
      <c r="G12" s="66">
        <v>90</v>
      </c>
    </row>
    <row r="13" spans="1:7">
      <c r="A13" s="63"/>
      <c r="B13" s="109"/>
      <c r="C13" s="65" t="s">
        <v>372</v>
      </c>
      <c r="D13" s="66">
        <v>20</v>
      </c>
      <c r="E13" s="66" t="s">
        <v>371</v>
      </c>
      <c r="F13" s="66" t="s">
        <v>369</v>
      </c>
      <c r="G13" s="66">
        <v>90</v>
      </c>
    </row>
    <row r="14" spans="1:7">
      <c r="A14" s="63"/>
      <c r="B14" s="109"/>
      <c r="C14" s="65" t="s">
        <v>373</v>
      </c>
      <c r="D14" s="66">
        <v>20</v>
      </c>
      <c r="E14" s="66" t="s">
        <v>371</v>
      </c>
      <c r="F14" s="66" t="s">
        <v>369</v>
      </c>
      <c r="G14" s="66">
        <v>90</v>
      </c>
    </row>
  </sheetData>
  <mergeCells count="6">
    <mergeCell ref="B9:B14"/>
    <mergeCell ref="B3:G4"/>
    <mergeCell ref="B6:C6"/>
    <mergeCell ref="C7:D7"/>
    <mergeCell ref="C8:G8"/>
    <mergeCell ref="F7:G7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scale="9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"/>
  <sheetViews>
    <sheetView workbookViewId="0">
      <selection activeCell="K7" sqref="K7"/>
    </sheetView>
  </sheetViews>
  <sheetFormatPr defaultRowHeight="14.25"/>
  <cols>
    <col min="1" max="1" width="0.875" customWidth="1"/>
    <col min="2" max="2" width="17.875" customWidth="1"/>
    <col min="3" max="3" width="18.75" customWidth="1"/>
    <col min="4" max="4" width="17.125" customWidth="1"/>
    <col min="5" max="5" width="13.625" customWidth="1"/>
    <col min="6" max="6" width="18.875" customWidth="1"/>
    <col min="7" max="7" width="23.75" customWidth="1"/>
    <col min="8" max="8" width="9.75" customWidth="1"/>
  </cols>
  <sheetData>
    <row r="1" spans="1:7" ht="16.350000000000001" customHeight="1">
      <c r="A1" s="4"/>
      <c r="B1" s="18" t="s">
        <v>340</v>
      </c>
      <c r="C1" s="4"/>
      <c r="D1" s="4"/>
      <c r="E1" s="4"/>
      <c r="F1" s="4"/>
      <c r="G1" s="4"/>
    </row>
    <row r="2" spans="1:7" ht="64.7" customHeight="1">
      <c r="A2" s="4"/>
      <c r="B2" s="118" t="s">
        <v>341</v>
      </c>
      <c r="C2" s="118"/>
      <c r="D2" s="118"/>
      <c r="E2" s="118"/>
      <c r="F2" s="118"/>
      <c r="G2" s="118"/>
    </row>
    <row r="3" spans="1:7" ht="29.25" customHeight="1">
      <c r="B3" s="121" t="s">
        <v>387</v>
      </c>
      <c r="C3" s="121"/>
      <c r="D3" s="121"/>
      <c r="E3" s="121"/>
      <c r="F3" s="121"/>
      <c r="G3" s="49" t="s">
        <v>165</v>
      </c>
    </row>
    <row r="4" spans="1:7" ht="31.15" customHeight="1">
      <c r="B4" s="67" t="s">
        <v>342</v>
      </c>
      <c r="C4" s="115" t="s">
        <v>380</v>
      </c>
      <c r="D4" s="115"/>
      <c r="E4" s="115"/>
      <c r="F4" s="69" t="s">
        <v>343</v>
      </c>
      <c r="G4" s="68" t="s">
        <v>374</v>
      </c>
    </row>
    <row r="5" spans="1:7" ht="31.15" customHeight="1">
      <c r="B5" s="119" t="s">
        <v>344</v>
      </c>
      <c r="C5" s="114">
        <v>23743</v>
      </c>
      <c r="D5" s="114"/>
      <c r="E5" s="114"/>
      <c r="F5" s="114"/>
      <c r="G5" s="114"/>
    </row>
    <row r="6" spans="1:7" ht="31.15" customHeight="1">
      <c r="B6" s="120"/>
      <c r="C6" s="114"/>
      <c r="D6" s="114"/>
      <c r="E6" s="114"/>
      <c r="F6" s="114"/>
      <c r="G6" s="114"/>
    </row>
    <row r="7" spans="1:7" ht="41.45" customHeight="1">
      <c r="B7" s="70" t="s">
        <v>345</v>
      </c>
      <c r="C7" s="116" t="s">
        <v>383</v>
      </c>
      <c r="D7" s="116"/>
      <c r="E7" s="116"/>
      <c r="F7" s="116"/>
      <c r="G7" s="116"/>
    </row>
    <row r="8" spans="1:7" ht="43.15" customHeight="1">
      <c r="B8" s="70" t="s">
        <v>346</v>
      </c>
      <c r="C8" s="117" t="s">
        <v>382</v>
      </c>
      <c r="D8" s="117"/>
      <c r="E8" s="117"/>
      <c r="F8" s="117"/>
      <c r="G8" s="117"/>
    </row>
    <row r="9" spans="1:7" ht="39.6" customHeight="1">
      <c r="B9" s="70" t="s">
        <v>347</v>
      </c>
      <c r="C9" s="117" t="s">
        <v>381</v>
      </c>
      <c r="D9" s="117"/>
      <c r="E9" s="117"/>
      <c r="F9" s="117"/>
      <c r="G9" s="117"/>
    </row>
    <row r="10" spans="1:7" ht="19.899999999999999" customHeight="1">
      <c r="B10" s="113" t="s">
        <v>334</v>
      </c>
      <c r="C10" s="71" t="s">
        <v>335</v>
      </c>
      <c r="D10" s="71" t="s">
        <v>336</v>
      </c>
      <c r="E10" s="71" t="s">
        <v>337</v>
      </c>
      <c r="F10" s="71" t="s">
        <v>338</v>
      </c>
      <c r="G10" s="71" t="s">
        <v>339</v>
      </c>
    </row>
    <row r="11" spans="1:7">
      <c r="B11" s="113"/>
      <c r="C11" s="72" t="s">
        <v>386</v>
      </c>
      <c r="D11" s="73">
        <v>20</v>
      </c>
      <c r="E11" s="73" t="s">
        <v>375</v>
      </c>
      <c r="F11" s="73" t="s">
        <v>376</v>
      </c>
      <c r="G11" s="74">
        <v>3</v>
      </c>
    </row>
    <row r="12" spans="1:7">
      <c r="B12" s="113"/>
      <c r="C12" s="72" t="s">
        <v>377</v>
      </c>
      <c r="D12" s="73">
        <v>20</v>
      </c>
      <c r="E12" s="73" t="s">
        <v>378</v>
      </c>
      <c r="F12" s="73" t="s">
        <v>376</v>
      </c>
      <c r="G12" s="74">
        <v>12</v>
      </c>
    </row>
    <row r="13" spans="1:7">
      <c r="B13" s="113"/>
      <c r="C13" s="72" t="s">
        <v>385</v>
      </c>
      <c r="D13" s="73">
        <v>20</v>
      </c>
      <c r="E13" s="73"/>
      <c r="F13" s="73" t="s">
        <v>365</v>
      </c>
      <c r="G13" s="75" t="s">
        <v>368</v>
      </c>
    </row>
    <row r="14" spans="1:7">
      <c r="B14" s="113"/>
      <c r="C14" s="72" t="s">
        <v>384</v>
      </c>
      <c r="D14" s="73">
        <v>20</v>
      </c>
      <c r="E14" s="73" t="s">
        <v>371</v>
      </c>
      <c r="F14" s="73" t="s">
        <v>369</v>
      </c>
      <c r="G14" s="74">
        <v>85</v>
      </c>
    </row>
    <row r="15" spans="1:7">
      <c r="B15" s="113"/>
      <c r="C15" s="72" t="s">
        <v>373</v>
      </c>
      <c r="D15" s="73">
        <v>20</v>
      </c>
      <c r="E15" s="73" t="s">
        <v>371</v>
      </c>
      <c r="F15" s="73" t="s">
        <v>369</v>
      </c>
      <c r="G15" s="74">
        <v>95</v>
      </c>
    </row>
  </sheetData>
  <mergeCells count="9">
    <mergeCell ref="B10:B15"/>
    <mergeCell ref="C5:G6"/>
    <mergeCell ref="C4:E4"/>
    <mergeCell ref="C7:G7"/>
    <mergeCell ref="C8:G8"/>
    <mergeCell ref="B2:G2"/>
    <mergeCell ref="C9:G9"/>
    <mergeCell ref="B5:B6"/>
    <mergeCell ref="B3:F3"/>
  </mergeCells>
  <phoneticPr fontId="46" type="noConversion"/>
  <pageMargins left="0.75" right="0.75" top="0.27000001072883606" bottom="0.27000001072883606" header="0" footer="0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"/>
  <sheetViews>
    <sheetView tabSelected="1" workbookViewId="0">
      <selection activeCell="D18" sqref="D18"/>
    </sheetView>
  </sheetViews>
  <sheetFormatPr defaultColWidth="10" defaultRowHeight="14.25"/>
  <cols>
    <col min="1" max="1" width="28.75" customWidth="1"/>
    <col min="2" max="2" width="36.75" customWidth="1"/>
    <col min="3" max="3" width="18.75" customWidth="1"/>
    <col min="4" max="4" width="17.75" customWidth="1"/>
    <col min="5" max="5" width="22.125" customWidth="1"/>
    <col min="6" max="6" width="14.125" customWidth="1"/>
    <col min="7" max="7" width="9.75" customWidth="1"/>
  </cols>
  <sheetData>
    <row r="1" spans="1:6" ht="16.350000000000001" customHeight="1">
      <c r="A1" s="35" t="s">
        <v>348</v>
      </c>
    </row>
    <row r="2" spans="1:6" ht="16.350000000000001" customHeight="1">
      <c r="A2" s="122" t="s">
        <v>163</v>
      </c>
      <c r="B2" s="122"/>
      <c r="C2" s="122"/>
      <c r="D2" s="122"/>
      <c r="E2" s="122"/>
      <c r="F2" s="122"/>
    </row>
    <row r="3" spans="1:6" ht="24.2" customHeight="1">
      <c r="A3" s="122"/>
      <c r="B3" s="122"/>
      <c r="C3" s="122"/>
      <c r="D3" s="122"/>
      <c r="E3" s="122"/>
      <c r="F3" s="122"/>
    </row>
    <row r="4" spans="1:6" ht="20.65" customHeight="1">
      <c r="A4" s="83" t="s">
        <v>362</v>
      </c>
      <c r="B4" s="83"/>
      <c r="C4" s="83"/>
      <c r="F4" s="57" t="s">
        <v>165</v>
      </c>
    </row>
    <row r="5" spans="1:6" ht="32.85" customHeight="1">
      <c r="A5" s="58" t="s">
        <v>303</v>
      </c>
      <c r="B5" s="58" t="s">
        <v>308</v>
      </c>
      <c r="C5" s="58" t="s">
        <v>349</v>
      </c>
      <c r="D5" s="58" t="s">
        <v>350</v>
      </c>
      <c r="E5" s="58" t="s">
        <v>351</v>
      </c>
      <c r="F5" s="58" t="s">
        <v>352</v>
      </c>
    </row>
    <row r="6" spans="1:6" ht="19.899999999999999" customHeight="1">
      <c r="A6" s="59"/>
      <c r="B6" s="59"/>
      <c r="C6" s="59"/>
      <c r="D6" s="59" t="s">
        <v>353</v>
      </c>
      <c r="E6" s="60" t="s">
        <v>176</v>
      </c>
      <c r="F6" s="59"/>
    </row>
    <row r="7" spans="1:6" ht="18.95" customHeight="1">
      <c r="A7" s="59"/>
      <c r="B7" s="59"/>
      <c r="C7" s="59"/>
      <c r="D7" s="59"/>
      <c r="E7" s="60" t="s">
        <v>176</v>
      </c>
      <c r="F7" s="59"/>
    </row>
    <row r="8" spans="1:6">
      <c r="A8" t="s">
        <v>361</v>
      </c>
    </row>
  </sheetData>
  <mergeCells count="2">
    <mergeCell ref="A2:F3"/>
    <mergeCell ref="A4:C4"/>
  </mergeCells>
  <phoneticPr fontId="46" type="noConversion"/>
  <pageMargins left="0.75" right="0.75" top="0.27000001072883606" bottom="0.27000001072883606" header="0" footer="0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E16" sqref="E16"/>
    </sheetView>
  </sheetViews>
  <sheetFormatPr defaultColWidth="10" defaultRowHeight="14.25"/>
  <cols>
    <col min="1" max="1" width="0.25" customWidth="1"/>
    <col min="2" max="2" width="25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1" width="9.75" customWidth="1"/>
  </cols>
  <sheetData>
    <row r="1" spans="1:8" ht="16.350000000000001" customHeight="1">
      <c r="A1" s="4"/>
      <c r="B1" s="5" t="s">
        <v>164</v>
      </c>
    </row>
    <row r="2" spans="1:8" ht="16.350000000000001" customHeight="1"/>
    <row r="3" spans="1:8" ht="40.5" customHeight="1">
      <c r="B3" s="82" t="s">
        <v>129</v>
      </c>
      <c r="C3" s="82"/>
      <c r="D3" s="82"/>
      <c r="E3" s="82"/>
      <c r="F3" s="82"/>
      <c r="G3" s="82"/>
      <c r="H3" s="82"/>
    </row>
    <row r="4" spans="1:8" ht="20.65" customHeight="1">
      <c r="B4" s="83" t="s">
        <v>360</v>
      </c>
      <c r="C4" s="83"/>
      <c r="D4" s="83"/>
      <c r="E4" s="4"/>
      <c r="F4" s="4"/>
      <c r="G4" s="4"/>
      <c r="H4" s="6" t="s">
        <v>165</v>
      </c>
    </row>
    <row r="5" spans="1:8" ht="43.15" customHeight="1">
      <c r="B5" s="84" t="s">
        <v>166</v>
      </c>
      <c r="C5" s="84"/>
      <c r="D5" s="84" t="s">
        <v>167</v>
      </c>
      <c r="E5" s="84"/>
      <c r="F5" s="84"/>
      <c r="G5" s="84"/>
      <c r="H5" s="84"/>
    </row>
    <row r="6" spans="1:8" ht="43.15" customHeight="1">
      <c r="B6" s="8" t="s">
        <v>168</v>
      </c>
      <c r="C6" s="8" t="s">
        <v>169</v>
      </c>
      <c r="D6" s="8" t="s">
        <v>168</v>
      </c>
      <c r="E6" s="8" t="s">
        <v>170</v>
      </c>
      <c r="F6" s="7" t="s">
        <v>171</v>
      </c>
      <c r="G6" s="7" t="s">
        <v>172</v>
      </c>
      <c r="H6" s="7" t="s">
        <v>173</v>
      </c>
    </row>
    <row r="7" spans="1:8" ht="24.2" customHeight="1">
      <c r="B7" s="9" t="s">
        <v>174</v>
      </c>
      <c r="C7" s="10">
        <v>646713.96</v>
      </c>
      <c r="D7" s="9" t="s">
        <v>175</v>
      </c>
      <c r="E7" s="10">
        <v>646713.96</v>
      </c>
      <c r="F7" s="10">
        <v>646713.96</v>
      </c>
      <c r="G7" s="10" t="s">
        <v>176</v>
      </c>
      <c r="H7" s="10" t="s">
        <v>176</v>
      </c>
    </row>
    <row r="8" spans="1:8" ht="23.25" customHeight="1">
      <c r="B8" s="11" t="s">
        <v>177</v>
      </c>
      <c r="C8" s="12">
        <v>646713.96</v>
      </c>
      <c r="D8" s="11" t="s">
        <v>178</v>
      </c>
      <c r="E8" s="12">
        <v>68324.800000000003</v>
      </c>
      <c r="F8" s="12">
        <v>68324.800000000003</v>
      </c>
      <c r="G8" s="12" t="s">
        <v>176</v>
      </c>
      <c r="H8" s="12" t="s">
        <v>176</v>
      </c>
    </row>
    <row r="9" spans="1:8" ht="23.25" customHeight="1">
      <c r="B9" s="11" t="s">
        <v>179</v>
      </c>
      <c r="C9" s="12" t="s">
        <v>176</v>
      </c>
      <c r="D9" s="11" t="s">
        <v>180</v>
      </c>
      <c r="E9" s="12">
        <v>26552</v>
      </c>
      <c r="F9" s="12">
        <v>26552</v>
      </c>
      <c r="G9" s="12" t="s">
        <v>176</v>
      </c>
      <c r="H9" s="12" t="s">
        <v>176</v>
      </c>
    </row>
    <row r="10" spans="1:8" ht="23.25" customHeight="1">
      <c r="B10" s="11" t="s">
        <v>181</v>
      </c>
      <c r="C10" s="12" t="s">
        <v>176</v>
      </c>
      <c r="D10" s="11" t="s">
        <v>182</v>
      </c>
      <c r="E10" s="12">
        <v>504391.76</v>
      </c>
      <c r="F10" s="12">
        <v>504391.76</v>
      </c>
      <c r="G10" s="12" t="s">
        <v>176</v>
      </c>
      <c r="H10" s="12" t="s">
        <v>176</v>
      </c>
    </row>
    <row r="11" spans="1:8" ht="23.25" customHeight="1">
      <c r="B11" s="11"/>
      <c r="C11" s="12" t="s">
        <v>176</v>
      </c>
      <c r="D11" s="11" t="s">
        <v>183</v>
      </c>
      <c r="E11" s="12">
        <v>23702.400000000001</v>
      </c>
      <c r="F11" s="12">
        <v>23702.400000000001</v>
      </c>
      <c r="G11" s="12" t="s">
        <v>176</v>
      </c>
      <c r="H11" s="12" t="s">
        <v>176</v>
      </c>
    </row>
    <row r="12" spans="1:8" ht="23.25" customHeight="1">
      <c r="B12" s="11"/>
      <c r="C12" s="12" t="s">
        <v>176</v>
      </c>
      <c r="D12" s="11" t="s">
        <v>184</v>
      </c>
      <c r="E12" s="12">
        <v>23743</v>
      </c>
      <c r="F12" s="12">
        <v>23743</v>
      </c>
      <c r="G12" s="12" t="s">
        <v>176</v>
      </c>
      <c r="H12" s="12" t="s">
        <v>176</v>
      </c>
    </row>
    <row r="13" spans="1:8" ht="16.350000000000001" customHeight="1">
      <c r="B13" s="13"/>
      <c r="C13" s="14"/>
      <c r="D13" s="13"/>
      <c r="E13" s="14"/>
      <c r="F13" s="14"/>
      <c r="G13" s="14"/>
      <c r="H13" s="14"/>
    </row>
    <row r="14" spans="1:8" ht="22.35" customHeight="1">
      <c r="B14" s="15" t="s">
        <v>185</v>
      </c>
      <c r="C14" s="16"/>
      <c r="D14" s="15" t="s">
        <v>186</v>
      </c>
      <c r="E14" s="14"/>
      <c r="F14" s="14"/>
      <c r="G14" s="14"/>
      <c r="H14" s="14"/>
    </row>
    <row r="15" spans="1:8" ht="21.6" customHeight="1">
      <c r="B15" s="17" t="s">
        <v>177</v>
      </c>
      <c r="C15" s="16"/>
      <c r="D15" s="13"/>
      <c r="E15" s="14"/>
      <c r="F15" s="14"/>
      <c r="G15" s="14"/>
      <c r="H15" s="14"/>
    </row>
    <row r="16" spans="1:8" ht="20.65" customHeight="1">
      <c r="B16" s="17" t="s">
        <v>179</v>
      </c>
      <c r="C16" s="16"/>
      <c r="D16" s="13"/>
      <c r="E16" s="14"/>
      <c r="F16" s="14"/>
      <c r="G16" s="14"/>
      <c r="H16" s="14"/>
    </row>
    <row r="17" spans="2:8" ht="20.65" customHeight="1">
      <c r="B17" s="17" t="s">
        <v>181</v>
      </c>
      <c r="C17" s="16"/>
      <c r="D17" s="13"/>
      <c r="E17" s="14"/>
      <c r="F17" s="14"/>
      <c r="G17" s="14"/>
      <c r="H17" s="14"/>
    </row>
    <row r="18" spans="2:8" ht="16.350000000000001" customHeight="1">
      <c r="B18" s="13"/>
      <c r="C18" s="14"/>
      <c r="D18" s="13"/>
      <c r="E18" s="14"/>
      <c r="F18" s="14"/>
      <c r="G18" s="14"/>
      <c r="H18" s="14"/>
    </row>
    <row r="19" spans="2:8" ht="24.2" customHeight="1">
      <c r="B19" s="9" t="s">
        <v>187</v>
      </c>
      <c r="C19" s="10">
        <v>646713.96</v>
      </c>
      <c r="D19" s="9" t="s">
        <v>188</v>
      </c>
      <c r="E19" s="10">
        <v>646713.96</v>
      </c>
      <c r="F19" s="10">
        <v>646713.96</v>
      </c>
      <c r="G19" s="10" t="s">
        <v>176</v>
      </c>
      <c r="H19" s="10" t="s">
        <v>176</v>
      </c>
    </row>
  </sheetData>
  <mergeCells count="4">
    <mergeCell ref="B3:H3"/>
    <mergeCell ref="B4:D4"/>
    <mergeCell ref="B5:C5"/>
    <mergeCell ref="D5:H5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"/>
  <sheetViews>
    <sheetView zoomScale="80" zoomScaleNormal="80" workbookViewId="0">
      <selection activeCell="B6" sqref="B6:F6"/>
    </sheetView>
  </sheetViews>
  <sheetFormatPr defaultColWidth="10" defaultRowHeight="14.25"/>
  <cols>
    <col min="1" max="1" width="0.125" customWidth="1"/>
    <col min="2" max="2" width="11.25" customWidth="1"/>
    <col min="3" max="3" width="32.25" customWidth="1"/>
    <col min="4" max="4" width="14" customWidth="1"/>
    <col min="5" max="5" width="19.125" customWidth="1"/>
    <col min="6" max="6" width="18.875" customWidth="1"/>
    <col min="7" max="7" width="13.25" customWidth="1"/>
    <col min="8" max="8" width="17.5" customWidth="1"/>
  </cols>
  <sheetData>
    <row r="1" spans="1:8" ht="16.350000000000001" customHeight="1">
      <c r="A1" s="4"/>
      <c r="B1" s="18" t="s">
        <v>189</v>
      </c>
      <c r="C1" s="4"/>
      <c r="E1" s="4"/>
      <c r="F1" s="4"/>
      <c r="G1" s="4"/>
    </row>
    <row r="2" spans="1:8" ht="16.350000000000001" customHeight="1"/>
    <row r="3" spans="1:8" ht="21.6" customHeight="1">
      <c r="B3" s="86" t="s">
        <v>131</v>
      </c>
      <c r="C3" s="86"/>
      <c r="D3" s="86"/>
      <c r="E3" s="86"/>
      <c r="F3" s="86"/>
      <c r="G3" s="86"/>
    </row>
    <row r="4" spans="1:8" ht="19.899999999999999" customHeight="1">
      <c r="B4" s="86"/>
      <c r="C4" s="86"/>
      <c r="D4" s="86"/>
      <c r="E4" s="86"/>
      <c r="F4" s="86"/>
      <c r="G4" s="86"/>
    </row>
    <row r="5" spans="1:8" ht="16.350000000000001" customHeight="1">
      <c r="B5" s="4"/>
      <c r="C5" s="4"/>
      <c r="E5" s="4"/>
      <c r="F5" s="4"/>
      <c r="G5" s="4"/>
    </row>
    <row r="6" spans="1:8" ht="20.65" customHeight="1">
      <c r="B6" s="83" t="s">
        <v>360</v>
      </c>
      <c r="C6" s="83"/>
      <c r="D6" s="83"/>
      <c r="E6" s="83"/>
      <c r="F6" s="83"/>
      <c r="G6" s="6" t="s">
        <v>165</v>
      </c>
    </row>
    <row r="7" spans="1:8" ht="34.5" customHeight="1">
      <c r="B7" s="87" t="s">
        <v>190</v>
      </c>
      <c r="C7" s="87"/>
      <c r="D7" s="81" t="s">
        <v>191</v>
      </c>
      <c r="E7" s="87" t="s">
        <v>192</v>
      </c>
      <c r="F7" s="87"/>
      <c r="G7" s="87"/>
      <c r="H7" s="81" t="s">
        <v>193</v>
      </c>
    </row>
    <row r="8" spans="1:8" ht="29.25" customHeight="1">
      <c r="B8" s="19" t="s">
        <v>194</v>
      </c>
      <c r="C8" s="19" t="s">
        <v>195</v>
      </c>
      <c r="D8" s="81"/>
      <c r="E8" s="19" t="s">
        <v>196</v>
      </c>
      <c r="F8" s="19" t="s">
        <v>197</v>
      </c>
      <c r="G8" s="19" t="s">
        <v>198</v>
      </c>
      <c r="H8" s="81"/>
    </row>
    <row r="9" spans="1:8" ht="22.35" customHeight="1">
      <c r="B9" s="85" t="s">
        <v>170</v>
      </c>
      <c r="C9" s="85"/>
      <c r="D9" s="13">
        <f>D10+D15+D18+D21+D24</f>
        <v>2086781.05</v>
      </c>
      <c r="E9" s="20">
        <v>646713.96</v>
      </c>
      <c r="F9" s="20">
        <v>622970.96</v>
      </c>
      <c r="G9" s="20">
        <v>23743</v>
      </c>
      <c r="H9" s="61">
        <f>(E9-D9)/D9</f>
        <v>-0.6900901702169473</v>
      </c>
    </row>
    <row r="10" spans="1:8" ht="19.899999999999999" customHeight="1">
      <c r="B10" s="21" t="s">
        <v>199</v>
      </c>
      <c r="C10" s="22" t="s">
        <v>178</v>
      </c>
      <c r="D10" s="13">
        <v>80514.559999999998</v>
      </c>
      <c r="E10" s="23">
        <v>68324.800000000003</v>
      </c>
      <c r="F10" s="23">
        <v>68324.800000000003</v>
      </c>
      <c r="G10" s="23" t="s">
        <v>176</v>
      </c>
      <c r="H10" s="61">
        <f t="shared" ref="H10:H26" si="0">(E10-D10)/D10</f>
        <v>-0.15139820673428503</v>
      </c>
    </row>
    <row r="11" spans="1:8" ht="17.25" customHeight="1">
      <c r="B11" s="21" t="s">
        <v>0</v>
      </c>
      <c r="C11" s="22" t="s">
        <v>1</v>
      </c>
      <c r="D11" s="13">
        <f>D12+D13+D14</f>
        <v>80514.559999999998</v>
      </c>
      <c r="E11" s="23">
        <v>68324.800000000003</v>
      </c>
      <c r="F11" s="23">
        <v>68324.800000000003</v>
      </c>
      <c r="G11" s="23" t="s">
        <v>176</v>
      </c>
      <c r="H11" s="61">
        <f t="shared" si="0"/>
        <v>-0.15139820673428503</v>
      </c>
    </row>
    <row r="12" spans="1:8" ht="18.95" customHeight="1">
      <c r="B12" s="21" t="s">
        <v>2</v>
      </c>
      <c r="C12" s="22" t="s">
        <v>3</v>
      </c>
      <c r="D12" s="13">
        <v>40343.040000000001</v>
      </c>
      <c r="E12" s="23">
        <v>31603.200000000001</v>
      </c>
      <c r="F12" s="23">
        <v>31603.200000000001</v>
      </c>
      <c r="G12" s="23" t="s">
        <v>176</v>
      </c>
      <c r="H12" s="61">
        <f t="shared" si="0"/>
        <v>-0.21663811155530174</v>
      </c>
    </row>
    <row r="13" spans="1:8" ht="18.95" customHeight="1">
      <c r="B13" s="21" t="s">
        <v>4</v>
      </c>
      <c r="C13" s="22" t="s">
        <v>5</v>
      </c>
      <c r="D13" s="13">
        <v>20171.52</v>
      </c>
      <c r="E13" s="23">
        <v>15801.6</v>
      </c>
      <c r="F13" s="23">
        <v>15801.6</v>
      </c>
      <c r="G13" s="23" t="s">
        <v>176</v>
      </c>
      <c r="H13" s="61">
        <f t="shared" si="0"/>
        <v>-0.21663811155530174</v>
      </c>
    </row>
    <row r="14" spans="1:8" ht="18.95" customHeight="1">
      <c r="B14" s="21" t="s">
        <v>6</v>
      </c>
      <c r="C14" s="62" t="s">
        <v>356</v>
      </c>
      <c r="D14" s="13">
        <v>20000</v>
      </c>
      <c r="E14" s="23">
        <v>20920</v>
      </c>
      <c r="F14" s="23">
        <v>20920</v>
      </c>
      <c r="G14" s="23" t="s">
        <v>176</v>
      </c>
      <c r="H14" s="61">
        <f t="shared" si="0"/>
        <v>4.5999999999999999E-2</v>
      </c>
    </row>
    <row r="15" spans="1:8" ht="19.899999999999999" customHeight="1">
      <c r="B15" s="21" t="s">
        <v>200</v>
      </c>
      <c r="C15" s="22" t="s">
        <v>180</v>
      </c>
      <c r="D15" s="13">
        <v>41270.699999999997</v>
      </c>
      <c r="E15" s="23">
        <v>26552</v>
      </c>
      <c r="F15" s="23">
        <v>26552</v>
      </c>
      <c r="G15" s="23" t="s">
        <v>176</v>
      </c>
      <c r="H15" s="61">
        <f t="shared" si="0"/>
        <v>-0.35663800226310671</v>
      </c>
    </row>
    <row r="16" spans="1:8" ht="17.25" customHeight="1">
      <c r="B16" s="21" t="s">
        <v>7</v>
      </c>
      <c r="C16" s="22" t="s">
        <v>8</v>
      </c>
      <c r="D16" s="13">
        <v>41270.699999999997</v>
      </c>
      <c r="E16" s="23">
        <v>26552</v>
      </c>
      <c r="F16" s="23">
        <v>26552</v>
      </c>
      <c r="G16" s="23" t="s">
        <v>176</v>
      </c>
      <c r="H16" s="61">
        <f t="shared" si="0"/>
        <v>-0.35663800226310671</v>
      </c>
    </row>
    <row r="17" spans="2:8" ht="18.95" customHeight="1">
      <c r="B17" s="21" t="s">
        <v>9</v>
      </c>
      <c r="C17" s="22" t="s">
        <v>10</v>
      </c>
      <c r="D17" s="13">
        <v>41270.699999999997</v>
      </c>
      <c r="E17" s="23">
        <v>26552</v>
      </c>
      <c r="F17" s="23">
        <v>26552</v>
      </c>
      <c r="G17" s="23" t="s">
        <v>176</v>
      </c>
      <c r="H17" s="61">
        <f t="shared" si="0"/>
        <v>-0.35663800226310671</v>
      </c>
    </row>
    <row r="18" spans="2:8" ht="19.899999999999999" customHeight="1">
      <c r="B18" s="21" t="s">
        <v>201</v>
      </c>
      <c r="C18" s="22" t="s">
        <v>182</v>
      </c>
      <c r="D18" s="13">
        <v>696874.51</v>
      </c>
      <c r="E18" s="23">
        <v>504391.76</v>
      </c>
      <c r="F18" s="23">
        <v>504391.76</v>
      </c>
      <c r="G18" s="23" t="s">
        <v>176</v>
      </c>
      <c r="H18" s="61">
        <f t="shared" si="0"/>
        <v>-0.27620862470633345</v>
      </c>
    </row>
    <row r="19" spans="2:8" ht="17.25" customHeight="1">
      <c r="B19" s="21" t="s">
        <v>11</v>
      </c>
      <c r="C19" s="22" t="s">
        <v>12</v>
      </c>
      <c r="D19" s="13">
        <v>696874.51</v>
      </c>
      <c r="E19" s="23">
        <v>504391.76</v>
      </c>
      <c r="F19" s="23">
        <v>504391.76</v>
      </c>
      <c r="G19" s="23" t="s">
        <v>176</v>
      </c>
      <c r="H19" s="61">
        <f t="shared" si="0"/>
        <v>-0.27620862470633345</v>
      </c>
    </row>
    <row r="20" spans="2:8" ht="18.95" customHeight="1">
      <c r="B20" s="21" t="s">
        <v>13</v>
      </c>
      <c r="C20" s="62" t="s">
        <v>357</v>
      </c>
      <c r="D20" s="13">
        <v>696874.51</v>
      </c>
      <c r="E20" s="23">
        <v>504391.76</v>
      </c>
      <c r="F20" s="23">
        <v>504391.76</v>
      </c>
      <c r="G20" s="23" t="s">
        <v>176</v>
      </c>
      <c r="H20" s="61">
        <f t="shared" si="0"/>
        <v>-0.27620862470633345</v>
      </c>
    </row>
    <row r="21" spans="2:8" ht="19.899999999999999" customHeight="1">
      <c r="B21" s="21" t="s">
        <v>202</v>
      </c>
      <c r="C21" s="22" t="s">
        <v>183</v>
      </c>
      <c r="D21" s="13">
        <v>31121.279999999999</v>
      </c>
      <c r="E21" s="23">
        <v>23702.400000000001</v>
      </c>
      <c r="F21" s="23">
        <v>23702.400000000001</v>
      </c>
      <c r="G21" s="23" t="s">
        <v>176</v>
      </c>
      <c r="H21" s="61">
        <f t="shared" si="0"/>
        <v>-0.23838608180640378</v>
      </c>
    </row>
    <row r="22" spans="2:8" ht="17.25" customHeight="1">
      <c r="B22" s="21" t="s">
        <v>14</v>
      </c>
      <c r="C22" s="22" t="s">
        <v>15</v>
      </c>
      <c r="D22" s="13">
        <v>31121.279999999999</v>
      </c>
      <c r="E22" s="23">
        <v>23702.400000000001</v>
      </c>
      <c r="F22" s="23">
        <v>23702.400000000001</v>
      </c>
      <c r="G22" s="23" t="s">
        <v>176</v>
      </c>
      <c r="H22" s="61">
        <f t="shared" si="0"/>
        <v>-0.23838608180640378</v>
      </c>
    </row>
    <row r="23" spans="2:8" ht="18.95" customHeight="1">
      <c r="B23" s="21" t="s">
        <v>16</v>
      </c>
      <c r="C23" s="22" t="s">
        <v>17</v>
      </c>
      <c r="D23" s="13">
        <v>31121.279999999999</v>
      </c>
      <c r="E23" s="23">
        <v>23702.400000000001</v>
      </c>
      <c r="F23" s="23">
        <v>23702.400000000001</v>
      </c>
      <c r="G23" s="23" t="s">
        <v>176</v>
      </c>
      <c r="H23" s="61">
        <f t="shared" si="0"/>
        <v>-0.23838608180640378</v>
      </c>
    </row>
    <row r="24" spans="2:8" ht="19.899999999999999" customHeight="1">
      <c r="B24" s="21" t="s">
        <v>203</v>
      </c>
      <c r="C24" s="22" t="s">
        <v>184</v>
      </c>
      <c r="D24" s="13">
        <v>1237000</v>
      </c>
      <c r="E24" s="23">
        <v>23743</v>
      </c>
      <c r="F24" s="23" t="s">
        <v>176</v>
      </c>
      <c r="G24" s="23">
        <v>23743</v>
      </c>
      <c r="H24" s="61">
        <f t="shared" si="0"/>
        <v>-0.98080598221503634</v>
      </c>
    </row>
    <row r="25" spans="2:8" ht="17.25" customHeight="1">
      <c r="B25" s="21" t="s">
        <v>18</v>
      </c>
      <c r="C25" s="22" t="s">
        <v>19</v>
      </c>
      <c r="D25" s="13">
        <v>1237000</v>
      </c>
      <c r="E25" s="23">
        <v>23743</v>
      </c>
      <c r="F25" s="23" t="s">
        <v>176</v>
      </c>
      <c r="G25" s="23">
        <v>23743</v>
      </c>
      <c r="H25" s="61">
        <f t="shared" si="0"/>
        <v>-0.98080598221503634</v>
      </c>
    </row>
    <row r="26" spans="2:8" ht="18.95" customHeight="1">
      <c r="B26" s="21" t="s">
        <v>20</v>
      </c>
      <c r="C26" s="62" t="s">
        <v>358</v>
      </c>
      <c r="D26" s="13">
        <v>1237000</v>
      </c>
      <c r="E26" s="23">
        <v>23743</v>
      </c>
      <c r="F26" s="23" t="s">
        <v>176</v>
      </c>
      <c r="G26" s="23">
        <v>23743</v>
      </c>
      <c r="H26" s="61">
        <f t="shared" si="0"/>
        <v>-0.98080598221503634</v>
      </c>
    </row>
    <row r="27" spans="2:8" ht="23.25" customHeight="1">
      <c r="B27" s="24"/>
      <c r="C27" s="4"/>
      <c r="E27" s="4"/>
      <c r="F27" s="4"/>
      <c r="G27" s="4"/>
    </row>
  </sheetData>
  <mergeCells count="7">
    <mergeCell ref="H7:H8"/>
    <mergeCell ref="B9:C9"/>
    <mergeCell ref="B3:G4"/>
    <mergeCell ref="B6:F6"/>
    <mergeCell ref="B7:C7"/>
    <mergeCell ref="D7:D8"/>
    <mergeCell ref="E7:G7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workbookViewId="0">
      <selection activeCell="G8" sqref="G8"/>
    </sheetView>
  </sheetViews>
  <sheetFormatPr defaultColWidth="10" defaultRowHeight="14.25"/>
  <cols>
    <col min="1" max="1" width="0.25" customWidth="1"/>
    <col min="2" max="2" width="15" customWidth="1"/>
    <col min="3" max="3" width="32.625" customWidth="1"/>
    <col min="4" max="6" width="15.125" customWidth="1"/>
    <col min="7" max="7" width="9.75" customWidth="1"/>
  </cols>
  <sheetData>
    <row r="1" spans="1:6" ht="18.2" customHeight="1">
      <c r="A1" s="4"/>
      <c r="B1" s="25" t="s">
        <v>204</v>
      </c>
      <c r="C1" s="26"/>
      <c r="D1" s="26"/>
      <c r="E1" s="26"/>
      <c r="F1" s="26"/>
    </row>
    <row r="2" spans="1:6" ht="16.350000000000001" customHeight="1"/>
    <row r="3" spans="1:6" ht="16.350000000000001" customHeight="1">
      <c r="B3" s="89" t="s">
        <v>205</v>
      </c>
      <c r="C3" s="89"/>
      <c r="D3" s="89"/>
      <c r="E3" s="89"/>
      <c r="F3" s="89"/>
    </row>
    <row r="4" spans="1:6" ht="16.350000000000001" customHeight="1">
      <c r="B4" s="89"/>
      <c r="C4" s="89"/>
      <c r="D4" s="89"/>
      <c r="E4" s="89"/>
      <c r="F4" s="89"/>
    </row>
    <row r="5" spans="1:6" ht="16.350000000000001" customHeight="1">
      <c r="B5" s="90" t="s">
        <v>206</v>
      </c>
      <c r="C5" s="90"/>
      <c r="D5" s="90"/>
      <c r="E5" s="90"/>
      <c r="F5" s="90"/>
    </row>
    <row r="6" spans="1:6" ht="20.65" customHeight="1">
      <c r="B6" s="83" t="s">
        <v>360</v>
      </c>
      <c r="C6" s="83"/>
      <c r="D6" s="4"/>
      <c r="E6" s="4"/>
      <c r="F6" s="6" t="s">
        <v>165</v>
      </c>
    </row>
    <row r="7" spans="1:6" ht="36.200000000000003" customHeight="1">
      <c r="B7" s="91" t="s">
        <v>207</v>
      </c>
      <c r="C7" s="91"/>
      <c r="D7" s="91" t="s">
        <v>208</v>
      </c>
      <c r="E7" s="91"/>
      <c r="F7" s="91"/>
    </row>
    <row r="8" spans="1:6" ht="27.6" customHeight="1">
      <c r="B8" s="27" t="s">
        <v>209</v>
      </c>
      <c r="C8" s="27" t="s">
        <v>195</v>
      </c>
      <c r="D8" s="27" t="s">
        <v>210</v>
      </c>
      <c r="E8" s="27" t="s">
        <v>211</v>
      </c>
      <c r="F8" s="27" t="s">
        <v>212</v>
      </c>
    </row>
    <row r="9" spans="1:6" ht="19.899999999999999" customHeight="1">
      <c r="B9" s="88" t="s">
        <v>170</v>
      </c>
      <c r="C9" s="88"/>
      <c r="D9" s="28">
        <v>622970.96</v>
      </c>
      <c r="E9" s="28">
        <v>507191.76</v>
      </c>
      <c r="F9" s="28">
        <v>115779.2</v>
      </c>
    </row>
    <row r="10" spans="1:6" ht="19.899999999999999" customHeight="1">
      <c r="B10" s="21" t="s">
        <v>213</v>
      </c>
      <c r="C10" s="22" t="s">
        <v>214</v>
      </c>
      <c r="D10" s="29">
        <v>486271.76</v>
      </c>
      <c r="E10" s="29">
        <v>486271.76</v>
      </c>
      <c r="F10" s="29" t="s">
        <v>176</v>
      </c>
    </row>
    <row r="11" spans="1:6" ht="18.95" customHeight="1">
      <c r="B11" s="21" t="s">
        <v>55</v>
      </c>
      <c r="C11" s="22" t="s">
        <v>56</v>
      </c>
      <c r="D11" s="29">
        <v>96576</v>
      </c>
      <c r="E11" s="29">
        <v>96576</v>
      </c>
      <c r="F11" s="29" t="s">
        <v>176</v>
      </c>
    </row>
    <row r="12" spans="1:6" ht="18.95" customHeight="1">
      <c r="B12" s="21" t="s">
        <v>57</v>
      </c>
      <c r="C12" s="22" t="s">
        <v>58</v>
      </c>
      <c r="D12" s="29">
        <v>4644</v>
      </c>
      <c r="E12" s="29">
        <v>4644</v>
      </c>
      <c r="F12" s="29" t="s">
        <v>176</v>
      </c>
    </row>
    <row r="13" spans="1:6" ht="18.95" customHeight="1">
      <c r="B13" s="21" t="s">
        <v>59</v>
      </c>
      <c r="C13" s="22" t="s">
        <v>60</v>
      </c>
      <c r="D13" s="29">
        <v>286800</v>
      </c>
      <c r="E13" s="29">
        <v>286800</v>
      </c>
      <c r="F13" s="29" t="s">
        <v>176</v>
      </c>
    </row>
    <row r="14" spans="1:6" ht="18.95" customHeight="1">
      <c r="B14" s="21" t="s">
        <v>61</v>
      </c>
      <c r="C14" s="22" t="s">
        <v>62</v>
      </c>
      <c r="D14" s="29">
        <v>31603.200000000001</v>
      </c>
      <c r="E14" s="29">
        <v>31603.200000000001</v>
      </c>
      <c r="F14" s="29" t="s">
        <v>176</v>
      </c>
    </row>
    <row r="15" spans="1:6" ht="18.95" customHeight="1">
      <c r="B15" s="21" t="s">
        <v>63</v>
      </c>
      <c r="C15" s="22" t="s">
        <v>64</v>
      </c>
      <c r="D15" s="29">
        <v>15801.6</v>
      </c>
      <c r="E15" s="29">
        <v>15801.6</v>
      </c>
      <c r="F15" s="29" t="s">
        <v>176</v>
      </c>
    </row>
    <row r="16" spans="1:6" ht="18.95" customHeight="1">
      <c r="B16" s="21" t="s">
        <v>65</v>
      </c>
      <c r="C16" s="22" t="s">
        <v>66</v>
      </c>
      <c r="D16" s="29">
        <v>16789.2</v>
      </c>
      <c r="E16" s="29">
        <v>16789.2</v>
      </c>
      <c r="F16" s="29" t="s">
        <v>176</v>
      </c>
    </row>
    <row r="17" spans="2:6" ht="18.95" customHeight="1">
      <c r="B17" s="21" t="s">
        <v>67</v>
      </c>
      <c r="C17" s="22" t="s">
        <v>68</v>
      </c>
      <c r="D17" s="29">
        <v>3555.36</v>
      </c>
      <c r="E17" s="29">
        <v>3555.36</v>
      </c>
      <c r="F17" s="29" t="s">
        <v>176</v>
      </c>
    </row>
    <row r="18" spans="2:6" ht="18.95" customHeight="1">
      <c r="B18" s="21" t="s">
        <v>69</v>
      </c>
      <c r="C18" s="22" t="s">
        <v>70</v>
      </c>
      <c r="D18" s="29">
        <v>23702.400000000001</v>
      </c>
      <c r="E18" s="29">
        <v>23702.400000000001</v>
      </c>
      <c r="F18" s="29" t="s">
        <v>176</v>
      </c>
    </row>
    <row r="19" spans="2:6" ht="18.95" customHeight="1">
      <c r="B19" s="21" t="s">
        <v>71</v>
      </c>
      <c r="C19" s="22" t="s">
        <v>72</v>
      </c>
      <c r="D19" s="29">
        <v>6800</v>
      </c>
      <c r="E19" s="29">
        <v>6800</v>
      </c>
      <c r="F19" s="29" t="s">
        <v>176</v>
      </c>
    </row>
    <row r="20" spans="2:6" ht="19.899999999999999" customHeight="1">
      <c r="B20" s="21" t="s">
        <v>215</v>
      </c>
      <c r="C20" s="22" t="s">
        <v>216</v>
      </c>
      <c r="D20" s="29">
        <v>116699.2</v>
      </c>
      <c r="E20" s="29">
        <v>920</v>
      </c>
      <c r="F20" s="29">
        <v>115779.2</v>
      </c>
    </row>
    <row r="21" spans="2:6" ht="18.95" customHeight="1">
      <c r="B21" s="21" t="s">
        <v>73</v>
      </c>
      <c r="C21" s="22" t="s">
        <v>74</v>
      </c>
      <c r="D21" s="29">
        <v>10000</v>
      </c>
      <c r="E21" s="29" t="s">
        <v>176</v>
      </c>
      <c r="F21" s="29">
        <v>10000</v>
      </c>
    </row>
    <row r="22" spans="2:6" ht="18.95" customHeight="1">
      <c r="B22" s="21" t="s">
        <v>75</v>
      </c>
      <c r="C22" s="22" t="s">
        <v>76</v>
      </c>
      <c r="D22" s="29">
        <v>10000</v>
      </c>
      <c r="E22" s="29" t="s">
        <v>176</v>
      </c>
      <c r="F22" s="29">
        <v>10000</v>
      </c>
    </row>
    <row r="23" spans="2:6" ht="18.95" customHeight="1">
      <c r="B23" s="21" t="s">
        <v>77</v>
      </c>
      <c r="C23" s="22" t="s">
        <v>78</v>
      </c>
      <c r="D23" s="29">
        <v>10000</v>
      </c>
      <c r="E23" s="29" t="s">
        <v>176</v>
      </c>
      <c r="F23" s="29">
        <v>10000</v>
      </c>
    </row>
    <row r="24" spans="2:6" ht="18.95" customHeight="1">
      <c r="B24" s="21" t="s">
        <v>79</v>
      </c>
      <c r="C24" s="22" t="s">
        <v>80</v>
      </c>
      <c r="D24" s="29">
        <v>10000</v>
      </c>
      <c r="E24" s="29" t="s">
        <v>176</v>
      </c>
      <c r="F24" s="29">
        <v>10000</v>
      </c>
    </row>
    <row r="25" spans="2:6" ht="18.95" customHeight="1">
      <c r="B25" s="21" t="s">
        <v>81</v>
      </c>
      <c r="C25" s="22" t="s">
        <v>82</v>
      </c>
      <c r="D25" s="29">
        <v>6448.64</v>
      </c>
      <c r="E25" s="29" t="s">
        <v>176</v>
      </c>
      <c r="F25" s="29">
        <v>6448.64</v>
      </c>
    </row>
    <row r="26" spans="2:6" ht="18.95" customHeight="1">
      <c r="B26" s="21" t="s">
        <v>83</v>
      </c>
      <c r="C26" s="22" t="s">
        <v>84</v>
      </c>
      <c r="D26" s="29">
        <v>12000</v>
      </c>
      <c r="E26" s="29" t="s">
        <v>176</v>
      </c>
      <c r="F26" s="29">
        <v>12000</v>
      </c>
    </row>
    <row r="27" spans="2:6" ht="18.95" customHeight="1">
      <c r="B27" s="21" t="s">
        <v>85</v>
      </c>
      <c r="C27" s="22" t="s">
        <v>86</v>
      </c>
      <c r="D27" s="29">
        <v>20000</v>
      </c>
      <c r="E27" s="29" t="s">
        <v>176</v>
      </c>
      <c r="F27" s="29">
        <v>20000</v>
      </c>
    </row>
    <row r="28" spans="2:6" ht="18.95" customHeight="1">
      <c r="B28" s="21" t="s">
        <v>87</v>
      </c>
      <c r="C28" s="22" t="s">
        <v>88</v>
      </c>
      <c r="D28" s="29">
        <v>3950.4</v>
      </c>
      <c r="E28" s="29" t="s">
        <v>176</v>
      </c>
      <c r="F28" s="29">
        <v>3950.4</v>
      </c>
    </row>
    <row r="29" spans="2:6" ht="18.95" customHeight="1">
      <c r="B29" s="21" t="s">
        <v>89</v>
      </c>
      <c r="C29" s="22" t="s">
        <v>90</v>
      </c>
      <c r="D29" s="29">
        <v>3380.16</v>
      </c>
      <c r="E29" s="29" t="s">
        <v>176</v>
      </c>
      <c r="F29" s="29">
        <v>3380.16</v>
      </c>
    </row>
    <row r="30" spans="2:6" ht="18.95" customHeight="1">
      <c r="B30" s="21" t="s">
        <v>91</v>
      </c>
      <c r="C30" s="62" t="s">
        <v>354</v>
      </c>
      <c r="D30" s="29">
        <v>30920</v>
      </c>
      <c r="E30" s="29">
        <v>920</v>
      </c>
      <c r="F30" s="29">
        <v>30000</v>
      </c>
    </row>
    <row r="31" spans="2:6" ht="19.899999999999999" customHeight="1">
      <c r="B31" s="21" t="s">
        <v>217</v>
      </c>
      <c r="C31" s="22" t="s">
        <v>218</v>
      </c>
      <c r="D31" s="29">
        <v>20000</v>
      </c>
      <c r="E31" s="29">
        <v>20000</v>
      </c>
      <c r="F31" s="29" t="s">
        <v>176</v>
      </c>
    </row>
    <row r="32" spans="2:6" ht="18.95" customHeight="1">
      <c r="B32" s="21" t="s">
        <v>92</v>
      </c>
      <c r="C32" s="62" t="s">
        <v>355</v>
      </c>
      <c r="D32" s="29">
        <v>20000</v>
      </c>
      <c r="E32" s="29">
        <v>20000</v>
      </c>
      <c r="F32" s="29" t="s">
        <v>176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B2" sqref="B2"/>
    </sheetView>
  </sheetViews>
  <sheetFormatPr defaultColWidth="10" defaultRowHeight="14.25"/>
  <cols>
    <col min="1" max="1" width="0.25" customWidth="1"/>
    <col min="2" max="2" width="23.625" customWidth="1"/>
    <col min="3" max="3" width="32.375" customWidth="1"/>
    <col min="4" max="4" width="21.375" customWidth="1"/>
    <col min="5" max="5" width="9.75" customWidth="1"/>
  </cols>
  <sheetData>
    <row r="1" spans="1:4" ht="16.350000000000001" customHeight="1">
      <c r="A1" s="4"/>
      <c r="B1" s="5" t="s">
        <v>219</v>
      </c>
    </row>
    <row r="2" spans="1:4" ht="16.350000000000001" customHeight="1"/>
    <row r="3" spans="1:4" ht="51.75" customHeight="1">
      <c r="B3" s="82" t="s">
        <v>205</v>
      </c>
      <c r="C3" s="82"/>
      <c r="D3" s="82"/>
    </row>
    <row r="4" spans="1:4" ht="27.6" customHeight="1">
      <c r="B4" s="93" t="s">
        <v>220</v>
      </c>
      <c r="C4" s="93"/>
      <c r="D4" s="93"/>
    </row>
    <row r="5" spans="1:4" ht="20.65" customHeight="1">
      <c r="B5" s="83" t="s">
        <v>360</v>
      </c>
      <c r="C5" s="83"/>
      <c r="D5" s="30" t="s">
        <v>165</v>
      </c>
    </row>
    <row r="6" spans="1:4" ht="42.2" customHeight="1">
      <c r="B6" s="94" t="s">
        <v>221</v>
      </c>
      <c r="C6" s="94"/>
      <c r="D6" s="94" t="s">
        <v>222</v>
      </c>
    </row>
    <row r="7" spans="1:4" ht="26.65" customHeight="1">
      <c r="B7" s="31" t="s">
        <v>209</v>
      </c>
      <c r="C7" s="31" t="s">
        <v>195</v>
      </c>
      <c r="D7" s="94"/>
    </row>
    <row r="8" spans="1:4" ht="20.65" customHeight="1">
      <c r="B8" s="92" t="s">
        <v>170</v>
      </c>
      <c r="C8" s="92"/>
      <c r="D8" s="32">
        <v>622970.96</v>
      </c>
    </row>
    <row r="9" spans="1:4" ht="19.899999999999999" customHeight="1">
      <c r="B9" s="33" t="s">
        <v>223</v>
      </c>
      <c r="C9" s="33" t="s">
        <v>224</v>
      </c>
      <c r="D9" s="34">
        <v>67749.36</v>
      </c>
    </row>
    <row r="10" spans="1:4" ht="18.95" customHeight="1">
      <c r="B10" s="33" t="s">
        <v>93</v>
      </c>
      <c r="C10" s="33" t="s">
        <v>94</v>
      </c>
      <c r="D10" s="34">
        <v>67749.36</v>
      </c>
    </row>
    <row r="11" spans="1:4" ht="19.899999999999999" customHeight="1">
      <c r="B11" s="33" t="s">
        <v>225</v>
      </c>
      <c r="C11" s="33" t="s">
        <v>226</v>
      </c>
      <c r="D11" s="34">
        <v>535221.6</v>
      </c>
    </row>
    <row r="12" spans="1:4" ht="18.95" customHeight="1">
      <c r="B12" s="33" t="s">
        <v>95</v>
      </c>
      <c r="C12" s="33" t="s">
        <v>96</v>
      </c>
      <c r="D12" s="34">
        <v>418522.4</v>
      </c>
    </row>
    <row r="13" spans="1:4" ht="18.95" customHeight="1">
      <c r="B13" s="33" t="s">
        <v>97</v>
      </c>
      <c r="C13" s="33" t="s">
        <v>98</v>
      </c>
      <c r="D13" s="34">
        <v>116699.2</v>
      </c>
    </row>
    <row r="14" spans="1:4" ht="19.899999999999999" customHeight="1">
      <c r="B14" s="33" t="s">
        <v>227</v>
      </c>
      <c r="C14" s="33" t="s">
        <v>218</v>
      </c>
      <c r="D14" s="34">
        <v>20000</v>
      </c>
    </row>
    <row r="15" spans="1:4" ht="18.95" customHeight="1">
      <c r="B15" s="33" t="s">
        <v>99</v>
      </c>
      <c r="C15" s="33" t="s">
        <v>100</v>
      </c>
      <c r="D15" s="34">
        <v>20000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6" type="noConversion"/>
  <pageMargins left="0.75" right="0.75" top="0.27000001072883606" bottom="0.27000001072883606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"/>
  <sheetViews>
    <sheetView topLeftCell="B1" workbookViewId="0">
      <selection activeCell="C17" sqref="C17"/>
    </sheetView>
  </sheetViews>
  <sheetFormatPr defaultColWidth="10" defaultRowHeight="14.25"/>
  <cols>
    <col min="1" max="1" width="0.375" customWidth="1"/>
    <col min="2" max="2" width="19.87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19.87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spans="1:13" ht="16.350000000000001" customHeight="1">
      <c r="A1" s="4"/>
      <c r="B1" s="35" t="s">
        <v>228</v>
      </c>
    </row>
    <row r="2" spans="1:13" ht="16.350000000000001" customHeight="1">
      <c r="B2" s="95" t="s">
        <v>137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6.350000000000001" customHeight="1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 ht="16.350000000000001" customHeight="1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3" ht="20.65" customHeight="1">
      <c r="B5" s="83" t="s">
        <v>360</v>
      </c>
      <c r="C5" s="83"/>
      <c r="M5" s="6" t="s">
        <v>165</v>
      </c>
    </row>
    <row r="6" spans="1:13" ht="38.85" customHeight="1">
      <c r="B6" s="87" t="s">
        <v>192</v>
      </c>
      <c r="C6" s="87"/>
      <c r="D6" s="87"/>
      <c r="E6" s="87"/>
      <c r="F6" s="87"/>
      <c r="G6" s="87"/>
      <c r="H6" s="87" t="s">
        <v>191</v>
      </c>
      <c r="I6" s="87"/>
      <c r="J6" s="87"/>
      <c r="K6" s="87"/>
      <c r="L6" s="87"/>
      <c r="M6" s="87"/>
    </row>
    <row r="7" spans="1:13" ht="36.200000000000003" customHeight="1">
      <c r="B7" s="87" t="s">
        <v>170</v>
      </c>
      <c r="C7" s="87" t="s">
        <v>229</v>
      </c>
      <c r="D7" s="87" t="s">
        <v>230</v>
      </c>
      <c r="E7" s="87"/>
      <c r="F7" s="87"/>
      <c r="G7" s="87" t="s">
        <v>231</v>
      </c>
      <c r="H7" s="87" t="s">
        <v>170</v>
      </c>
      <c r="I7" s="87" t="s">
        <v>229</v>
      </c>
      <c r="J7" s="87" t="s">
        <v>230</v>
      </c>
      <c r="K7" s="87"/>
      <c r="L7" s="87"/>
      <c r="M7" s="87" t="s">
        <v>231</v>
      </c>
    </row>
    <row r="8" spans="1:13" ht="36.200000000000003" customHeight="1">
      <c r="B8" s="87"/>
      <c r="C8" s="87"/>
      <c r="D8" s="19" t="s">
        <v>196</v>
      </c>
      <c r="E8" s="19" t="s">
        <v>232</v>
      </c>
      <c r="F8" s="19" t="s">
        <v>233</v>
      </c>
      <c r="G8" s="87"/>
      <c r="H8" s="87"/>
      <c r="I8" s="87"/>
      <c r="J8" s="19" t="s">
        <v>196</v>
      </c>
      <c r="K8" s="19" t="s">
        <v>232</v>
      </c>
      <c r="L8" s="19" t="s">
        <v>233</v>
      </c>
      <c r="M8" s="87"/>
    </row>
    <row r="9" spans="1:13" ht="25.9" customHeight="1">
      <c r="B9" s="36">
        <v>12000</v>
      </c>
      <c r="C9" s="36" t="s">
        <v>176</v>
      </c>
      <c r="D9" s="36" t="s">
        <v>176</v>
      </c>
      <c r="E9" s="36" t="s">
        <v>176</v>
      </c>
      <c r="F9" s="36" t="s">
        <v>176</v>
      </c>
      <c r="G9" s="36">
        <v>12000</v>
      </c>
      <c r="H9" s="36">
        <v>15000</v>
      </c>
      <c r="I9" s="36" t="s">
        <v>176</v>
      </c>
      <c r="J9" s="36" t="s">
        <v>176</v>
      </c>
      <c r="K9" s="36" t="s">
        <v>176</v>
      </c>
      <c r="L9" s="36" t="s">
        <v>176</v>
      </c>
      <c r="M9" s="36">
        <v>15000</v>
      </c>
    </row>
  </sheetData>
  <mergeCells count="12">
    <mergeCell ref="B2:M4"/>
    <mergeCell ref="B5:C5"/>
    <mergeCell ref="B6:G6"/>
    <mergeCell ref="H6:M6"/>
    <mergeCell ref="H7:H8"/>
    <mergeCell ref="I7:I8"/>
    <mergeCell ref="J7:L7"/>
    <mergeCell ref="M7:M8"/>
    <mergeCell ref="B7:B8"/>
    <mergeCell ref="C7:C8"/>
    <mergeCell ref="D7:F7"/>
    <mergeCell ref="G7:G8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"/>
  <sheetViews>
    <sheetView workbookViewId="0">
      <selection activeCell="B13" sqref="B13"/>
    </sheetView>
  </sheetViews>
  <sheetFormatPr defaultColWidth="10" defaultRowHeight="14.2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4"/>
      <c r="B1" s="35" t="s">
        <v>234</v>
      </c>
      <c r="C1" s="26"/>
      <c r="D1" s="26"/>
      <c r="E1" s="26"/>
      <c r="F1" s="26"/>
    </row>
    <row r="2" spans="1:6" ht="16.350000000000001" customHeight="1">
      <c r="B2" s="4"/>
    </row>
    <row r="3" spans="1:6" ht="24.95" customHeight="1">
      <c r="B3" s="89" t="s">
        <v>235</v>
      </c>
      <c r="C3" s="89"/>
      <c r="D3" s="89"/>
      <c r="E3" s="89"/>
      <c r="F3" s="89"/>
    </row>
    <row r="4" spans="1:6" ht="26.65" customHeight="1">
      <c r="B4" s="89"/>
      <c r="C4" s="89"/>
      <c r="D4" s="89"/>
      <c r="E4" s="89"/>
      <c r="F4" s="89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83" t="s">
        <v>360</v>
      </c>
      <c r="C6" s="83"/>
      <c r="D6" s="26"/>
      <c r="E6" s="26"/>
      <c r="F6" s="6" t="s">
        <v>165</v>
      </c>
    </row>
    <row r="7" spans="1:6" ht="33.6" customHeight="1">
      <c r="B7" s="91" t="s">
        <v>194</v>
      </c>
      <c r="C7" s="91" t="s">
        <v>195</v>
      </c>
      <c r="D7" s="91" t="s">
        <v>236</v>
      </c>
      <c r="E7" s="91"/>
      <c r="F7" s="91"/>
    </row>
    <row r="8" spans="1:6" ht="31.15" customHeight="1">
      <c r="B8" s="91"/>
      <c r="C8" s="91"/>
      <c r="D8" s="27" t="s">
        <v>210</v>
      </c>
      <c r="E8" s="27" t="s">
        <v>197</v>
      </c>
      <c r="F8" s="27" t="s">
        <v>198</v>
      </c>
    </row>
    <row r="9" spans="1:6" ht="20.65" customHeight="1">
      <c r="B9" s="88" t="s">
        <v>170</v>
      </c>
      <c r="C9" s="88"/>
      <c r="D9" s="28" t="s">
        <v>176</v>
      </c>
      <c r="E9" s="28" t="s">
        <v>176</v>
      </c>
      <c r="F9" s="28" t="s">
        <v>176</v>
      </c>
    </row>
    <row r="10" spans="1:6" ht="16.350000000000001" customHeight="1">
      <c r="B10" s="21"/>
      <c r="C10" s="22"/>
      <c r="D10" s="29" t="s">
        <v>176</v>
      </c>
      <c r="E10" s="29" t="s">
        <v>176</v>
      </c>
      <c r="F10" s="29" t="s">
        <v>176</v>
      </c>
    </row>
    <row r="11" spans="1:6" ht="16.350000000000001" customHeight="1">
      <c r="B11" s="21" t="s">
        <v>45</v>
      </c>
      <c r="C11" s="22" t="s">
        <v>46</v>
      </c>
      <c r="D11" s="29" t="s">
        <v>176</v>
      </c>
      <c r="E11" s="29" t="s">
        <v>176</v>
      </c>
      <c r="F11" s="29" t="s">
        <v>176</v>
      </c>
    </row>
    <row r="12" spans="1:6" ht="16.350000000000001" customHeight="1">
      <c r="B12" s="21" t="s">
        <v>47</v>
      </c>
      <c r="C12" s="22" t="s">
        <v>48</v>
      </c>
      <c r="D12" s="29" t="s">
        <v>176</v>
      </c>
      <c r="E12" s="29" t="s">
        <v>176</v>
      </c>
      <c r="F12" s="29" t="s">
        <v>176</v>
      </c>
    </row>
    <row r="13" spans="1:6">
      <c r="B13" t="s">
        <v>361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"/>
  <sheetViews>
    <sheetView workbookViewId="0">
      <selection activeCell="B13" sqref="B13"/>
    </sheetView>
  </sheetViews>
  <sheetFormatPr defaultColWidth="10" defaultRowHeight="14.2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4"/>
      <c r="B1" s="37" t="s">
        <v>237</v>
      </c>
      <c r="C1" s="26"/>
      <c r="D1" s="26"/>
      <c r="E1" s="26"/>
      <c r="F1" s="26"/>
    </row>
    <row r="2" spans="1:6" ht="16.350000000000001" customHeight="1">
      <c r="B2" s="4"/>
    </row>
    <row r="3" spans="1:6" ht="24.95" customHeight="1">
      <c r="B3" s="89" t="s">
        <v>238</v>
      </c>
      <c r="C3" s="89"/>
      <c r="D3" s="89"/>
      <c r="E3" s="89"/>
      <c r="F3" s="89"/>
    </row>
    <row r="4" spans="1:6" ht="26.65" customHeight="1">
      <c r="B4" s="89"/>
      <c r="C4" s="89"/>
      <c r="D4" s="89"/>
      <c r="E4" s="89"/>
      <c r="F4" s="89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83" t="s">
        <v>360</v>
      </c>
      <c r="C6" s="83"/>
      <c r="D6" s="26"/>
      <c r="E6" s="26"/>
      <c r="F6" s="6" t="s">
        <v>165</v>
      </c>
    </row>
    <row r="7" spans="1:6" ht="33.6" customHeight="1">
      <c r="B7" s="91" t="s">
        <v>194</v>
      </c>
      <c r="C7" s="91" t="s">
        <v>195</v>
      </c>
      <c r="D7" s="91" t="s">
        <v>239</v>
      </c>
      <c r="E7" s="91"/>
      <c r="F7" s="91"/>
    </row>
    <row r="8" spans="1:6" ht="31.15" customHeight="1">
      <c r="B8" s="91"/>
      <c r="C8" s="91"/>
      <c r="D8" s="27" t="s">
        <v>210</v>
      </c>
      <c r="E8" s="27" t="s">
        <v>197</v>
      </c>
      <c r="F8" s="27" t="s">
        <v>198</v>
      </c>
    </row>
    <row r="9" spans="1:6" ht="20.65" customHeight="1">
      <c r="B9" s="88" t="s">
        <v>170</v>
      </c>
      <c r="C9" s="88"/>
      <c r="D9" s="28" t="s">
        <v>176</v>
      </c>
      <c r="E9" s="28" t="s">
        <v>176</v>
      </c>
      <c r="F9" s="28" t="s">
        <v>176</v>
      </c>
    </row>
    <row r="10" spans="1:6" ht="16.350000000000001" customHeight="1">
      <c r="B10" s="21"/>
      <c r="C10" s="22"/>
      <c r="D10" s="29" t="s">
        <v>176</v>
      </c>
      <c r="E10" s="29" t="s">
        <v>176</v>
      </c>
      <c r="F10" s="29" t="s">
        <v>176</v>
      </c>
    </row>
    <row r="11" spans="1:6" ht="16.350000000000001" customHeight="1">
      <c r="B11" s="21" t="s">
        <v>45</v>
      </c>
      <c r="C11" s="22" t="s">
        <v>46</v>
      </c>
      <c r="D11" s="29" t="s">
        <v>176</v>
      </c>
      <c r="E11" s="29" t="s">
        <v>176</v>
      </c>
      <c r="F11" s="29" t="s">
        <v>176</v>
      </c>
    </row>
    <row r="12" spans="1:6" ht="16.350000000000001" customHeight="1">
      <c r="B12" s="21" t="s">
        <v>47</v>
      </c>
      <c r="C12" s="22" t="s">
        <v>48</v>
      </c>
      <c r="D12" s="29" t="s">
        <v>176</v>
      </c>
      <c r="E12" s="29" t="s">
        <v>176</v>
      </c>
      <c r="F12" s="29" t="s">
        <v>176</v>
      </c>
    </row>
    <row r="13" spans="1:6">
      <c r="B13" t="s">
        <v>361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6" type="noConversion"/>
  <pageMargins left="0.75" right="0.75" top="0.27000001072883606" bottom="0.27000001072883606" header="0" footer="0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workbookViewId="0">
      <selection activeCell="B5" sqref="B5:H8"/>
    </sheetView>
  </sheetViews>
  <sheetFormatPr defaultColWidth="10" defaultRowHeight="14.25"/>
  <cols>
    <col min="1" max="1" width="44.37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spans="1:4" ht="16.350000000000001" customHeight="1">
      <c r="A1" s="35" t="s">
        <v>240</v>
      </c>
    </row>
    <row r="2" spans="1:4" ht="34.5" customHeight="1">
      <c r="A2" s="96" t="s">
        <v>143</v>
      </c>
      <c r="B2" s="96"/>
      <c r="C2" s="96"/>
      <c r="D2" s="96"/>
    </row>
    <row r="3" spans="1:4" ht="20.65" customHeight="1">
      <c r="A3" s="83" t="s">
        <v>360</v>
      </c>
      <c r="B3" s="83"/>
      <c r="C3" s="38"/>
      <c r="D3" s="39" t="s">
        <v>165</v>
      </c>
    </row>
    <row r="4" spans="1:4" ht="29.25" customHeight="1">
      <c r="A4" s="40" t="s">
        <v>241</v>
      </c>
      <c r="B4" s="40" t="s">
        <v>169</v>
      </c>
      <c r="C4" s="40" t="s">
        <v>242</v>
      </c>
      <c r="D4" s="40" t="s">
        <v>169</v>
      </c>
    </row>
    <row r="5" spans="1:4" ht="26.65" customHeight="1">
      <c r="A5" s="1" t="s">
        <v>243</v>
      </c>
      <c r="B5" s="1"/>
      <c r="C5" s="1" t="s">
        <v>243</v>
      </c>
      <c r="D5" s="40"/>
    </row>
    <row r="6" spans="1:4" ht="26.65" customHeight="1">
      <c r="A6" s="2" t="s">
        <v>187</v>
      </c>
      <c r="B6" s="2"/>
      <c r="C6" s="2" t="s">
        <v>188</v>
      </c>
      <c r="D6" s="41"/>
    </row>
    <row r="7" spans="1:4" ht="24.95" customHeight="1">
      <c r="A7" s="2" t="s">
        <v>244</v>
      </c>
      <c r="B7" s="2"/>
      <c r="C7" s="2" t="s">
        <v>245</v>
      </c>
      <c r="D7" s="2"/>
    </row>
    <row r="8" spans="1:4" ht="24.2" customHeight="1">
      <c r="A8" s="2" t="s">
        <v>246</v>
      </c>
      <c r="B8" s="2"/>
      <c r="C8" s="2" t="s">
        <v>246</v>
      </c>
      <c r="D8" s="2"/>
    </row>
    <row r="9" spans="1:4" ht="25.9" customHeight="1">
      <c r="A9" s="2" t="s">
        <v>247</v>
      </c>
      <c r="B9" s="2"/>
      <c r="C9" s="2" t="s">
        <v>247</v>
      </c>
      <c r="D9" s="2"/>
    </row>
    <row r="10" spans="1:4" ht="24.2" customHeight="1">
      <c r="A10" s="2" t="s">
        <v>248</v>
      </c>
      <c r="B10" s="2"/>
      <c r="C10" s="2" t="s">
        <v>248</v>
      </c>
      <c r="D10" s="2"/>
    </row>
    <row r="11" spans="1:4" ht="26.65" customHeight="1">
      <c r="A11" s="2" t="s">
        <v>249</v>
      </c>
      <c r="B11" s="2"/>
      <c r="C11" s="2" t="s">
        <v>250</v>
      </c>
      <c r="D11" s="2"/>
    </row>
    <row r="12" spans="1:4" ht="33.6" customHeight="1">
      <c r="A12" s="2" t="s">
        <v>251</v>
      </c>
      <c r="B12" s="2"/>
      <c r="C12" s="2" t="s">
        <v>251</v>
      </c>
      <c r="D12" s="2"/>
    </row>
    <row r="13" spans="1:4" ht="20.65" customHeight="1">
      <c r="A13" s="2" t="s">
        <v>252</v>
      </c>
      <c r="B13" s="2"/>
      <c r="C13" s="2" t="s">
        <v>252</v>
      </c>
      <c r="D13" s="2"/>
    </row>
    <row r="14" spans="1:4" ht="24.95" customHeight="1">
      <c r="A14" s="2" t="s">
        <v>253</v>
      </c>
      <c r="B14" s="2"/>
      <c r="C14" s="2" t="s">
        <v>254</v>
      </c>
      <c r="D14" s="2"/>
    </row>
    <row r="15" spans="1:4" ht="26.65" customHeight="1">
      <c r="A15" s="2" t="s">
        <v>255</v>
      </c>
      <c r="B15" s="2"/>
      <c r="C15" s="2" t="s">
        <v>256</v>
      </c>
      <c r="D15" s="2"/>
    </row>
    <row r="16" spans="1:4" ht="16.350000000000001" customHeight="1">
      <c r="A16" s="2"/>
      <c r="B16" s="2"/>
      <c r="C16" s="2" t="s">
        <v>257</v>
      </c>
      <c r="D16" s="2"/>
    </row>
    <row r="17" spans="1:4" ht="16.350000000000001" customHeight="1">
      <c r="A17" s="97" t="s">
        <v>258</v>
      </c>
      <c r="B17" s="97"/>
      <c r="C17" s="97"/>
      <c r="D17" s="3"/>
    </row>
    <row r="18" spans="1:4" ht="16.350000000000001" customHeight="1">
      <c r="A18" s="3"/>
      <c r="B18" s="3"/>
      <c r="C18" s="3"/>
      <c r="D18" s="3"/>
    </row>
  </sheetData>
  <mergeCells count="3">
    <mergeCell ref="A2:D2"/>
    <mergeCell ref="A3:B3"/>
    <mergeCell ref="A17:C17"/>
  </mergeCells>
  <phoneticPr fontId="46" type="noConversion"/>
  <pageMargins left="0.75" right="0.75" top="0.27000001072883606" bottom="0.27000001072883606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2022-02-16T03:10:02Z</cp:lastPrinted>
  <dcterms:created xsi:type="dcterms:W3CDTF">2022-01-29T04:56:46Z</dcterms:created>
  <dcterms:modified xsi:type="dcterms:W3CDTF">2022-02-16T03:10:04Z</dcterms:modified>
</cp:coreProperties>
</file>