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1" firstSheet="1" activeTab="18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  <sheet name="表十七" sheetId="19" r:id="rId19"/>
    <sheet name="表十八" sheetId="20" r:id="rId20"/>
  </sheets>
  <externalReferences>
    <externalReference r:id="rId23"/>
    <externalReference r:id="rId24"/>
  </externalReferences>
  <definedNames>
    <definedName name="_xlfn.IFERROR" hidden="1">#NAME?</definedName>
    <definedName name="_xlfn.SUMIFS" hidden="1">#NAME?</definedName>
    <definedName name="fw_04">'[1]表四'!$H$6:$I$57</definedName>
    <definedName name="fw_05">'[1]表五'!$G$6:$H$239</definedName>
    <definedName name="fw_06">'[1]表六'!$D$6:$E$54</definedName>
    <definedName name="fw_97">'[1]表一'!$H$6:$I$1524</definedName>
    <definedName name="fw_98">'[1]表二'!$D$6:$E$224</definedName>
    <definedName name="fw_99">'[1]表三'!$D$6:$E$43</definedName>
    <definedName name="_xlnm.Print_Titles" localSheetId="3">'表二'!$1:$5</definedName>
    <definedName name="_xlnm.Print_Titles" localSheetId="4">'表三'!$1:$6</definedName>
    <definedName name="_xlnm.Print_Titles" localSheetId="13">'表十二'!$5:$6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<sst xmlns="http://schemas.openxmlformats.org/spreadsheetml/2006/main" count="833" uniqueCount="431">
  <si>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</si>
  <si>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</si>
  <si>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</si>
  <si>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</si>
  <si>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</si>
  <si>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</si>
  <si>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</si>
  <si>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</si>
  <si>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</si>
  <si>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</si>
  <si>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</si>
  <si>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</si>
  <si>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附件4</t>
  </si>
  <si>
    <t>2022年渝北区部门预算公开表（目录）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</si>
  <si>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</si>
  <si>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</si>
  <si>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</si>
  <si>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</si>
  <si>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</si>
  <si>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</si>
  <si>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</si>
  <si>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</si>
  <si>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</si>
  <si>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</si>
  <si>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</si>
  <si>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</si>
  <si>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</si>
  <si>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</si>
  <si>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</si>
  <si>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</si>
  <si>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</si>
  <si>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</si>
  <si>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</si>
  <si>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</si>
  <si>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</si>
  <si>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</si>
  <si>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</si>
  <si>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</si>
  <si>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</si>
  <si>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</si>
  <si>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</si>
  <si>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</si>
  <si>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</si>
  <si>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</si>
  <si>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</si>
  <si>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</si>
  <si>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</si>
  <si>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</si>
  <si>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</si>
  <si>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</si>
  <si>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</si>
  <si>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</t>
  </si>
  <si>
    <t>重庆市渝北区政务服务管理办公室</t>
  </si>
  <si>
    <t>单位:元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</si>
  <si>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</si>
  <si>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</si>
  <si>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</si>
  <si>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</si>
  <si>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</si>
  <si>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</si>
  <si>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</si>
  <si>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</si>
  <si>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</si>
  <si>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</si>
  <si>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</si>
  <si>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一般公共服务支出</t>
  </si>
  <si>
    <t>政府性基金预算财政拨款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</si>
  <si>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</si>
  <si>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</si>
  <si>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</si>
  <si>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</si>
  <si>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</si>
  <si>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</si>
  <si>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</si>
  <si>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</si>
  <si>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</si>
  <si>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</si>
  <si>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</si>
  <si>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</si>
  <si>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</si>
  <si>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</si>
  <si>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</si>
  <si>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</si>
  <si>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</si>
  <si>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</si>
  <si>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</si>
  <si>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</si>
  <si>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</si>
  <si>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</si>
  <si>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</si>
  <si>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</si>
  <si>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</si>
  <si>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收入总计</t>
  </si>
  <si>
    <t>支出总计</t>
  </si>
  <si>
    <t>部门公开表2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</si>
  <si>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</si>
  <si>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</si>
  <si>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</si>
  <si>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</si>
  <si>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</si>
  <si>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</si>
  <si>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</si>
  <si>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</si>
  <si>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</si>
  <si>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</si>
  <si>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</si>
  <si>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</si>
  <si>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</si>
  <si>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</si>
  <si>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</si>
  <si>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 xml:space="preserve"> </t>
  </si>
  <si>
    <t>  2010306</t>
  </si>
  <si>
    <t>  政务公开审批</t>
  </si>
  <si>
    <t>  2010350</t>
  </si>
  <si>
    <t>  事业运行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</si>
  <si>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</si>
  <si>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</si>
  <si>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</si>
  <si>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</si>
  <si>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</si>
  <si>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</si>
  <si>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</si>
  <si>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</si>
  <si>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</si>
  <si>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</si>
  <si>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</si>
  <si>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</si>
  <si>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</si>
  <si>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</si>
  <si>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</si>
  <si>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</si>
  <si>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221</t>
  </si>
  <si>
    <t> 22102</t>
  </si>
  <si>
    <t> 住房改革支出</t>
  </si>
  <si>
    <t>  2210201</t>
  </si>
  <si>
    <t>  住房公积金</t>
  </si>
  <si>
    <t>部门公开表3</t>
  </si>
  <si>
    <t>2022年渝北区部门一般公共预算财政拨款基本支出预算表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</si>
  <si>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</si>
  <si>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</si>
  <si>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</si>
  <si>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</si>
  <si>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</si>
  <si>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</si>
  <si>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</si>
  <si>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</si>
  <si>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</si>
  <si>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</si>
  <si>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</si>
  <si>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</si>
  <si>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</si>
  <si>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</si>
  <si>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</si>
  <si>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</si>
  <si>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</si>
  <si>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</si>
  <si>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</si>
  <si>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</si>
  <si>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</si>
  <si>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</si>
  <si>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</si>
  <si>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</si>
  <si>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</si>
  <si>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</si>
  <si>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</si>
  <si>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</si>
  <si>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</si>
  <si>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</si>
  <si>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</si>
  <si>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</si>
  <si>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</si>
  <si>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30209</t>
  </si>
  <si>
    <t> 物业管理费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</si>
  <si>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</si>
  <si>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</si>
  <si>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</si>
  <si>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</si>
  <si>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</si>
  <si>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</si>
  <si>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</si>
  <si>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</si>
  <si>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</si>
  <si>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</si>
  <si>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</si>
  <si>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</si>
  <si>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</si>
  <si>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</si>
  <si>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</si>
  <si>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</si>
  <si>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</si>
  <si>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</si>
  <si>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</si>
  <si>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</si>
  <si>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30399</t>
  </si>
  <si>
    <t> 其他对个人和家庭的补助</t>
  </si>
  <si>
    <t>部门公开表4</t>
  </si>
  <si>
    <t>（政府预算支出经济分类科目）</t>
  </si>
  <si>
    <t>政府预算经济科目</t>
  </si>
  <si>
    <t>501</t>
  </si>
  <si>
    <t>机关工资福利支出</t>
  </si>
  <si>
    <t> 50101</t>
  </si>
  <si>
    <t> 工资奖金津补贴</t>
  </si>
  <si>
    <t> 50102</t>
  </si>
  <si>
    <t> 社会保障缴费</t>
  </si>
  <si>
    <t> 50103</t>
  </si>
  <si>
    <t> 50199</t>
  </si>
  <si>
    <t> 其他工资福利支出</t>
  </si>
  <si>
    <t>502</t>
  </si>
  <si>
    <t>机关商品和服务支出</t>
  </si>
  <si>
    <t> 50201</t>
  </si>
  <si>
    <t> 办公经费</t>
  </si>
  <si>
    <t> 50202</t>
  </si>
  <si>
    <t> 50203</t>
  </si>
  <si>
    <t> 50206</t>
  </si>
  <si>
    <t> 50208</t>
  </si>
  <si>
    <t> 50209</t>
  </si>
  <si>
    <t> 50299</t>
  </si>
  <si>
    <t>505</t>
  </si>
  <si>
    <t>对事业单位经常性补助</t>
  </si>
  <si>
    <t> 50501</t>
  </si>
  <si>
    <t> 工资福利支出</t>
  </si>
  <si>
    <t> 50502</t>
  </si>
  <si>
    <t> 商品和服务支出</t>
  </si>
  <si>
    <t>509</t>
  </si>
  <si>
    <t> 50999</t>
  </si>
  <si>
    <t> 其他对个人和家庭补助</t>
  </si>
  <si>
    <t>部门公开表5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</si>
  <si>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</si>
  <si>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</si>
  <si>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</si>
  <si>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</si>
  <si>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</si>
  <si>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部门公开表6</t>
  </si>
  <si>
    <t>2022年渝北区部门政府性基金预算支出预算表</t>
  </si>
  <si>
    <t>本年政府性基金预算财政拨款支出</t>
  </si>
  <si>
    <r>
      <rPr>
        <sz val="10"/>
        <color indexed="8"/>
        <rFont val="Dialog.plain"/>
        <family val="2"/>
      </rPr>
      <t> 20822</t>
    </r>
  </si>
  <si>
    <r>
      <rPr>
        <sz val="10"/>
        <color indexed="8"/>
        <rFont val="Dialog.plain"/>
        <family val="2"/>
      </rPr>
      <t> 大中型水库移民后期扶持基金支出</t>
    </r>
  </si>
  <si>
    <t>……</t>
  </si>
  <si>
    <t>说明：本单位无该项收支，故此表无数据。</t>
  </si>
  <si>
    <t>部门公开表7</t>
  </si>
  <si>
    <t>2022年渝北区部门国有资本经营预算支出预算表</t>
  </si>
  <si>
    <t>国有资本经营预算财政拨款支出</t>
  </si>
  <si>
    <t>国有资本经营预算支出</t>
  </si>
  <si>
    <t>部门公开表8</t>
  </si>
  <si>
    <t>单位全称：重庆市渝北区政务服务管理办公室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</si>
  <si>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</si>
  <si>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</si>
  <si>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</si>
  <si>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</si>
  <si>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</si>
  <si>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</si>
  <si>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</si>
  <si>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</si>
  <si>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</si>
  <si>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</si>
  <si>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</si>
  <si>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</si>
  <si>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</si>
  <si>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</si>
  <si>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</si>
  <si>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</si>
  <si>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</si>
  <si>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</si>
  <si>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</si>
  <si>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</si>
  <si>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</si>
  <si>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</si>
  <si>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</si>
  <si>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</si>
  <si>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</si>
  <si>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</si>
  <si>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</si>
  <si>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</si>
  <si>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</si>
  <si>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</si>
  <si>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</si>
  <si>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</si>
  <si>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</si>
  <si>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抗疫特别国债安排的支出</t>
  </si>
  <si>
    <t>部门公开表10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</si>
  <si>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</si>
  <si>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</si>
  <si>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</si>
  <si>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</si>
  <si>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</si>
  <si>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</si>
  <si>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</si>
  <si>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</si>
  <si>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</si>
  <si>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</si>
  <si>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</si>
  <si>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</si>
  <si>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r>
      <rPr>
        <sz val="9"/>
        <color indexed="8"/>
        <rFont val="Dialog.plain"/>
        <family val="2"/>
      </rPr>
      <t> 20103</t>
    </r>
  </si>
  <si>
    <r>
      <rPr>
        <sz val="9"/>
        <color indexed="8"/>
        <rFont val="Dialog.plain"/>
        <family val="2"/>
      </rPr>
      <t> 政府办公厅（室）及相关机构事务</t>
    </r>
  </si>
  <si>
    <r>
      <rPr>
        <sz val="9"/>
        <color indexed="8"/>
        <rFont val="Dialog.plain"/>
        <family val="2"/>
      </rPr>
      <t>  2010301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</si>
  <si>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</si>
  <si>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2010306</t>
    </r>
  </si>
  <si>
    <r>
      <rPr>
        <sz val="9"/>
        <color indexed="8"/>
        <rFont val="Dialog.plain"/>
        <family val="2"/>
      </rPr>
      <t>  政务公开审批</t>
    </r>
  </si>
  <si>
    <r>
      <rPr>
        <sz val="9"/>
        <color indexed="8"/>
        <rFont val="Dialog.plain"/>
        <family val="2"/>
      </rPr>
      <t>  2010350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</si>
  <si>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</si>
  <si>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</si>
  <si>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</si>
  <si>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</si>
  <si>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</si>
  <si>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</si>
  <si>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</si>
  <si>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 2080599</t>
    </r>
  </si>
  <si>
    <r>
      <rPr>
        <sz val="9"/>
        <color indexed="8"/>
        <rFont val="Dialog.plain"/>
        <family val="2"/>
      </rPr>
      <t>  其他行政事业单位养老支出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</si>
  <si>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</si>
  <si>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</si>
  <si>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</si>
  <si>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</si>
  <si>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</si>
  <si>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</si>
  <si>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</si>
  <si>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</si>
  <si>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</si>
  <si>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</si>
  <si>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部门公开表11</t>
  </si>
  <si>
    <t>上缴上级支出</t>
  </si>
  <si>
    <t>事业单位经营支出</t>
  </si>
  <si>
    <t>对下级单位补助支出</t>
  </si>
  <si>
    <t>部门公开表12</t>
  </si>
  <si>
    <t>2022年渝北区部门一般公共预算财政拨款项目支出预算表</t>
  </si>
  <si>
    <t> 50205</t>
  </si>
  <si>
    <t> 委托业务费</t>
  </si>
  <si>
    <t>部门公开表13</t>
  </si>
  <si>
    <t>部门预算经济科目</t>
  </si>
  <si>
    <t> 30214</t>
  </si>
  <si>
    <t> 租赁费</t>
  </si>
  <si>
    <t> 30226</t>
  </si>
  <si>
    <t> 劳务费</t>
  </si>
  <si>
    <t> 30227</t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</si>
  <si>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</si>
  <si>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</si>
  <si>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</si>
  <si>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</si>
  <si>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</si>
  <si>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</si>
  <si>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</si>
  <si>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</si>
  <si>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</si>
  <si>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</si>
  <si>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</si>
  <si>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</si>
  <si>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</si>
  <si>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</si>
  <si>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</si>
  <si>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</si>
  <si>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</si>
  <si>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</si>
  <si>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130</t>
  </si>
  <si>
    <r>
      <rPr>
        <sz val="10"/>
        <color indexed="8"/>
        <rFont val="Dialog.plain"/>
        <family val="2"/>
      </rPr>
      <t> 130</t>
    </r>
  </si>
  <si>
    <r>
      <rPr>
        <sz val="10"/>
        <color indexed="8"/>
        <rFont val="Dialog.plain"/>
        <family val="2"/>
      </rPr>
      <t> 重庆市渝北区政务服务管理办公室</t>
    </r>
  </si>
  <si>
    <t>130001</t>
  </si>
  <si>
    <t>重庆市渝北区政务服务管理办公室（本级）</t>
  </si>
  <si>
    <t>2010306</t>
  </si>
  <si>
    <t>政务公开审批</t>
  </si>
  <si>
    <t>行政效能绩效评价费</t>
  </si>
  <si>
    <t>服务大厅网络维修维护及租赁费</t>
  </si>
  <si>
    <t>学习教育培训经费</t>
  </si>
  <si>
    <t>服务大厅运行经费</t>
  </si>
  <si>
    <t>新中心中庭建设经费</t>
  </si>
  <si>
    <t>聘用编外人员劳务费</t>
  </si>
  <si>
    <t>中心文化建设费</t>
  </si>
  <si>
    <t>新行政大厅房屋租赁费</t>
  </si>
  <si>
    <r>
      <t>部门公开表1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</si>
  <si>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</si>
  <si>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</si>
  <si>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</si>
  <si>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</si>
  <si>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</si>
  <si>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</si>
  <si>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r>
      <t>部门公开表1</t>
    </r>
    <r>
      <rPr>
        <sz val="9"/>
        <color indexed="8"/>
        <rFont val="宋体"/>
        <family val="0"/>
      </rPr>
      <t>6</t>
    </r>
  </si>
  <si>
    <t>部门（单位）名称</t>
  </si>
  <si>
    <t>预算支出总量</t>
  </si>
  <si>
    <t>当年整体绩效目标</t>
  </si>
  <si>
    <t xml:space="preserve">1、完成年度内本单位职能职责任务及区委、区政府交办的其他任务；
2、在二季度开展工作服采购准备工作，三季度完成工作服采购，保证工作人员的统一着装，树立良好的精神面貌，展现大厅的整体良好形象；
3、在年初制定培训计划，按时完成培训计划，进一步提高工作人员办事效率、综合素质，方便群众办事，提高群众满意度；
4、保证大厅网络全面覆盖，网络运行正常，方便工作人员、群众办事，进一步提高办事群众满意率。 </t>
  </si>
  <si>
    <t>绩效指标</t>
  </si>
  <si>
    <t>指标名称</t>
  </si>
  <si>
    <t>指标权重</t>
  </si>
  <si>
    <t>计量单位</t>
  </si>
  <si>
    <t>指标性质</t>
  </si>
  <si>
    <t>指标值</t>
  </si>
  <si>
    <t>验收合格</t>
  </si>
  <si>
    <t>20</t>
  </si>
  <si>
    <t>套</t>
  </si>
  <si>
    <t>定性</t>
  </si>
  <si>
    <t>优</t>
  </si>
  <si>
    <t>覆盖率</t>
  </si>
  <si>
    <t>%</t>
  </si>
  <si>
    <t>≥</t>
  </si>
  <si>
    <t>90</t>
  </si>
  <si>
    <t>按时完成采购</t>
  </si>
  <si>
    <t>办事群众满意率</t>
  </si>
  <si>
    <t>满意度</t>
  </si>
  <si>
    <t>10</t>
  </si>
  <si>
    <r>
      <t>部门公开表1</t>
    </r>
    <r>
      <rPr>
        <sz val="10"/>
        <color indexed="8"/>
        <rFont val="宋体"/>
        <family val="0"/>
      </rPr>
      <t>7</t>
    </r>
  </si>
  <si>
    <t>编制单位：</t>
  </si>
  <si>
    <t>专项资金名称</t>
  </si>
  <si>
    <t>业务主管部门</t>
  </si>
  <si>
    <t>区政务办</t>
  </si>
  <si>
    <t>当年预算</t>
  </si>
  <si>
    <t>项目概况</t>
  </si>
  <si>
    <t xml:space="preserve">1.渝北区行政服务中心大厅全年的金保网专线、互联网光纤租用、群工指挥中心专用手机通信费、广播电视有线费等
2.村社区视频监控网路租用及维护服务费、重庆一体化政务服务平台等服务、自动化数据归集软件开发及技术服务、300多个村居、所有街道、区行政服务中心全部视频监控维护费用、新中心智能化系统运维等
</t>
  </si>
  <si>
    <t>立项依据</t>
  </si>
  <si>
    <t>根据《重庆市政务服务管理办法》、《渝快办工作规范》等文件要求，保证行政大厅各项工作正常开展。</t>
  </si>
  <si>
    <t>当年绩效目标</t>
  </si>
  <si>
    <t>保证大厅网络正常运行、大厅、村社区视频监控正常运行，政务服务一体化系统正常运行。</t>
  </si>
  <si>
    <t>指标</t>
  </si>
  <si>
    <t>预算执行率</t>
  </si>
  <si>
    <t>=</t>
  </si>
  <si>
    <t>成本指标（不高于市场平均水平）</t>
  </si>
  <si>
    <t>无</t>
  </si>
  <si>
    <t>不高于同行业平均水平</t>
  </si>
  <si>
    <t>质量指标（运行正常率）</t>
  </si>
  <si>
    <t>时效指标（完成率）</t>
  </si>
  <si>
    <t>数量指标（监控覆盖率）</t>
  </si>
  <si>
    <t>生态效益指标（办事群众满意度）</t>
  </si>
  <si>
    <t>社会效益指标（办事群众满意度）</t>
  </si>
  <si>
    <t>经济效益指标（办事群众满意度）</t>
  </si>
  <si>
    <t>服务对象满意度（满意度）</t>
  </si>
  <si>
    <t>部门公开表18</t>
  </si>
  <si>
    <t>单位：万元</t>
  </si>
  <si>
    <t>支出功能科目编码</t>
  </si>
  <si>
    <t>支出功能科目名称</t>
  </si>
  <si>
    <t>预算金额</t>
  </si>
  <si>
    <t>备注</t>
  </si>
  <si>
    <t>合     计</t>
  </si>
  <si>
    <t>区级支出（元）</t>
  </si>
  <si>
    <t>补助镇街（元）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</si>
</sst>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;\-#,##0.00;#"/>
    <numFmt numFmtId="178" formatCode="0_ "/>
    <numFmt numFmtId="179" formatCode="0;[Red]0"/>
  </numFmts>
  <fonts count="103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0"/>
    </font>
    <font>
      <b/>
      <sz val="12"/>
      <name val="方正仿宋_GBK"/>
      <family val="0"/>
    </font>
    <font>
      <sz val="10"/>
      <name val="方正仿宋_GBK"/>
      <family val="0"/>
    </font>
    <font>
      <sz val="10"/>
      <name val="方正楷体_GBK"/>
      <family val="0"/>
    </font>
    <font>
      <sz val="10"/>
      <name val="Times New Roman"/>
      <family val="1"/>
    </font>
    <font>
      <sz val="16"/>
      <name val="方正小标宋_GBK"/>
      <family val="0"/>
    </font>
    <font>
      <sz val="9"/>
      <color indexed="63"/>
      <name val="宋体"/>
      <family val="0"/>
    </font>
    <font>
      <sz val="19"/>
      <name val="方正小标宋_GBK"/>
      <family val="0"/>
    </font>
    <font>
      <sz val="10"/>
      <name val="方正黑体_GBK"/>
      <family val="0"/>
    </font>
    <font>
      <sz val="9"/>
      <name val="SimSun"/>
      <family val="0"/>
    </font>
    <font>
      <b/>
      <sz val="10"/>
      <name val="SimSun"/>
      <family val="0"/>
    </font>
    <font>
      <b/>
      <sz val="12"/>
      <name val="Times New Roman"/>
      <family val="1"/>
    </font>
    <font>
      <sz val="17"/>
      <name val="方正小标宋_GBK"/>
      <family val="0"/>
    </font>
    <font>
      <sz val="12"/>
      <name val="方正楷体_GBK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方正仿宋_GBK"/>
      <family val="0"/>
    </font>
    <font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黑体"/>
      <family val="3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9"/>
      <name val="simhei"/>
      <family val="3"/>
    </font>
    <font>
      <sz val="14"/>
      <name val="方正大黑_GBK"/>
      <family val="0"/>
    </font>
    <font>
      <b/>
      <sz val="14"/>
      <name val="方正黑体_GBK"/>
      <family val="0"/>
    </font>
    <font>
      <b/>
      <sz val="12"/>
      <name val="宋体"/>
      <family val="0"/>
    </font>
    <font>
      <sz val="12"/>
      <name val="方正仿宋_GBK"/>
      <family val="0"/>
    </font>
    <font>
      <sz val="12"/>
      <name val="宋体"/>
      <family val="0"/>
    </font>
    <font>
      <sz val="12"/>
      <color indexed="8"/>
      <name val="方正黑体_GBK"/>
      <family val="0"/>
    </font>
    <font>
      <sz val="11"/>
      <color indexed="8"/>
      <name val="方正黑体_GBK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8"/>
      <name val="Dialog.plain"/>
      <family val="2"/>
    </font>
    <font>
      <sz val="9"/>
      <color indexed="8"/>
      <name val="Dialog.plain"/>
      <family val="2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8"/>
      <color indexed="12"/>
      <name val="宋体"/>
      <family val="0"/>
    </font>
    <font>
      <sz val="20"/>
      <color indexed="8"/>
      <name val="方正小标宋_GBK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9"/>
      <color rgb="FF000000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u val="single"/>
      <sz val="18"/>
      <color theme="10"/>
      <name val="宋体"/>
      <family val="0"/>
    </font>
    <font>
      <sz val="20"/>
      <color theme="1"/>
      <name val="方正小标宋_GBK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6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56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6" fillId="2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6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6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69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7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0" borderId="0">
      <alignment vertical="center"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65" fillId="0" borderId="0">
      <alignment vertical="center"/>
      <protection/>
    </xf>
    <xf numFmtId="0" fontId="31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75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6" fillId="36" borderId="9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77" fillId="38" borderId="11" applyNumberFormat="0" applyAlignment="0" applyProtection="0"/>
    <xf numFmtId="0" fontId="48" fillId="39" borderId="12" applyNumberFormat="0" applyAlignment="0" applyProtection="0"/>
    <xf numFmtId="0" fontId="48" fillId="39" borderId="12" applyNumberFormat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42" fontId="0" fillId="0" borderId="0">
      <alignment/>
      <protection/>
    </xf>
    <xf numFmtId="43" fontId="31" fillId="0" borderId="0" applyFont="0" applyFill="0" applyBorder="0" applyAlignment="0" applyProtection="0"/>
    <xf numFmtId="43" fontId="0" fillId="0" borderId="0">
      <alignment/>
      <protection/>
    </xf>
    <xf numFmtId="0" fontId="66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6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6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6" fillId="4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6" fillId="4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2" fillId="36" borderId="15" applyNumberFormat="0" applyAlignment="0" applyProtection="0"/>
    <xf numFmtId="0" fontId="36" fillId="37" borderId="16" applyNumberFormat="0" applyAlignment="0" applyProtection="0"/>
    <xf numFmtId="0" fontId="36" fillId="37" borderId="16" applyNumberFormat="0" applyAlignment="0" applyProtection="0"/>
    <xf numFmtId="0" fontId="83" fillId="52" borderId="9" applyNumberFormat="0" applyAlignment="0" applyProtection="0"/>
    <xf numFmtId="0" fontId="46" fillId="13" borderId="10" applyNumberFormat="0" applyAlignment="0" applyProtection="0"/>
    <xf numFmtId="0" fontId="46" fillId="13" borderId="10" applyNumberFormat="0" applyAlignment="0" applyProtection="0"/>
    <xf numFmtId="0" fontId="8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31" fillId="54" borderId="18" applyNumberFormat="0" applyFont="0" applyAlignment="0" applyProtection="0"/>
    <xf numFmtId="0" fontId="31" fillId="54" borderId="18" applyNumberFormat="0" applyFont="0" applyAlignment="0" applyProtection="0"/>
  </cellStyleXfs>
  <cellXfs count="254">
    <xf numFmtId="0" fontId="0" fillId="0" borderId="0" xfId="0" applyAlignment="1">
      <alignment/>
    </xf>
    <xf numFmtId="0" fontId="1" fillId="0" borderId="0" xfId="97" applyFont="1" applyAlignment="1">
      <alignment horizontal="center" vertical="center" wrapText="1"/>
      <protection/>
    </xf>
    <xf numFmtId="0" fontId="1" fillId="0" borderId="0" xfId="97" applyFont="1" applyAlignment="1">
      <alignment horizontal="center" vertical="center"/>
      <protection/>
    </xf>
    <xf numFmtId="0" fontId="0" fillId="0" borderId="0" xfId="97" applyAlignment="1">
      <alignment horizontal="center" vertical="center"/>
      <protection/>
    </xf>
    <xf numFmtId="0" fontId="0" fillId="0" borderId="0" xfId="97" applyAlignment="1">
      <alignment vertical="center"/>
      <protection/>
    </xf>
    <xf numFmtId="176" fontId="0" fillId="0" borderId="0" xfId="97" applyNumberFormat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0" borderId="0" xfId="97" applyFont="1" applyAlignment="1">
      <alignment horizontal="center" vertical="center"/>
      <protection/>
    </xf>
    <xf numFmtId="0" fontId="1" fillId="0" borderId="19" xfId="97" applyFont="1" applyBorder="1" applyAlignment="1">
      <alignment horizontal="center" vertical="center" wrapText="1"/>
      <protection/>
    </xf>
    <xf numFmtId="176" fontId="1" fillId="0" borderId="19" xfId="97" applyNumberFormat="1" applyFont="1" applyBorder="1" applyAlignment="1">
      <alignment horizontal="center" vertical="center" wrapText="1"/>
      <protection/>
    </xf>
    <xf numFmtId="0" fontId="1" fillId="0" borderId="19" xfId="97" applyFont="1" applyBorder="1" applyAlignment="1">
      <alignment vertical="center"/>
      <protection/>
    </xf>
    <xf numFmtId="0" fontId="1" fillId="0" borderId="19" xfId="97" applyFont="1" applyBorder="1" applyAlignment="1">
      <alignment horizontal="center" vertical="center"/>
      <protection/>
    </xf>
    <xf numFmtId="176" fontId="1" fillId="0" borderId="19" xfId="123" applyNumberFormat="1" applyFont="1" applyBorder="1" applyAlignment="1">
      <alignment horizontal="right" vertical="center"/>
    </xf>
    <xf numFmtId="0" fontId="1" fillId="0" borderId="19" xfId="97" applyFont="1" applyBorder="1" applyAlignment="1">
      <alignment horizontal="left" vertical="center"/>
      <protection/>
    </xf>
    <xf numFmtId="0" fontId="1" fillId="0" borderId="19" xfId="97" applyFont="1" applyBorder="1" applyAlignment="1">
      <alignment horizontal="left" vertical="center" wrapText="1"/>
      <protection/>
    </xf>
    <xf numFmtId="0" fontId="0" fillId="0" borderId="19" xfId="97" applyBorder="1" applyAlignment="1">
      <alignment horizontal="center" vertical="center"/>
      <protection/>
    </xf>
    <xf numFmtId="0" fontId="0" fillId="0" borderId="19" xfId="97" applyBorder="1" applyAlignment="1">
      <alignment vertical="center"/>
      <protection/>
    </xf>
    <xf numFmtId="176" fontId="0" fillId="0" borderId="19" xfId="97" applyNumberForma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5" fillId="0" borderId="19" xfId="0" applyFont="1" applyBorder="1" applyAlignment="1">
      <alignment vertical="center" wrapText="1"/>
    </xf>
    <xf numFmtId="0" fontId="85" fillId="0" borderId="19" xfId="0" applyFont="1" applyBorder="1" applyAlignment="1">
      <alignment horizontal="center" vertical="center"/>
    </xf>
    <xf numFmtId="9" fontId="85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177" fontId="9" fillId="0" borderId="19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5" fillId="0" borderId="0" xfId="0" applyFont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4" fontId="17" fillId="0" borderId="20" xfId="0" applyNumberFormat="1" applyFont="1" applyFill="1" applyBorder="1" applyAlignment="1">
      <alignment horizontal="right" vertical="center" wrapText="1"/>
    </xf>
    <xf numFmtId="0" fontId="89" fillId="0" borderId="20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/>
    </xf>
    <xf numFmtId="0" fontId="2" fillId="0" borderId="0" xfId="0" applyFont="1" applyAlignment="1">
      <alignment/>
    </xf>
    <xf numFmtId="0" fontId="90" fillId="0" borderId="0" xfId="0" applyFont="1" applyBorder="1" applyAlignment="1">
      <alignment horizontal="right" vertical="center" wrapText="1"/>
    </xf>
    <xf numFmtId="0" fontId="90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/>
    </xf>
    <xf numFmtId="0" fontId="89" fillId="0" borderId="2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4" fontId="20" fillId="0" borderId="20" xfId="0" applyNumberFormat="1" applyFont="1" applyFill="1" applyBorder="1" applyAlignment="1">
      <alignment horizontal="right" vertical="center" wrapText="1"/>
    </xf>
    <xf numFmtId="0" fontId="91" fillId="0" borderId="20" xfId="0" applyFont="1" applyFill="1" applyBorder="1" applyAlignment="1">
      <alignment horizontal="left" vertical="center"/>
    </xf>
    <xf numFmtId="0" fontId="9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91" fillId="0" borderId="21" xfId="0" applyFont="1" applyFill="1" applyBorder="1" applyAlignment="1">
      <alignment horizontal="left" vertical="center"/>
    </xf>
    <xf numFmtId="0" fontId="91" fillId="0" borderId="21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91" fillId="0" borderId="19" xfId="0" applyFont="1" applyFill="1" applyBorder="1" applyAlignment="1">
      <alignment horizontal="left" vertical="center"/>
    </xf>
    <xf numFmtId="0" fontId="91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91" fillId="0" borderId="1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indent="1"/>
    </xf>
    <xf numFmtId="177" fontId="9" fillId="0" borderId="1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/>
    </xf>
    <xf numFmtId="177" fontId="9" fillId="0" borderId="19" xfId="0" applyNumberFormat="1" applyFont="1" applyBorder="1" applyAlignment="1">
      <alignment horizontal="right" vertical="center"/>
    </xf>
    <xf numFmtId="176" fontId="92" fillId="55" borderId="0" xfId="89" applyNumberFormat="1" applyFont="1" applyFill="1" applyBorder="1" applyAlignment="1">
      <alignment vertical="center"/>
      <protection/>
    </xf>
    <xf numFmtId="0" fontId="23" fillId="55" borderId="0" xfId="88" applyFont="1" applyFill="1" applyBorder="1" applyAlignment="1">
      <alignment vertical="center"/>
      <protection/>
    </xf>
    <xf numFmtId="0" fontId="93" fillId="55" borderId="0" xfId="89" applyFont="1" applyFill="1" applyBorder="1" applyAlignment="1">
      <alignment horizontal="right" vertical="center"/>
      <protection/>
    </xf>
    <xf numFmtId="0" fontId="94" fillId="55" borderId="19" xfId="93" applyFont="1" applyFill="1" applyBorder="1" applyAlignment="1">
      <alignment horizontal="center" vertical="center"/>
      <protection/>
    </xf>
    <xf numFmtId="176" fontId="94" fillId="55" borderId="19" xfId="93" applyNumberFormat="1" applyFont="1" applyFill="1" applyBorder="1" applyAlignment="1">
      <alignment horizontal="center" vertical="center"/>
      <protection/>
    </xf>
    <xf numFmtId="176" fontId="94" fillId="55" borderId="24" xfId="93" applyNumberFormat="1" applyFont="1" applyFill="1" applyBorder="1" applyAlignment="1">
      <alignment horizontal="center" vertical="center"/>
      <protection/>
    </xf>
    <xf numFmtId="0" fontId="92" fillId="55" borderId="19" xfId="93" applyFont="1" applyFill="1" applyBorder="1" applyAlignment="1">
      <alignment horizontal="center" vertical="center"/>
      <protection/>
    </xf>
    <xf numFmtId="178" fontId="95" fillId="55" borderId="19" xfId="0" applyNumberFormat="1" applyFont="1" applyFill="1" applyBorder="1" applyAlignment="1" applyProtection="1">
      <alignment vertical="center"/>
      <protection/>
    </xf>
    <xf numFmtId="178" fontId="95" fillId="55" borderId="25" xfId="0" applyNumberFormat="1" applyFont="1" applyFill="1" applyBorder="1" applyAlignment="1" applyProtection="1">
      <alignment vertical="center"/>
      <protection/>
    </xf>
    <xf numFmtId="0" fontId="92" fillId="55" borderId="19" xfId="88" applyFont="1" applyFill="1" applyBorder="1" applyAlignment="1">
      <alignment horizontal="left" vertical="center"/>
      <protection/>
    </xf>
    <xf numFmtId="176" fontId="92" fillId="55" borderId="19" xfId="89" applyNumberFormat="1" applyFont="1" applyFill="1" applyBorder="1" applyAlignment="1">
      <alignment vertical="center"/>
      <protection/>
    </xf>
    <xf numFmtId="178" fontId="94" fillId="55" borderId="19" xfId="0" applyNumberFormat="1" applyFont="1" applyFill="1" applyBorder="1" applyAlignment="1" applyProtection="1">
      <alignment vertical="center"/>
      <protection/>
    </xf>
    <xf numFmtId="178" fontId="94" fillId="55" borderId="25" xfId="0" applyNumberFormat="1" applyFont="1" applyFill="1" applyBorder="1" applyAlignment="1" applyProtection="1">
      <alignment vertical="center"/>
      <protection/>
    </xf>
    <xf numFmtId="176" fontId="92" fillId="55" borderId="19" xfId="89" applyNumberFormat="1" applyFont="1" applyFill="1" applyBorder="1" applyAlignment="1">
      <alignment horizontal="left" vertical="center" indent="1"/>
      <protection/>
    </xf>
    <xf numFmtId="176" fontId="92" fillId="55" borderId="26" xfId="89" applyNumberFormat="1" applyFont="1" applyFill="1" applyBorder="1" applyAlignment="1">
      <alignment horizontal="left" vertical="center" indent="1"/>
      <protection/>
    </xf>
    <xf numFmtId="176" fontId="92" fillId="55" borderId="26" xfId="89" applyNumberFormat="1" applyFont="1" applyFill="1" applyBorder="1" applyAlignment="1">
      <alignment vertical="center"/>
      <protection/>
    </xf>
    <xf numFmtId="176" fontId="92" fillId="0" borderId="26" xfId="89" applyNumberFormat="1" applyFont="1" applyFill="1" applyBorder="1" applyAlignment="1">
      <alignment vertical="center"/>
      <protection/>
    </xf>
    <xf numFmtId="0" fontId="92" fillId="0" borderId="19" xfId="89" applyFont="1" applyFill="1" applyBorder="1" applyAlignment="1">
      <alignment vertical="center"/>
      <protection/>
    </xf>
    <xf numFmtId="176" fontId="92" fillId="0" borderId="19" xfId="89" applyNumberFormat="1" applyFont="1" applyFill="1" applyBorder="1" applyAlignment="1">
      <alignment vertical="center"/>
      <protection/>
    </xf>
    <xf numFmtId="0" fontId="92" fillId="0" borderId="25" xfId="89" applyFont="1" applyFill="1" applyBorder="1" applyAlignment="1">
      <alignment vertical="center"/>
      <protection/>
    </xf>
    <xf numFmtId="0" fontId="94" fillId="0" borderId="27" xfId="92" applyFont="1" applyFill="1" applyBorder="1" applyAlignment="1">
      <alignment horizontal="center" vertical="center"/>
      <protection/>
    </xf>
    <xf numFmtId="179" fontId="94" fillId="0" borderId="28" xfId="92" applyNumberFormat="1" applyFont="1" applyFill="1" applyBorder="1" applyAlignment="1">
      <alignment horizontal="center" vertical="center"/>
      <protection/>
    </xf>
    <xf numFmtId="0" fontId="94" fillId="0" borderId="28" xfId="88" applyFont="1" applyFill="1" applyBorder="1" applyAlignment="1">
      <alignment horizontal="left" vertical="center"/>
      <protection/>
    </xf>
    <xf numFmtId="178" fontId="95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left" vertical="center" wrapText="1"/>
    </xf>
    <xf numFmtId="4" fontId="31" fillId="0" borderId="20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4" fontId="20" fillId="0" borderId="20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7" fontId="0" fillId="56" borderId="19" xfId="0" applyNumberFormat="1" applyFont="1" applyFill="1" applyBorder="1" applyAlignment="1">
      <alignment horizontal="right" vertical="center"/>
    </xf>
    <xf numFmtId="10" fontId="0" fillId="0" borderId="19" xfId="0" applyNumberForma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32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96" fillId="0" borderId="25" xfId="98" applyFont="1" applyBorder="1" applyAlignment="1">
      <alignment/>
    </xf>
    <xf numFmtId="0" fontId="35" fillId="0" borderId="27" xfId="0" applyFont="1" applyBorder="1" applyAlignment="1">
      <alignment horizontal="center"/>
    </xf>
    <xf numFmtId="0" fontId="96" fillId="0" borderId="29" xfId="98" applyFont="1" applyBorder="1" applyAlignment="1">
      <alignment/>
    </xf>
    <xf numFmtId="0" fontId="34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99" fillId="55" borderId="0" xfId="89" applyFont="1" applyFill="1" applyAlignment="1">
      <alignment horizontal="center" vertical="center"/>
      <protection/>
    </xf>
    <xf numFmtId="0" fontId="65" fillId="0" borderId="0" xfId="94" applyFill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left" vertical="center"/>
    </xf>
    <xf numFmtId="4" fontId="0" fillId="0" borderId="19" xfId="0" applyNumberForma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102" fillId="0" borderId="0" xfId="97" applyFont="1" applyAlignment="1">
      <alignment horizontal="center" vertical="center"/>
      <protection/>
    </xf>
  </cellXfs>
  <cellStyles count="14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2" xfId="89"/>
    <cellStyle name="常规 2 2" xfId="90"/>
    <cellStyle name="常规 3" xfId="91"/>
    <cellStyle name="常规 3 2" xfId="92"/>
    <cellStyle name="常规 3 3" xfId="93"/>
    <cellStyle name="常规 3 4" xfId="94"/>
    <cellStyle name="常规 4" xfId="95"/>
    <cellStyle name="常规 5" xfId="96"/>
    <cellStyle name="常规 6" xfId="97"/>
    <cellStyle name="Hyperlink" xfId="98"/>
    <cellStyle name="好" xfId="99"/>
    <cellStyle name="好 2" xfId="100"/>
    <cellStyle name="好 3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千位分隔 2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6041;&#33459;2012\&#25253;&#36130;&#25919;&#37096;\2013&#39044;&#31639;&#25253;&#36130;&#25919;&#37096;\3&#26376;\3&#26376;\2013&#21306;&#21439;&#39044;&#31639;3.31\901%20&#28189;&#20013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\&#39044;&#20915;&#31639;&#20844;&#24320;\&#39044;&#31639;&#20844;&#24320;\2021&#24180;&#21021;&#39044;&#31639;&#20844;&#24320;\&#37325;&#24198;&#24066;&#28189;&#21271;&#21306;2021&#24180;&#25919;&#24220;&#39044;&#31639;&#25910;&#25903;&#20844;&#24320;&#34920;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  <sheetName val="表十七"/>
      <sheetName val="表十八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82" customWidth="1"/>
    <col min="2" max="2" width="111.5" style="0" customWidth="1"/>
  </cols>
  <sheetData>
    <row r="1" spans="1:2" ht="58.5" customHeight="1">
      <c r="A1" s="189" t="s">
        <v>0</v>
      </c>
      <c r="B1" s="189"/>
    </row>
    <row r="2" spans="1:2" ht="27" customHeight="1">
      <c r="A2" s="183" t="s">
        <v>1</v>
      </c>
      <c r="B2" s="184" t="s">
        <v>2</v>
      </c>
    </row>
    <row r="3" spans="1:2" ht="27" customHeight="1">
      <c r="A3" s="185">
        <v>1</v>
      </c>
      <c r="B3" s="186" t="s">
        <v>3</v>
      </c>
    </row>
    <row r="4" spans="1:2" ht="27" customHeight="1">
      <c r="A4" s="185">
        <v>2</v>
      </c>
      <c r="B4" s="186" t="s">
        <v>4</v>
      </c>
    </row>
    <row r="5" spans="1:2" ht="27" customHeight="1">
      <c r="A5" s="185">
        <v>3</v>
      </c>
      <c r="B5" s="186" t="s">
        <v>5</v>
      </c>
    </row>
    <row r="6" spans="1:2" ht="27" customHeight="1">
      <c r="A6" s="185">
        <v>4</v>
      </c>
      <c r="B6" s="186" t="s">
        <v>6</v>
      </c>
    </row>
    <row r="7" spans="1:2" ht="27" customHeight="1">
      <c r="A7" s="185">
        <v>5</v>
      </c>
      <c r="B7" s="186" t="s">
        <v>7</v>
      </c>
    </row>
    <row r="8" spans="1:2" ht="27" customHeight="1">
      <c r="A8" s="185">
        <v>6</v>
      </c>
      <c r="B8" s="186" t="s">
        <v>8</v>
      </c>
    </row>
    <row r="9" spans="1:2" ht="27" customHeight="1">
      <c r="A9" s="185">
        <v>7</v>
      </c>
      <c r="B9" s="186" t="s">
        <v>9</v>
      </c>
    </row>
    <row r="10" spans="1:2" ht="27" customHeight="1">
      <c r="A10" s="185">
        <v>8</v>
      </c>
      <c r="B10" s="186" t="s">
        <v>10</v>
      </c>
    </row>
    <row r="11" spans="1:2" ht="27" customHeight="1">
      <c r="A11" s="187">
        <v>9</v>
      </c>
      <c r="B11" s="188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46" sqref="C46"/>
    </sheetView>
  </sheetViews>
  <sheetFormatPr defaultColWidth="9.33203125" defaultRowHeight="11.25"/>
  <cols>
    <col min="1" max="1" width="50.5" style="44" customWidth="1"/>
    <col min="2" max="2" width="9.33203125" style="44" customWidth="1"/>
    <col min="3" max="3" width="50.5" style="44" customWidth="1"/>
    <col min="4" max="16384" width="9.33203125" style="44" customWidth="1"/>
  </cols>
  <sheetData>
    <row r="1" ht="27.75" customHeight="1">
      <c r="A1" s="31" t="s">
        <v>243</v>
      </c>
    </row>
    <row r="2" spans="1:4" ht="21.75">
      <c r="A2" s="218" t="s">
        <v>29</v>
      </c>
      <c r="B2" s="218"/>
      <c r="C2" s="218"/>
      <c r="D2" s="218"/>
    </row>
    <row r="3" spans="1:4" ht="17.25">
      <c r="A3" s="120" t="s">
        <v>244</v>
      </c>
      <c r="B3" s="120"/>
      <c r="C3" s="121"/>
      <c r="D3" s="122" t="s">
        <v>95</v>
      </c>
    </row>
    <row r="4" spans="1:4" s="97" customFormat="1" ht="12">
      <c r="A4" s="123" t="s">
        <v>245</v>
      </c>
      <c r="B4" s="124" t="s">
        <v>57</v>
      </c>
      <c r="C4" s="123" t="s">
        <v>246</v>
      </c>
      <c r="D4" s="125" t="s">
        <v>57</v>
      </c>
    </row>
    <row r="5" spans="1:4" ht="12">
      <c r="A5" s="126" t="s">
        <v>247</v>
      </c>
      <c r="B5" s="127"/>
      <c r="C5" s="126" t="s">
        <v>247</v>
      </c>
      <c r="D5" s="128"/>
    </row>
    <row r="6" spans="1:4" ht="12">
      <c r="A6" s="129" t="s">
        <v>248</v>
      </c>
      <c r="B6" s="127"/>
      <c r="C6" s="129" t="s">
        <v>249</v>
      </c>
      <c r="D6" s="128"/>
    </row>
    <row r="7" spans="1:4" ht="12">
      <c r="A7" s="130" t="s">
        <v>250</v>
      </c>
      <c r="B7" s="131"/>
      <c r="C7" s="130" t="s">
        <v>251</v>
      </c>
      <c r="D7" s="132"/>
    </row>
    <row r="8" spans="1:4" ht="12">
      <c r="A8" s="133" t="s">
        <v>252</v>
      </c>
      <c r="B8" s="131"/>
      <c r="C8" s="133" t="s">
        <v>252</v>
      </c>
      <c r="D8" s="132"/>
    </row>
    <row r="9" spans="1:4" ht="12">
      <c r="A9" s="134" t="s">
        <v>253</v>
      </c>
      <c r="B9" s="131"/>
      <c r="C9" s="133" t="s">
        <v>253</v>
      </c>
      <c r="D9" s="132"/>
    </row>
    <row r="10" spans="1:4" ht="12">
      <c r="A10" s="134" t="s">
        <v>254</v>
      </c>
      <c r="B10" s="131"/>
      <c r="C10" s="133" t="s">
        <v>254</v>
      </c>
      <c r="D10" s="132"/>
    </row>
    <row r="11" spans="1:4" ht="12">
      <c r="A11" s="135" t="s">
        <v>255</v>
      </c>
      <c r="B11" s="131"/>
      <c r="C11" s="130" t="s">
        <v>256</v>
      </c>
      <c r="D11" s="132"/>
    </row>
    <row r="12" spans="1:4" ht="12">
      <c r="A12" s="134" t="s">
        <v>257</v>
      </c>
      <c r="B12" s="131"/>
      <c r="C12" s="133" t="s">
        <v>257</v>
      </c>
      <c r="D12" s="132"/>
    </row>
    <row r="13" spans="1:4" ht="12">
      <c r="A13" s="134" t="s">
        <v>258</v>
      </c>
      <c r="B13" s="131"/>
      <c r="C13" s="133" t="s">
        <v>258</v>
      </c>
      <c r="D13" s="132"/>
    </row>
    <row r="14" spans="1:4" ht="12">
      <c r="A14" s="135" t="s">
        <v>259</v>
      </c>
      <c r="B14" s="131"/>
      <c r="C14" s="130" t="s">
        <v>260</v>
      </c>
      <c r="D14" s="132"/>
    </row>
    <row r="15" spans="1:4" ht="12">
      <c r="A15" s="135" t="s">
        <v>261</v>
      </c>
      <c r="B15" s="131"/>
      <c r="C15" s="130" t="s">
        <v>262</v>
      </c>
      <c r="D15" s="132"/>
    </row>
    <row r="16" spans="1:4" ht="12">
      <c r="A16" s="136"/>
      <c r="B16" s="137"/>
      <c r="C16" s="138"/>
      <c r="D16" s="139"/>
    </row>
    <row r="17" spans="1:4" ht="12">
      <c r="A17" s="140"/>
      <c r="B17" s="141"/>
      <c r="C17" s="142" t="s">
        <v>263</v>
      </c>
      <c r="D17" s="143"/>
    </row>
    <row r="18" spans="1:4" ht="14.25">
      <c r="A18" s="219" t="s">
        <v>264</v>
      </c>
      <c r="B18" s="219"/>
      <c r="C18" s="219"/>
      <c r="D18" s="219"/>
    </row>
  </sheetData>
  <sheetProtection/>
  <mergeCells count="2">
    <mergeCell ref="A2:D2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26" sqref="E26"/>
    </sheetView>
  </sheetViews>
  <sheetFormatPr defaultColWidth="9.33203125" defaultRowHeight="11.25"/>
  <cols>
    <col min="1" max="1" width="32.83203125" style="108" bestFit="1" customWidth="1"/>
    <col min="2" max="2" width="19.66015625" style="108" customWidth="1"/>
    <col min="3" max="3" width="28.33203125" style="108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09" t="s">
        <v>265</v>
      </c>
    </row>
    <row r="2" spans="1:4" ht="27.75" customHeight="1">
      <c r="A2" s="220" t="s">
        <v>31</v>
      </c>
      <c r="B2" s="220"/>
      <c r="C2" s="220"/>
      <c r="D2" s="220"/>
    </row>
    <row r="3" spans="1:4" s="108" customFormat="1" ht="15.75" customHeight="1">
      <c r="A3" s="110" t="s">
        <v>51</v>
      </c>
      <c r="B3" s="202" t="str">
        <f>'表一'!B3</f>
        <v>重庆市渝北区政务服务管理办公室</v>
      </c>
      <c r="C3" s="202"/>
      <c r="D3" s="111" t="s">
        <v>95</v>
      </c>
    </row>
    <row r="4" spans="1:4" ht="21" customHeight="1">
      <c r="A4" s="214" t="s">
        <v>54</v>
      </c>
      <c r="B4" s="214"/>
      <c r="C4" s="211" t="s">
        <v>55</v>
      </c>
      <c r="D4" s="211"/>
    </row>
    <row r="5" spans="1:4" ht="21" customHeight="1">
      <c r="A5" s="112" t="s">
        <v>56</v>
      </c>
      <c r="B5" s="113" t="s">
        <v>57</v>
      </c>
      <c r="C5" s="113" t="s">
        <v>56</v>
      </c>
      <c r="D5" s="47" t="s">
        <v>58</v>
      </c>
    </row>
    <row r="6" spans="1:4" ht="18.75" customHeight="1">
      <c r="A6" s="114" t="s">
        <v>92</v>
      </c>
      <c r="B6" s="115">
        <v>29283671.28</v>
      </c>
      <c r="C6" s="114" t="s">
        <v>93</v>
      </c>
      <c r="D6" s="115">
        <v>29283671.28</v>
      </c>
    </row>
    <row r="7" spans="1:4" ht="18.75" customHeight="1">
      <c r="A7" s="115" t="s">
        <v>266</v>
      </c>
      <c r="B7" s="115">
        <v>29283671.28</v>
      </c>
      <c r="C7" s="115" t="s">
        <v>63</v>
      </c>
      <c r="D7" s="115">
        <v>29283671.28</v>
      </c>
    </row>
    <row r="8" spans="1:5" ht="18.75" customHeight="1">
      <c r="A8" s="116" t="s">
        <v>267</v>
      </c>
      <c r="B8" s="115">
        <v>29283671.28</v>
      </c>
      <c r="C8" s="116" t="s">
        <v>65</v>
      </c>
      <c r="D8" s="115">
        <v>28641810.44</v>
      </c>
      <c r="E8" s="18"/>
    </row>
    <row r="9" spans="1:4" ht="18.75" customHeight="1">
      <c r="A9" s="116" t="s">
        <v>268</v>
      </c>
      <c r="B9" s="117"/>
      <c r="C9" s="116" t="s">
        <v>67</v>
      </c>
      <c r="D9" s="115"/>
    </row>
    <row r="10" spans="1:4" ht="18.75" customHeight="1">
      <c r="A10" s="116" t="s">
        <v>269</v>
      </c>
      <c r="B10" s="117"/>
      <c r="C10" s="116" t="s">
        <v>69</v>
      </c>
      <c r="D10" s="115"/>
    </row>
    <row r="11" spans="1:4" ht="18.75" customHeight="1">
      <c r="A11" s="116" t="s">
        <v>270</v>
      </c>
      <c r="B11" s="117"/>
      <c r="C11" s="116" t="s">
        <v>70</v>
      </c>
      <c r="D11" s="115"/>
    </row>
    <row r="12" spans="1:4" ht="18.75" customHeight="1">
      <c r="A12" s="116" t="s">
        <v>271</v>
      </c>
      <c r="B12" s="117"/>
      <c r="C12" s="116" t="s">
        <v>72</v>
      </c>
      <c r="D12" s="115"/>
    </row>
    <row r="13" spans="1:4" ht="18.75" customHeight="1">
      <c r="A13" s="116" t="s">
        <v>272</v>
      </c>
      <c r="B13" s="117"/>
      <c r="C13" s="116" t="s">
        <v>73</v>
      </c>
      <c r="D13" s="115"/>
    </row>
    <row r="14" spans="1:4" ht="18.75" customHeight="1">
      <c r="A14" s="116" t="s">
        <v>273</v>
      </c>
      <c r="B14" s="117"/>
      <c r="C14" s="116" t="s">
        <v>74</v>
      </c>
      <c r="D14" s="115"/>
    </row>
    <row r="15" spans="1:4" ht="18.75" customHeight="1">
      <c r="A15" s="116" t="s">
        <v>274</v>
      </c>
      <c r="B15" s="117"/>
      <c r="C15" s="116" t="s">
        <v>75</v>
      </c>
      <c r="D15" s="115">
        <v>336336.96</v>
      </c>
    </row>
    <row r="16" spans="1:4" ht="18.75" customHeight="1">
      <c r="A16" s="116" t="s">
        <v>275</v>
      </c>
      <c r="B16" s="117"/>
      <c r="C16" s="116" t="s">
        <v>276</v>
      </c>
      <c r="D16" s="115"/>
    </row>
    <row r="17" spans="1:4" ht="18.75" customHeight="1">
      <c r="A17" s="115" t="s">
        <v>71</v>
      </c>
      <c r="B17" s="117"/>
      <c r="C17" s="116" t="s">
        <v>76</v>
      </c>
      <c r="D17" s="115">
        <v>149565.4</v>
      </c>
    </row>
    <row r="18" spans="1:4" ht="18.75" customHeight="1">
      <c r="A18" s="115" t="s">
        <v>277</v>
      </c>
      <c r="B18" s="117"/>
      <c r="C18" s="116" t="s">
        <v>77</v>
      </c>
      <c r="D18" s="115"/>
    </row>
    <row r="19" spans="1:4" ht="18.75" customHeight="1">
      <c r="A19" s="118"/>
      <c r="B19" s="117"/>
      <c r="C19" s="116" t="s">
        <v>78</v>
      </c>
      <c r="D19" s="115"/>
    </row>
    <row r="20" spans="1:4" ht="18.75" customHeight="1">
      <c r="A20" s="115"/>
      <c r="B20" s="117"/>
      <c r="C20" s="116" t="s">
        <v>79</v>
      </c>
      <c r="D20" s="115"/>
    </row>
    <row r="21" spans="1:4" ht="18.75" customHeight="1">
      <c r="A21" s="115"/>
      <c r="B21" s="117"/>
      <c r="C21" s="116" t="s">
        <v>80</v>
      </c>
      <c r="D21" s="115"/>
    </row>
    <row r="22" spans="1:4" ht="18.75" customHeight="1">
      <c r="A22" s="115"/>
      <c r="B22" s="117"/>
      <c r="C22" s="116" t="s">
        <v>81</v>
      </c>
      <c r="D22" s="115"/>
    </row>
    <row r="23" spans="1:4" ht="18.75" customHeight="1">
      <c r="A23" s="115"/>
      <c r="B23" s="117"/>
      <c r="C23" s="116" t="s">
        <v>82</v>
      </c>
      <c r="D23" s="115"/>
    </row>
    <row r="24" spans="1:4" ht="18.75" customHeight="1">
      <c r="A24" s="115"/>
      <c r="B24" s="117"/>
      <c r="C24" s="116" t="s">
        <v>83</v>
      </c>
      <c r="D24" s="115"/>
    </row>
    <row r="25" spans="1:4" ht="18.75" customHeight="1">
      <c r="A25" s="115"/>
      <c r="B25" s="117"/>
      <c r="C25" s="116" t="s">
        <v>84</v>
      </c>
      <c r="D25" s="115"/>
    </row>
    <row r="26" spans="1:4" ht="18.75" customHeight="1">
      <c r="A26" s="115"/>
      <c r="B26" s="117"/>
      <c r="C26" s="116" t="s">
        <v>85</v>
      </c>
      <c r="D26" s="115"/>
    </row>
    <row r="27" spans="1:4" ht="18.75" customHeight="1">
      <c r="A27" s="115"/>
      <c r="B27" s="117"/>
      <c r="C27" s="116" t="s">
        <v>86</v>
      </c>
      <c r="D27" s="115">
        <v>155958.48</v>
      </c>
    </row>
    <row r="28" spans="1:4" ht="18.75" customHeight="1">
      <c r="A28" s="115"/>
      <c r="B28" s="117"/>
      <c r="C28" s="116" t="s">
        <v>87</v>
      </c>
      <c r="D28" s="115"/>
    </row>
    <row r="29" spans="1:4" ht="18.75" customHeight="1">
      <c r="A29" s="115"/>
      <c r="B29" s="117"/>
      <c r="C29" s="116" t="s">
        <v>242</v>
      </c>
      <c r="D29" s="119"/>
    </row>
    <row r="30" spans="1:4" ht="18.75" customHeight="1">
      <c r="A30" s="115"/>
      <c r="B30" s="117"/>
      <c r="C30" s="116" t="s">
        <v>88</v>
      </c>
      <c r="D30" s="119"/>
    </row>
    <row r="31" spans="1:4" ht="18.75" customHeight="1">
      <c r="A31" s="115"/>
      <c r="B31" s="117"/>
      <c r="C31" s="116" t="s">
        <v>89</v>
      </c>
      <c r="D31" s="119"/>
    </row>
    <row r="32" spans="1:4" ht="18.75" customHeight="1">
      <c r="A32" s="115"/>
      <c r="B32" s="117"/>
      <c r="C32" s="116" t="s">
        <v>90</v>
      </c>
      <c r="D32" s="119"/>
    </row>
    <row r="33" spans="1:4" ht="18.75" customHeight="1">
      <c r="A33" s="115"/>
      <c r="B33" s="117"/>
      <c r="C33" s="116" t="s">
        <v>278</v>
      </c>
      <c r="D33" s="119"/>
    </row>
    <row r="34" spans="1:4" ht="18.75" customHeight="1">
      <c r="A34" s="115"/>
      <c r="B34" s="117"/>
      <c r="C34" s="115" t="s">
        <v>91</v>
      </c>
      <c r="D34" s="119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P8" sqref="P8"/>
    </sheetView>
  </sheetViews>
  <sheetFormatPr defaultColWidth="9.33203125" defaultRowHeight="11.25"/>
  <cols>
    <col min="1" max="1" width="9.33203125" style="0" customWidth="1"/>
    <col min="2" max="2" width="18.33203125" style="0" customWidth="1"/>
    <col min="3" max="3" width="15.5" style="0" customWidth="1"/>
    <col min="4" max="4" width="9.33203125" style="0" customWidth="1"/>
    <col min="5" max="5" width="15.5" style="0" customWidth="1"/>
    <col min="6" max="6" width="13.5" style="0" customWidth="1"/>
    <col min="7" max="8" width="13.33203125" style="0" customWidth="1"/>
    <col min="9" max="9" width="8.5" style="0" customWidth="1"/>
    <col min="10" max="12" width="9.3320312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1" t="s">
        <v>279</v>
      </c>
      <c r="B1" s="44"/>
      <c r="C1" s="97"/>
      <c r="D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>
      <c r="A2" s="215" t="s">
        <v>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7" customHeight="1">
      <c r="A3" s="225" t="s">
        <v>51</v>
      </c>
      <c r="B3" s="225"/>
      <c r="C3" s="226" t="str">
        <f>'表一'!B3</f>
        <v>重庆市渝北区政务服务管理办公室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07" t="s">
        <v>95</v>
      </c>
    </row>
    <row r="4" spans="1:14" ht="24" customHeight="1">
      <c r="A4" s="195" t="s">
        <v>280</v>
      </c>
      <c r="B4" s="195"/>
      <c r="C4" s="195" t="s">
        <v>58</v>
      </c>
      <c r="D4" s="197" t="s">
        <v>281</v>
      </c>
      <c r="E4" s="224" t="s">
        <v>282</v>
      </c>
      <c r="F4" s="224" t="s">
        <v>283</v>
      </c>
      <c r="G4" s="224" t="s">
        <v>284</v>
      </c>
      <c r="H4" s="227" t="s">
        <v>285</v>
      </c>
      <c r="I4" s="221" t="s">
        <v>286</v>
      </c>
      <c r="J4" s="221" t="s">
        <v>287</v>
      </c>
      <c r="K4" s="223" t="s">
        <v>288</v>
      </c>
      <c r="L4" s="221" t="s">
        <v>289</v>
      </c>
      <c r="M4" s="224" t="s">
        <v>290</v>
      </c>
      <c r="N4" s="224" t="s">
        <v>291</v>
      </c>
    </row>
    <row r="5" spans="1:14" ht="24" customHeight="1">
      <c r="A5" s="35" t="s">
        <v>100</v>
      </c>
      <c r="B5" s="35" t="s">
        <v>101</v>
      </c>
      <c r="C5" s="195"/>
      <c r="D5" s="197"/>
      <c r="E5" s="197"/>
      <c r="F5" s="197"/>
      <c r="G5" s="197"/>
      <c r="H5" s="222"/>
      <c r="I5" s="222"/>
      <c r="J5" s="222"/>
      <c r="K5" s="197"/>
      <c r="L5" s="222"/>
      <c r="M5" s="224"/>
      <c r="N5" s="197"/>
    </row>
    <row r="6" spans="1:14" ht="21.75" customHeight="1">
      <c r="A6" s="99"/>
      <c r="B6" s="100" t="s">
        <v>58</v>
      </c>
      <c r="C6" s="101">
        <v>29283671.28</v>
      </c>
      <c r="D6" s="101" t="s">
        <v>110</v>
      </c>
      <c r="E6" s="101">
        <v>29283671.28</v>
      </c>
      <c r="F6" s="100"/>
      <c r="G6" s="100"/>
      <c r="H6" s="100"/>
      <c r="I6" s="100"/>
      <c r="J6" s="100"/>
      <c r="K6" s="100"/>
      <c r="L6" s="100"/>
      <c r="M6" s="100"/>
      <c r="N6" s="100"/>
    </row>
    <row r="7" spans="1:14" ht="21.75" customHeight="1">
      <c r="A7" s="102" t="s">
        <v>105</v>
      </c>
      <c r="B7" s="103" t="s">
        <v>65</v>
      </c>
      <c r="C7" s="104">
        <v>28641810.44</v>
      </c>
      <c r="D7" s="105" t="s">
        <v>110</v>
      </c>
      <c r="E7" s="104">
        <v>28641810.44</v>
      </c>
      <c r="F7" s="35"/>
      <c r="G7" s="35"/>
      <c r="H7" s="35"/>
      <c r="I7" s="35"/>
      <c r="J7" s="35"/>
      <c r="K7" s="35"/>
      <c r="L7" s="35"/>
      <c r="M7" s="35"/>
      <c r="N7" s="35"/>
    </row>
    <row r="8" spans="1:14" ht="22.5">
      <c r="A8" s="102" t="s">
        <v>292</v>
      </c>
      <c r="B8" s="106" t="s">
        <v>293</v>
      </c>
      <c r="C8" s="104">
        <v>28641810.44</v>
      </c>
      <c r="D8" s="105" t="s">
        <v>110</v>
      </c>
      <c r="E8" s="104">
        <v>28641810.44</v>
      </c>
      <c r="F8" s="35"/>
      <c r="G8" s="35"/>
      <c r="H8" s="35"/>
      <c r="I8" s="35"/>
      <c r="J8" s="35"/>
      <c r="K8" s="35"/>
      <c r="L8" s="35"/>
      <c r="M8" s="35"/>
      <c r="N8" s="35"/>
    </row>
    <row r="9" spans="1:14" ht="21.75" customHeight="1">
      <c r="A9" s="102" t="s">
        <v>294</v>
      </c>
      <c r="B9" s="103" t="s">
        <v>295</v>
      </c>
      <c r="C9" s="104">
        <v>2470699.71</v>
      </c>
      <c r="D9" s="105" t="s">
        <v>110</v>
      </c>
      <c r="E9" s="104">
        <v>2470699.71</v>
      </c>
      <c r="F9" s="35"/>
      <c r="G9" s="35"/>
      <c r="H9" s="35"/>
      <c r="I9" s="35"/>
      <c r="J9" s="35"/>
      <c r="K9" s="35"/>
      <c r="L9" s="35"/>
      <c r="M9" s="35"/>
      <c r="N9" s="35"/>
    </row>
    <row r="10" spans="1:14" ht="21.75" customHeight="1">
      <c r="A10" s="102" t="s">
        <v>296</v>
      </c>
      <c r="B10" s="103" t="s">
        <v>297</v>
      </c>
      <c r="C10" s="104">
        <v>25366200</v>
      </c>
      <c r="D10" s="105" t="s">
        <v>110</v>
      </c>
      <c r="E10" s="104">
        <v>25366200</v>
      </c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1.75" customHeight="1">
      <c r="A11" s="102" t="s">
        <v>298</v>
      </c>
      <c r="B11" s="103" t="s">
        <v>299</v>
      </c>
      <c r="C11" s="104">
        <v>804910.73</v>
      </c>
      <c r="D11" s="105" t="s">
        <v>110</v>
      </c>
      <c r="E11" s="104">
        <v>804910.73</v>
      </c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1.75" customHeight="1">
      <c r="A12" s="102" t="s">
        <v>115</v>
      </c>
      <c r="B12" s="106" t="s">
        <v>75</v>
      </c>
      <c r="C12" s="104">
        <v>336336.96</v>
      </c>
      <c r="D12" s="105" t="s">
        <v>110</v>
      </c>
      <c r="E12" s="104">
        <v>336336.96</v>
      </c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2.5">
      <c r="A13" s="102" t="s">
        <v>300</v>
      </c>
      <c r="B13" s="106" t="s">
        <v>301</v>
      </c>
      <c r="C13" s="104">
        <v>336336.96</v>
      </c>
      <c r="D13" s="105" t="s">
        <v>110</v>
      </c>
      <c r="E13" s="104">
        <v>336336.96</v>
      </c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22.5">
      <c r="A14" s="102" t="s">
        <v>302</v>
      </c>
      <c r="B14" s="106" t="s">
        <v>303</v>
      </c>
      <c r="C14" s="104">
        <v>207944.64</v>
      </c>
      <c r="D14" s="105" t="s">
        <v>110</v>
      </c>
      <c r="E14" s="104">
        <v>207944.64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22.5">
      <c r="A15" s="102" t="s">
        <v>304</v>
      </c>
      <c r="B15" s="106" t="s">
        <v>305</v>
      </c>
      <c r="C15" s="104">
        <v>103972.32</v>
      </c>
      <c r="D15" s="105" t="s">
        <v>110</v>
      </c>
      <c r="E15" s="104">
        <v>103972.32</v>
      </c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22.5">
      <c r="A16" s="102" t="s">
        <v>306</v>
      </c>
      <c r="B16" s="106" t="s">
        <v>307</v>
      </c>
      <c r="C16" s="104">
        <v>24420</v>
      </c>
      <c r="D16" s="105" t="s">
        <v>110</v>
      </c>
      <c r="E16" s="104">
        <v>24420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21.75" customHeight="1">
      <c r="A17" s="102" t="s">
        <v>124</v>
      </c>
      <c r="B17" s="103" t="s">
        <v>76</v>
      </c>
      <c r="C17" s="104">
        <v>149565.4</v>
      </c>
      <c r="D17" s="105" t="s">
        <v>110</v>
      </c>
      <c r="E17" s="104">
        <v>149565.4</v>
      </c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1.75" customHeight="1">
      <c r="A18" s="102" t="s">
        <v>308</v>
      </c>
      <c r="B18" s="103" t="s">
        <v>309</v>
      </c>
      <c r="C18" s="104">
        <v>149565.4</v>
      </c>
      <c r="D18" s="105" t="s">
        <v>110</v>
      </c>
      <c r="E18" s="104">
        <v>149565.4</v>
      </c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21.75" customHeight="1">
      <c r="A19" s="102" t="s">
        <v>310</v>
      </c>
      <c r="B19" s="103" t="s">
        <v>311</v>
      </c>
      <c r="C19" s="104">
        <v>123911.8</v>
      </c>
      <c r="D19" s="105" t="s">
        <v>110</v>
      </c>
      <c r="E19" s="104">
        <v>123911.8</v>
      </c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1.75" customHeight="1">
      <c r="A20" s="102" t="s">
        <v>312</v>
      </c>
      <c r="B20" s="103" t="s">
        <v>313</v>
      </c>
      <c r="C20" s="104">
        <v>25653.6</v>
      </c>
      <c r="D20" s="105" t="s">
        <v>110</v>
      </c>
      <c r="E20" s="104">
        <v>25653.6</v>
      </c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21.75" customHeight="1">
      <c r="A21" s="102" t="s">
        <v>131</v>
      </c>
      <c r="B21" s="103" t="s">
        <v>86</v>
      </c>
      <c r="C21" s="104">
        <v>155958.48</v>
      </c>
      <c r="D21" s="105" t="s">
        <v>110</v>
      </c>
      <c r="E21" s="104">
        <v>155958.48</v>
      </c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21.75" customHeight="1">
      <c r="A22" s="102" t="s">
        <v>314</v>
      </c>
      <c r="B22" s="103" t="s">
        <v>315</v>
      </c>
      <c r="C22" s="104">
        <v>155958.48</v>
      </c>
      <c r="D22" s="105" t="s">
        <v>110</v>
      </c>
      <c r="E22" s="104">
        <v>155958.48</v>
      </c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21.75" customHeight="1">
      <c r="A23" s="102" t="s">
        <v>316</v>
      </c>
      <c r="B23" s="103" t="s">
        <v>317</v>
      </c>
      <c r="C23" s="104">
        <v>155958.48</v>
      </c>
      <c r="D23" s="105" t="s">
        <v>110</v>
      </c>
      <c r="E23" s="104">
        <v>155958.48</v>
      </c>
      <c r="F23" s="48"/>
      <c r="G23" s="48"/>
      <c r="H23" s="48"/>
      <c r="I23" s="48"/>
      <c r="J23" s="48"/>
      <c r="K23" s="48"/>
      <c r="L23" s="48"/>
      <c r="M23" s="48"/>
      <c r="N23" s="48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7" sqref="E27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8" style="0" customWidth="1"/>
    <col min="4" max="4" width="21.16015625" style="0" bestFit="1" customWidth="1"/>
    <col min="5" max="5" width="22.83203125" style="0" bestFit="1" customWidth="1"/>
    <col min="6" max="7" width="9.33203125" style="0" customWidth="1"/>
    <col min="8" max="8" width="12.5" style="0" customWidth="1"/>
  </cols>
  <sheetData>
    <row r="1" ht="24" customHeight="1">
      <c r="A1" s="31" t="s">
        <v>318</v>
      </c>
    </row>
    <row r="2" spans="1:8" ht="30.75" customHeight="1">
      <c r="A2" s="220" t="s">
        <v>35</v>
      </c>
      <c r="B2" s="220"/>
      <c r="C2" s="220"/>
      <c r="D2" s="220"/>
      <c r="E2" s="220"/>
      <c r="F2" s="220"/>
      <c r="G2" s="220"/>
      <c r="H2" s="220"/>
    </row>
    <row r="3" spans="1:8" ht="27" customHeight="1">
      <c r="A3" s="32" t="s">
        <v>51</v>
      </c>
      <c r="B3" s="228" t="str">
        <f>'表一'!B3</f>
        <v>重庆市渝北区政务服务管理办公室</v>
      </c>
      <c r="C3" s="228"/>
      <c r="D3" s="228"/>
      <c r="E3" s="228"/>
      <c r="F3" s="228"/>
      <c r="G3" s="228"/>
      <c r="H3" s="34" t="s">
        <v>53</v>
      </c>
    </row>
    <row r="4" spans="1:8" ht="32.25" customHeight="1">
      <c r="A4" s="80" t="s">
        <v>100</v>
      </c>
      <c r="B4" s="80" t="s">
        <v>101</v>
      </c>
      <c r="C4" s="80" t="s">
        <v>58</v>
      </c>
      <c r="D4" s="80" t="s">
        <v>103</v>
      </c>
      <c r="E4" s="80" t="s">
        <v>104</v>
      </c>
      <c r="F4" s="47" t="s">
        <v>319</v>
      </c>
      <c r="G4" s="47" t="s">
        <v>320</v>
      </c>
      <c r="H4" s="47" t="s">
        <v>321</v>
      </c>
    </row>
    <row r="5" spans="1:8" ht="22.5" customHeight="1">
      <c r="A5" s="81" t="s">
        <v>58</v>
      </c>
      <c r="B5" s="81"/>
      <c r="C5" s="82">
        <v>29283671.28</v>
      </c>
      <c r="D5" s="82">
        <v>3917471.28</v>
      </c>
      <c r="E5" s="82">
        <v>25366200</v>
      </c>
      <c r="F5" s="48"/>
      <c r="G5" s="48"/>
      <c r="H5" s="48"/>
    </row>
    <row r="6" spans="1:8" ht="22.5" customHeight="1">
      <c r="A6" s="83" t="s">
        <v>105</v>
      </c>
      <c r="B6" s="84" t="s">
        <v>65</v>
      </c>
      <c r="C6" s="85">
        <v>28641810.44</v>
      </c>
      <c r="D6" s="85">
        <v>3275610.44</v>
      </c>
      <c r="E6" s="85">
        <v>25366200</v>
      </c>
      <c r="F6" s="48"/>
      <c r="G6" s="48"/>
      <c r="H6" s="48"/>
    </row>
    <row r="7" spans="1:8" ht="22.5" customHeight="1">
      <c r="A7" s="86" t="s">
        <v>106</v>
      </c>
      <c r="B7" s="87" t="s">
        <v>107</v>
      </c>
      <c r="C7" s="85">
        <v>28641810.44</v>
      </c>
      <c r="D7" s="85">
        <v>3275610.44</v>
      </c>
      <c r="E7" s="85">
        <v>25366200</v>
      </c>
      <c r="F7" s="48"/>
      <c r="G7" s="48"/>
      <c r="H7" s="48"/>
    </row>
    <row r="8" spans="1:8" ht="22.5" customHeight="1">
      <c r="A8" s="86" t="s">
        <v>108</v>
      </c>
      <c r="B8" s="87" t="s">
        <v>109</v>
      </c>
      <c r="C8" s="85">
        <v>2470699.71</v>
      </c>
      <c r="D8" s="85">
        <v>2470699.71</v>
      </c>
      <c r="E8" s="85" t="s">
        <v>110</v>
      </c>
      <c r="F8" s="48"/>
      <c r="G8" s="48"/>
      <c r="H8" s="48"/>
    </row>
    <row r="9" spans="1:8" ht="22.5" customHeight="1">
      <c r="A9" s="86" t="s">
        <v>111</v>
      </c>
      <c r="B9" s="87" t="s">
        <v>112</v>
      </c>
      <c r="C9" s="85">
        <v>25366200</v>
      </c>
      <c r="D9" s="85" t="s">
        <v>110</v>
      </c>
      <c r="E9" s="85">
        <v>25366200</v>
      </c>
      <c r="F9" s="48"/>
      <c r="G9" s="48"/>
      <c r="H9" s="48"/>
    </row>
    <row r="10" spans="1:8" ht="22.5" customHeight="1">
      <c r="A10" s="86" t="s">
        <v>113</v>
      </c>
      <c r="B10" s="87" t="s">
        <v>114</v>
      </c>
      <c r="C10" s="85">
        <v>804910.73</v>
      </c>
      <c r="D10" s="85">
        <v>804910.73</v>
      </c>
      <c r="E10" s="85" t="s">
        <v>110</v>
      </c>
      <c r="F10" s="48"/>
      <c r="G10" s="48"/>
      <c r="H10" s="48"/>
    </row>
    <row r="11" spans="1:8" ht="22.5" customHeight="1">
      <c r="A11" s="83" t="s">
        <v>115</v>
      </c>
      <c r="B11" s="88" t="s">
        <v>75</v>
      </c>
      <c r="C11" s="85">
        <v>336336.96</v>
      </c>
      <c r="D11" s="85">
        <v>336336.96</v>
      </c>
      <c r="E11" s="85" t="s">
        <v>110</v>
      </c>
      <c r="F11" s="48"/>
      <c r="G11" s="48"/>
      <c r="H11" s="48"/>
    </row>
    <row r="12" spans="1:8" ht="22.5" customHeight="1">
      <c r="A12" s="89" t="s">
        <v>116</v>
      </c>
      <c r="B12" s="90" t="s">
        <v>117</v>
      </c>
      <c r="C12" s="85">
        <v>336336.96</v>
      </c>
      <c r="D12" s="85">
        <v>336336.96</v>
      </c>
      <c r="E12" s="85" t="s">
        <v>110</v>
      </c>
      <c r="F12" s="91"/>
      <c r="G12" s="91"/>
      <c r="H12" s="91"/>
    </row>
    <row r="13" spans="1:8" ht="22.5" customHeight="1">
      <c r="A13" s="92" t="s">
        <v>118</v>
      </c>
      <c r="B13" s="93" t="s">
        <v>119</v>
      </c>
      <c r="C13" s="85">
        <v>207944.64</v>
      </c>
      <c r="D13" s="85">
        <v>207944.64</v>
      </c>
      <c r="E13" s="85" t="s">
        <v>110</v>
      </c>
      <c r="F13" s="48"/>
      <c r="G13" s="48"/>
      <c r="H13" s="48"/>
    </row>
    <row r="14" spans="1:8" ht="22.5" customHeight="1">
      <c r="A14" s="92" t="s">
        <v>120</v>
      </c>
      <c r="B14" s="93" t="s">
        <v>121</v>
      </c>
      <c r="C14" s="85">
        <v>103972.32</v>
      </c>
      <c r="D14" s="85">
        <v>103972.32</v>
      </c>
      <c r="E14" s="85" t="s">
        <v>110</v>
      </c>
      <c r="F14" s="48"/>
      <c r="G14" s="48"/>
      <c r="H14" s="48"/>
    </row>
    <row r="15" spans="1:8" ht="22.5" customHeight="1">
      <c r="A15" s="92" t="s">
        <v>122</v>
      </c>
      <c r="B15" s="93" t="s">
        <v>123</v>
      </c>
      <c r="C15" s="85">
        <v>24420</v>
      </c>
      <c r="D15" s="85">
        <v>24420</v>
      </c>
      <c r="E15" s="85" t="s">
        <v>110</v>
      </c>
      <c r="F15" s="48"/>
      <c r="G15" s="48"/>
      <c r="H15" s="48"/>
    </row>
    <row r="16" spans="1:8" ht="22.5" customHeight="1">
      <c r="A16" s="94" t="s">
        <v>124</v>
      </c>
      <c r="B16" s="95" t="s">
        <v>76</v>
      </c>
      <c r="C16" s="85">
        <v>149565.4</v>
      </c>
      <c r="D16" s="85">
        <v>149565.4</v>
      </c>
      <c r="E16" s="85" t="s">
        <v>110</v>
      </c>
      <c r="F16" s="48"/>
      <c r="G16" s="48"/>
      <c r="H16" s="48"/>
    </row>
    <row r="17" spans="1:8" ht="22.5" customHeight="1">
      <c r="A17" s="92" t="s">
        <v>125</v>
      </c>
      <c r="B17" s="96" t="s">
        <v>126</v>
      </c>
      <c r="C17" s="85">
        <v>149565.4</v>
      </c>
      <c r="D17" s="85">
        <v>149565.4</v>
      </c>
      <c r="E17" s="85" t="s">
        <v>110</v>
      </c>
      <c r="F17" s="48"/>
      <c r="G17" s="48"/>
      <c r="H17" s="48"/>
    </row>
    <row r="18" spans="1:8" ht="22.5" customHeight="1">
      <c r="A18" s="92" t="s">
        <v>127</v>
      </c>
      <c r="B18" s="96" t="s">
        <v>128</v>
      </c>
      <c r="C18" s="85">
        <v>123911.8</v>
      </c>
      <c r="D18" s="85">
        <v>123911.8</v>
      </c>
      <c r="E18" s="85" t="s">
        <v>110</v>
      </c>
      <c r="F18" s="48"/>
      <c r="G18" s="48"/>
      <c r="H18" s="48"/>
    </row>
    <row r="19" spans="1:8" ht="22.5" customHeight="1">
      <c r="A19" s="92" t="s">
        <v>129</v>
      </c>
      <c r="B19" s="96" t="s">
        <v>130</v>
      </c>
      <c r="C19" s="85">
        <v>25653.6</v>
      </c>
      <c r="D19" s="85">
        <v>25653.6</v>
      </c>
      <c r="E19" s="85" t="s">
        <v>110</v>
      </c>
      <c r="F19" s="48"/>
      <c r="G19" s="48"/>
      <c r="H19" s="48"/>
    </row>
    <row r="20" spans="1:8" ht="22.5" customHeight="1">
      <c r="A20" s="94" t="s">
        <v>131</v>
      </c>
      <c r="B20" s="95" t="s">
        <v>86</v>
      </c>
      <c r="C20" s="85">
        <v>155958.48</v>
      </c>
      <c r="D20" s="85">
        <v>155958.48</v>
      </c>
      <c r="E20" s="85" t="s">
        <v>110</v>
      </c>
      <c r="F20" s="48"/>
      <c r="G20" s="48"/>
      <c r="H20" s="48"/>
    </row>
    <row r="21" spans="1:8" ht="22.5" customHeight="1">
      <c r="A21" s="92" t="s">
        <v>132</v>
      </c>
      <c r="B21" s="96" t="s">
        <v>133</v>
      </c>
      <c r="C21" s="85">
        <v>155958.48</v>
      </c>
      <c r="D21" s="85">
        <v>155958.48</v>
      </c>
      <c r="E21" s="85" t="s">
        <v>110</v>
      </c>
      <c r="F21" s="48"/>
      <c r="G21" s="48"/>
      <c r="H21" s="48"/>
    </row>
    <row r="22" spans="1:8" ht="22.5" customHeight="1">
      <c r="A22" s="92" t="s">
        <v>134</v>
      </c>
      <c r="B22" s="96" t="s">
        <v>135</v>
      </c>
      <c r="C22" s="85">
        <v>155958.48</v>
      </c>
      <c r="D22" s="85">
        <v>155958.48</v>
      </c>
      <c r="E22" s="85" t="s">
        <v>110</v>
      </c>
      <c r="F22" s="48"/>
      <c r="G22" s="48"/>
      <c r="H22" s="4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F11" sqref="F11"/>
    </sheetView>
  </sheetViews>
  <sheetFormatPr defaultColWidth="9.33203125" defaultRowHeight="11.25"/>
  <cols>
    <col min="1" max="1" width="17.5" style="0" customWidth="1"/>
    <col min="2" max="2" width="58" style="0" customWidth="1"/>
    <col min="3" max="3" width="21.83203125" style="0" customWidth="1"/>
  </cols>
  <sheetData>
    <row r="1" ht="29.25" customHeight="1">
      <c r="A1" s="31" t="s">
        <v>322</v>
      </c>
    </row>
    <row r="2" spans="1:3" ht="39" customHeight="1">
      <c r="A2" s="229" t="s">
        <v>323</v>
      </c>
      <c r="B2" s="229"/>
      <c r="C2" s="229"/>
    </row>
    <row r="3" spans="1:3" ht="15">
      <c r="A3" s="207" t="s">
        <v>196</v>
      </c>
      <c r="B3" s="207"/>
      <c r="C3" s="207"/>
    </row>
    <row r="4" spans="1:3" ht="14.25">
      <c r="A4" s="68" t="s">
        <v>51</v>
      </c>
      <c r="B4" s="68" t="s">
        <v>52</v>
      </c>
      <c r="C4" s="76" t="s">
        <v>95</v>
      </c>
    </row>
    <row r="5" spans="1:3" ht="24" customHeight="1">
      <c r="A5" s="230" t="s">
        <v>197</v>
      </c>
      <c r="B5" s="230"/>
      <c r="C5" s="230" t="s">
        <v>104</v>
      </c>
    </row>
    <row r="6" spans="1:3" ht="24" customHeight="1">
      <c r="A6" s="77" t="s">
        <v>100</v>
      </c>
      <c r="B6" s="77" t="s">
        <v>101</v>
      </c>
      <c r="C6" s="230"/>
    </row>
    <row r="7" spans="1:3" s="75" customFormat="1" ht="24" customHeight="1">
      <c r="A7" s="231" t="s">
        <v>58</v>
      </c>
      <c r="B7" s="231"/>
      <c r="C7" s="59">
        <v>25366200</v>
      </c>
    </row>
    <row r="8" spans="1:3" s="75" customFormat="1" ht="24" customHeight="1">
      <c r="A8" s="78" t="s">
        <v>207</v>
      </c>
      <c r="B8" s="78" t="s">
        <v>208</v>
      </c>
      <c r="C8" s="72">
        <v>25366200</v>
      </c>
    </row>
    <row r="9" spans="1:3" s="75" customFormat="1" ht="24" customHeight="1">
      <c r="A9" s="79" t="s">
        <v>209</v>
      </c>
      <c r="B9" s="79" t="s">
        <v>210</v>
      </c>
      <c r="C9" s="72">
        <v>17825440</v>
      </c>
    </row>
    <row r="10" spans="1:3" ht="24" customHeight="1">
      <c r="A10" s="79" t="s">
        <v>212</v>
      </c>
      <c r="B10" s="79" t="s">
        <v>178</v>
      </c>
      <c r="C10" s="72">
        <v>100000</v>
      </c>
    </row>
    <row r="11" spans="1:3" ht="24" customHeight="1">
      <c r="A11" s="79" t="s">
        <v>324</v>
      </c>
      <c r="B11" s="79" t="s">
        <v>325</v>
      </c>
      <c r="C11" s="72">
        <v>5722000</v>
      </c>
    </row>
    <row r="12" spans="1:3" ht="24" customHeight="1">
      <c r="A12" s="79" t="s">
        <v>215</v>
      </c>
      <c r="B12" s="79" t="s">
        <v>174</v>
      </c>
      <c r="C12" s="72">
        <v>1718760</v>
      </c>
    </row>
    <row r="13" spans="1:3" ht="24" customHeight="1">
      <c r="A13" s="48"/>
      <c r="B13" s="48"/>
      <c r="C13" s="48"/>
    </row>
    <row r="14" spans="1:3" ht="24" customHeight="1">
      <c r="A14" s="48"/>
      <c r="B14" s="48"/>
      <c r="C14" s="48"/>
    </row>
    <row r="15" spans="1:3" ht="24" customHeight="1">
      <c r="A15" s="48"/>
      <c r="B15" s="48"/>
      <c r="C15" s="48"/>
    </row>
    <row r="16" spans="1:3" ht="24" customHeight="1">
      <c r="A16" s="48"/>
      <c r="B16" s="48"/>
      <c r="C16" s="48"/>
    </row>
    <row r="17" spans="1:3" ht="24" customHeight="1">
      <c r="A17" s="48"/>
      <c r="B17" s="48"/>
      <c r="C17" s="48"/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52" bottom="0.5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4" sqref="F4"/>
    </sheetView>
  </sheetViews>
  <sheetFormatPr defaultColWidth="9.33203125" defaultRowHeight="11.25"/>
  <cols>
    <col min="1" max="1" width="17.83203125" style="0" customWidth="1"/>
    <col min="2" max="2" width="61.83203125" style="0" customWidth="1"/>
    <col min="3" max="3" width="26.16015625" style="0" customWidth="1"/>
  </cols>
  <sheetData>
    <row r="1" ht="21" customHeight="1">
      <c r="A1" s="31" t="s">
        <v>326</v>
      </c>
    </row>
    <row r="3" spans="1:3" ht="42" customHeight="1">
      <c r="A3" s="206" t="s">
        <v>323</v>
      </c>
      <c r="B3" s="206"/>
      <c r="C3" s="206"/>
    </row>
    <row r="4" spans="1:3" ht="15">
      <c r="A4" s="207" t="s">
        <v>138</v>
      </c>
      <c r="B4" s="207"/>
      <c r="C4" s="207"/>
    </row>
    <row r="5" spans="1:3" s="65" customFormat="1" ht="21.75" customHeight="1">
      <c r="A5" s="67" t="s">
        <v>51</v>
      </c>
      <c r="B5" s="68" t="s">
        <v>52</v>
      </c>
      <c r="C5" s="69" t="s">
        <v>95</v>
      </c>
    </row>
    <row r="6" spans="1:3" s="65" customFormat="1" ht="21.75" customHeight="1">
      <c r="A6" s="232" t="s">
        <v>327</v>
      </c>
      <c r="B6" s="232"/>
      <c r="C6" s="234" t="s">
        <v>104</v>
      </c>
    </row>
    <row r="7" spans="1:3" s="65" customFormat="1" ht="21.75" customHeight="1">
      <c r="A7" s="70" t="s">
        <v>100</v>
      </c>
      <c r="B7" s="70" t="s">
        <v>101</v>
      </c>
      <c r="C7" s="234"/>
    </row>
    <row r="8" spans="1:3" s="65" customFormat="1" ht="21.75" customHeight="1">
      <c r="A8" s="233" t="s">
        <v>58</v>
      </c>
      <c r="B8" s="233"/>
      <c r="C8" s="59">
        <v>25366200</v>
      </c>
    </row>
    <row r="9" spans="1:3" s="65" customFormat="1" ht="21.75" customHeight="1">
      <c r="A9" s="71" t="s">
        <v>165</v>
      </c>
      <c r="B9" s="71" t="s">
        <v>166</v>
      </c>
      <c r="C9" s="72">
        <v>25366200</v>
      </c>
    </row>
    <row r="10" spans="1:3" s="65" customFormat="1" ht="21.75" customHeight="1">
      <c r="A10" s="73" t="s">
        <v>167</v>
      </c>
      <c r="B10" s="73" t="s">
        <v>168</v>
      </c>
      <c r="C10" s="72">
        <v>368700</v>
      </c>
    </row>
    <row r="11" spans="1:3" s="66" customFormat="1" ht="21.75" customHeight="1">
      <c r="A11" s="73" t="s">
        <v>171</v>
      </c>
      <c r="B11" s="73" t="s">
        <v>172</v>
      </c>
      <c r="C11" s="72">
        <v>3387500</v>
      </c>
    </row>
    <row r="12" spans="1:3" s="66" customFormat="1" ht="21.75" customHeight="1">
      <c r="A12" s="73" t="s">
        <v>173</v>
      </c>
      <c r="B12" s="73" t="s">
        <v>174</v>
      </c>
      <c r="C12" s="72">
        <v>1718760</v>
      </c>
    </row>
    <row r="13" spans="1:3" s="66" customFormat="1" ht="21.75" customHeight="1">
      <c r="A13" s="73" t="s">
        <v>328</v>
      </c>
      <c r="B13" s="73" t="s">
        <v>329</v>
      </c>
      <c r="C13" s="72">
        <v>14069240</v>
      </c>
    </row>
    <row r="14" spans="1:3" s="66" customFormat="1" ht="21.75" customHeight="1">
      <c r="A14" s="73" t="s">
        <v>177</v>
      </c>
      <c r="B14" s="73" t="s">
        <v>178</v>
      </c>
      <c r="C14" s="72">
        <v>100000</v>
      </c>
    </row>
    <row r="15" spans="1:3" s="66" customFormat="1" ht="21.75" customHeight="1">
      <c r="A15" s="73" t="s">
        <v>330</v>
      </c>
      <c r="B15" s="73" t="s">
        <v>331</v>
      </c>
      <c r="C15" s="72">
        <v>2454000</v>
      </c>
    </row>
    <row r="16" spans="1:3" s="66" customFormat="1" ht="21.75" customHeight="1">
      <c r="A16" s="73" t="s">
        <v>332</v>
      </c>
      <c r="B16" s="73" t="s">
        <v>325</v>
      </c>
      <c r="C16" s="72">
        <v>3268000</v>
      </c>
    </row>
    <row r="17" spans="1:3" s="66" customFormat="1" ht="21.75" customHeight="1">
      <c r="A17" s="74"/>
      <c r="B17" s="74"/>
      <c r="C17" s="74"/>
    </row>
    <row r="18" spans="1:3" s="66" customFormat="1" ht="21.75" customHeight="1">
      <c r="A18" s="74"/>
      <c r="B18" s="74"/>
      <c r="C18" s="74"/>
    </row>
    <row r="19" spans="1:3" s="66" customFormat="1" ht="21.75" customHeight="1">
      <c r="A19" s="74"/>
      <c r="B19" s="74"/>
      <c r="C19" s="74"/>
    </row>
  </sheetData>
  <sheetProtection/>
  <mergeCells count="5">
    <mergeCell ref="A3:C3"/>
    <mergeCell ref="A4:C4"/>
    <mergeCell ref="A6:B6"/>
    <mergeCell ref="A8:B8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K40" sqref="K40"/>
    </sheetView>
  </sheetViews>
  <sheetFormatPr defaultColWidth="9.33203125" defaultRowHeight="11.25"/>
  <cols>
    <col min="1" max="7" width="9.33203125" style="0" customWidth="1"/>
    <col min="8" max="10" width="18.16015625" style="0" customWidth="1"/>
  </cols>
  <sheetData>
    <row r="1" spans="1:2" ht="27" customHeight="1">
      <c r="A1" s="237" t="s">
        <v>333</v>
      </c>
      <c r="B1" s="237"/>
    </row>
    <row r="2" spans="1:25" ht="24.75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27" customHeight="1">
      <c r="A3" s="44" t="s">
        <v>51</v>
      </c>
      <c r="B3" s="44" t="s">
        <v>52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239" t="s">
        <v>95</v>
      </c>
      <c r="Y3" s="239"/>
    </row>
    <row r="4" spans="1:25" ht="12">
      <c r="A4" s="235" t="s">
        <v>334</v>
      </c>
      <c r="B4" s="235" t="s">
        <v>335</v>
      </c>
      <c r="C4" s="235" t="s">
        <v>336</v>
      </c>
      <c r="D4" s="235" t="s">
        <v>337</v>
      </c>
      <c r="E4" s="235" t="s">
        <v>338</v>
      </c>
      <c r="F4" s="235" t="s">
        <v>339</v>
      </c>
      <c r="G4" s="235" t="s">
        <v>340</v>
      </c>
      <c r="H4" s="235" t="s">
        <v>341</v>
      </c>
      <c r="I4" s="235" t="s">
        <v>59</v>
      </c>
      <c r="J4" s="235"/>
      <c r="K4" s="235"/>
      <c r="L4" s="235"/>
      <c r="M4" s="235"/>
      <c r="N4" s="235"/>
      <c r="O4" s="235" t="s">
        <v>60</v>
      </c>
      <c r="P4" s="235"/>
      <c r="Q4" s="235"/>
      <c r="R4" s="235" t="s">
        <v>61</v>
      </c>
      <c r="S4" s="235" t="s">
        <v>270</v>
      </c>
      <c r="T4" s="235" t="s">
        <v>342</v>
      </c>
      <c r="U4" s="235"/>
      <c r="V4" s="235"/>
      <c r="W4" s="235"/>
      <c r="X4" s="235"/>
      <c r="Y4" s="235"/>
    </row>
    <row r="5" spans="1:25" ht="36">
      <c r="A5" s="236"/>
      <c r="B5" s="236"/>
      <c r="C5" s="236"/>
      <c r="D5" s="236"/>
      <c r="E5" s="236"/>
      <c r="F5" s="236"/>
      <c r="G5" s="236"/>
      <c r="H5" s="236"/>
      <c r="I5" s="56" t="s">
        <v>102</v>
      </c>
      <c r="J5" s="56" t="s">
        <v>343</v>
      </c>
      <c r="K5" s="56" t="s">
        <v>344</v>
      </c>
      <c r="L5" s="56" t="s">
        <v>345</v>
      </c>
      <c r="M5" s="56" t="s">
        <v>346</v>
      </c>
      <c r="N5" s="56" t="s">
        <v>347</v>
      </c>
      <c r="O5" s="56" t="s">
        <v>102</v>
      </c>
      <c r="P5" s="56" t="s">
        <v>60</v>
      </c>
      <c r="Q5" s="56" t="s">
        <v>348</v>
      </c>
      <c r="R5" s="236"/>
      <c r="S5" s="236"/>
      <c r="T5" s="56" t="s">
        <v>102</v>
      </c>
      <c r="U5" s="56" t="s">
        <v>271</v>
      </c>
      <c r="V5" s="56" t="s">
        <v>272</v>
      </c>
      <c r="W5" s="56" t="s">
        <v>349</v>
      </c>
      <c r="X5" s="56" t="s">
        <v>274</v>
      </c>
      <c r="Y5" s="56" t="s">
        <v>350</v>
      </c>
    </row>
    <row r="6" spans="1:25" ht="15">
      <c r="A6" s="57"/>
      <c r="B6" s="57"/>
      <c r="C6" s="57"/>
      <c r="D6" s="57"/>
      <c r="E6" s="57"/>
      <c r="F6" s="57"/>
      <c r="G6" s="58" t="s">
        <v>58</v>
      </c>
      <c r="H6" s="59">
        <v>25366200</v>
      </c>
      <c r="I6" s="59">
        <v>25366200</v>
      </c>
      <c r="J6" s="59">
        <v>25366200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2.75">
      <c r="A7" s="60" t="s">
        <v>351</v>
      </c>
      <c r="B7" s="61" t="s">
        <v>52</v>
      </c>
      <c r="C7" s="62"/>
      <c r="D7" s="62"/>
      <c r="E7" s="62"/>
      <c r="F7" s="62"/>
      <c r="G7" s="62"/>
      <c r="H7" s="63">
        <v>25366200</v>
      </c>
      <c r="I7" s="63">
        <v>25366200</v>
      </c>
      <c r="J7" s="63">
        <v>25366200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2.75">
      <c r="A8" s="60" t="s">
        <v>352</v>
      </c>
      <c r="B8" s="61" t="s">
        <v>353</v>
      </c>
      <c r="C8" s="60" t="s">
        <v>354</v>
      </c>
      <c r="D8" s="60" t="s">
        <v>355</v>
      </c>
      <c r="E8" s="60" t="s">
        <v>356</v>
      </c>
      <c r="F8" s="60" t="s">
        <v>357</v>
      </c>
      <c r="G8" s="60" t="s">
        <v>358</v>
      </c>
      <c r="H8" s="63">
        <v>120000</v>
      </c>
      <c r="I8" s="63">
        <v>120000</v>
      </c>
      <c r="J8" s="63">
        <v>120000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ht="12.75">
      <c r="A9" s="60" t="s">
        <v>352</v>
      </c>
      <c r="B9" s="61" t="s">
        <v>353</v>
      </c>
      <c r="C9" s="60" t="s">
        <v>354</v>
      </c>
      <c r="D9" s="60" t="s">
        <v>355</v>
      </c>
      <c r="E9" s="60" t="s">
        <v>356</v>
      </c>
      <c r="F9" s="60" t="s">
        <v>357</v>
      </c>
      <c r="G9" s="60" t="s">
        <v>359</v>
      </c>
      <c r="H9" s="63">
        <v>1348000</v>
      </c>
      <c r="I9" s="63">
        <v>1348000</v>
      </c>
      <c r="J9" s="63">
        <v>1348000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2.75">
      <c r="A10" s="60" t="s">
        <v>352</v>
      </c>
      <c r="B10" s="61" t="s">
        <v>353</v>
      </c>
      <c r="C10" s="60" t="s">
        <v>354</v>
      </c>
      <c r="D10" s="60" t="s">
        <v>355</v>
      </c>
      <c r="E10" s="60" t="s">
        <v>356</v>
      </c>
      <c r="F10" s="60" t="s">
        <v>357</v>
      </c>
      <c r="G10" s="60" t="s">
        <v>360</v>
      </c>
      <c r="H10" s="63">
        <v>100000</v>
      </c>
      <c r="I10" s="63">
        <v>100000</v>
      </c>
      <c r="J10" s="63">
        <v>100000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2.75">
      <c r="A11" s="60" t="s">
        <v>352</v>
      </c>
      <c r="B11" s="61" t="s">
        <v>353</v>
      </c>
      <c r="C11" s="60" t="s">
        <v>354</v>
      </c>
      <c r="D11" s="60" t="s">
        <v>355</v>
      </c>
      <c r="E11" s="60" t="s">
        <v>356</v>
      </c>
      <c r="F11" s="60" t="s">
        <v>357</v>
      </c>
      <c r="G11" s="60" t="s">
        <v>361</v>
      </c>
      <c r="H11" s="63">
        <v>7004200</v>
      </c>
      <c r="I11" s="63">
        <v>7004200</v>
      </c>
      <c r="J11" s="63">
        <v>7004200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2.75">
      <c r="A12" s="60" t="s">
        <v>352</v>
      </c>
      <c r="B12" s="61" t="s">
        <v>353</v>
      </c>
      <c r="C12" s="60" t="s">
        <v>354</v>
      </c>
      <c r="D12" s="60" t="s">
        <v>355</v>
      </c>
      <c r="E12" s="60" t="s">
        <v>356</v>
      </c>
      <c r="F12" s="60" t="s">
        <v>357</v>
      </c>
      <c r="G12" s="60" t="s">
        <v>362</v>
      </c>
      <c r="H12" s="63">
        <v>100000</v>
      </c>
      <c r="I12" s="63">
        <v>100000</v>
      </c>
      <c r="J12" s="63">
        <v>100000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2.75">
      <c r="A13" s="60" t="s">
        <v>352</v>
      </c>
      <c r="B13" s="61" t="s">
        <v>353</v>
      </c>
      <c r="C13" s="60" t="s">
        <v>354</v>
      </c>
      <c r="D13" s="60" t="s">
        <v>355</v>
      </c>
      <c r="E13" s="60" t="s">
        <v>356</v>
      </c>
      <c r="F13" s="60" t="s">
        <v>357</v>
      </c>
      <c r="G13" s="60" t="s">
        <v>363</v>
      </c>
      <c r="H13" s="63">
        <v>2454000</v>
      </c>
      <c r="I13" s="63">
        <v>2454000</v>
      </c>
      <c r="J13" s="63">
        <v>2454000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2.75">
      <c r="A14" s="60" t="s">
        <v>352</v>
      </c>
      <c r="B14" s="61" t="s">
        <v>353</v>
      </c>
      <c r="C14" s="60" t="s">
        <v>354</v>
      </c>
      <c r="D14" s="60" t="s">
        <v>355</v>
      </c>
      <c r="E14" s="60" t="s">
        <v>356</v>
      </c>
      <c r="F14" s="60" t="s">
        <v>357</v>
      </c>
      <c r="G14" s="60" t="s">
        <v>364</v>
      </c>
      <c r="H14" s="63">
        <v>300000</v>
      </c>
      <c r="I14" s="63">
        <v>300000</v>
      </c>
      <c r="J14" s="63">
        <v>300000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2.75">
      <c r="A15" s="60" t="s">
        <v>352</v>
      </c>
      <c r="B15" s="61" t="s">
        <v>353</v>
      </c>
      <c r="C15" s="60" t="s">
        <v>354</v>
      </c>
      <c r="D15" s="60" t="s">
        <v>355</v>
      </c>
      <c r="E15" s="60" t="s">
        <v>356</v>
      </c>
      <c r="F15" s="60" t="s">
        <v>357</v>
      </c>
      <c r="G15" s="60" t="s">
        <v>365</v>
      </c>
      <c r="H15" s="63">
        <v>13940000</v>
      </c>
      <c r="I15" s="63">
        <v>13940000</v>
      </c>
      <c r="J15" s="63">
        <v>13940000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0.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0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0.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0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0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0.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</sheetData>
  <sheetProtection/>
  <mergeCells count="16">
    <mergeCell ref="A1:B1"/>
    <mergeCell ref="A2:Y2"/>
    <mergeCell ref="X3:Y3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K33" sqref="K33"/>
    </sheetView>
  </sheetViews>
  <sheetFormatPr defaultColWidth="9.33203125" defaultRowHeight="11.25"/>
  <cols>
    <col min="1" max="1" width="12.16015625" style="0" customWidth="1"/>
    <col min="2" max="3" width="9.33203125" style="0" customWidth="1"/>
    <col min="4" max="5" width="14.5" style="0" customWidth="1"/>
    <col min="6" max="9" width="14" style="0" customWidth="1"/>
  </cols>
  <sheetData>
    <row r="1" spans="1:5" ht="24" customHeight="1">
      <c r="A1" s="31" t="s">
        <v>366</v>
      </c>
      <c r="E1" s="31"/>
    </row>
    <row r="2" spans="1:9" ht="30.75" customHeight="1">
      <c r="A2" s="240" t="s">
        <v>43</v>
      </c>
      <c r="B2" s="240"/>
      <c r="C2" s="240"/>
      <c r="D2" s="240"/>
      <c r="E2" s="240"/>
      <c r="F2" s="240"/>
      <c r="G2" s="240"/>
      <c r="H2" s="240"/>
      <c r="I2" s="240"/>
    </row>
    <row r="3" spans="1:9" ht="27" customHeight="1">
      <c r="A3" s="32" t="s">
        <v>51</v>
      </c>
      <c r="B3" s="44" t="s">
        <v>52</v>
      </c>
      <c r="E3" s="32"/>
      <c r="F3" s="45"/>
      <c r="G3" s="45"/>
      <c r="H3" s="45"/>
      <c r="I3" s="45" t="s">
        <v>95</v>
      </c>
    </row>
    <row r="4" spans="1:9" ht="32.25" customHeight="1">
      <c r="A4" s="46" t="s">
        <v>367</v>
      </c>
      <c r="B4" s="46" t="s">
        <v>335</v>
      </c>
      <c r="C4" s="46" t="s">
        <v>368</v>
      </c>
      <c r="D4" s="47" t="s">
        <v>337</v>
      </c>
      <c r="E4" s="47" t="s">
        <v>369</v>
      </c>
      <c r="F4" s="47" t="s">
        <v>58</v>
      </c>
      <c r="G4" s="47" t="s">
        <v>370</v>
      </c>
      <c r="H4" s="47" t="s">
        <v>371</v>
      </c>
      <c r="I4" s="47" t="s">
        <v>372</v>
      </c>
    </row>
    <row r="5" spans="1:9" ht="31.5" customHeight="1">
      <c r="A5" s="48"/>
      <c r="B5" s="48"/>
      <c r="C5" s="48"/>
      <c r="D5" s="47"/>
      <c r="E5" s="47"/>
      <c r="F5" s="49"/>
      <c r="G5" s="50"/>
      <c r="H5" s="51"/>
      <c r="I5" s="51"/>
    </row>
    <row r="6" spans="1:9" ht="31.5" customHeight="1">
      <c r="A6" s="48"/>
      <c r="B6" s="48"/>
      <c r="C6" s="48"/>
      <c r="D6" s="47"/>
      <c r="E6" s="47"/>
      <c r="F6" s="49"/>
      <c r="G6" s="50"/>
      <c r="H6" s="51"/>
      <c r="I6" s="51"/>
    </row>
    <row r="7" spans="1:9" ht="31.5" customHeight="1">
      <c r="A7" s="48"/>
      <c r="B7" s="48"/>
      <c r="C7" s="48"/>
      <c r="D7" s="47"/>
      <c r="E7" s="47"/>
      <c r="F7" s="49"/>
      <c r="G7" s="50"/>
      <c r="H7" s="51"/>
      <c r="I7" s="51"/>
    </row>
    <row r="8" spans="1:9" ht="31.5" customHeight="1">
      <c r="A8" s="48"/>
      <c r="B8" s="48"/>
      <c r="C8" s="48"/>
      <c r="D8" s="47"/>
      <c r="E8" s="47"/>
      <c r="F8" s="49"/>
      <c r="G8" s="50"/>
      <c r="H8" s="51"/>
      <c r="I8" s="51"/>
    </row>
    <row r="9" spans="1:9" ht="22.5" customHeight="1">
      <c r="A9" s="18" t="s">
        <v>238</v>
      </c>
      <c r="D9" s="52"/>
      <c r="E9" s="52"/>
      <c r="F9" s="52"/>
      <c r="G9" s="53"/>
      <c r="H9" s="54"/>
      <c r="I9" s="54"/>
    </row>
    <row r="10" spans="4:9" ht="22.5" customHeight="1">
      <c r="D10" s="52"/>
      <c r="E10" s="52"/>
      <c r="F10" s="52"/>
      <c r="G10" s="53"/>
      <c r="H10" s="54"/>
      <c r="I10" s="54"/>
    </row>
    <row r="11" spans="4:9" ht="22.5" customHeight="1">
      <c r="D11" s="52"/>
      <c r="E11" s="52"/>
      <c r="F11" s="52"/>
      <c r="G11" s="53"/>
      <c r="H11" s="54"/>
      <c r="I11" s="54"/>
    </row>
    <row r="12" spans="4:9" ht="22.5" customHeight="1">
      <c r="D12" s="52"/>
      <c r="E12" s="52"/>
      <c r="F12" s="52"/>
      <c r="G12" s="53"/>
      <c r="H12" s="54"/>
      <c r="I12" s="54"/>
    </row>
    <row r="13" spans="4:9" ht="6" customHeight="1">
      <c r="D13" s="55"/>
      <c r="E13" s="55"/>
      <c r="F13" s="55"/>
      <c r="G13" s="55"/>
      <c r="H13" s="55"/>
      <c r="I13" s="55"/>
    </row>
    <row r="14" spans="4:9" ht="10.5">
      <c r="D14" s="55"/>
      <c r="E14" s="55"/>
      <c r="F14" s="55"/>
      <c r="G14" s="55"/>
      <c r="H14" s="55"/>
      <c r="I14" s="55"/>
    </row>
    <row r="15" spans="4:9" ht="10.5">
      <c r="D15" s="55"/>
      <c r="E15" s="55"/>
      <c r="F15" s="55"/>
      <c r="G15" s="55"/>
      <c r="H15" s="55"/>
      <c r="I15" s="55"/>
    </row>
    <row r="16" spans="4:9" ht="10.5">
      <c r="D16" s="55"/>
      <c r="E16" s="55"/>
      <c r="F16" s="55"/>
      <c r="G16" s="55"/>
      <c r="H16" s="55"/>
      <c r="I16" s="55"/>
    </row>
    <row r="17" spans="4:9" ht="10.5">
      <c r="D17" s="55"/>
      <c r="E17" s="55"/>
      <c r="F17" s="55"/>
      <c r="G17" s="55"/>
      <c r="H17" s="55"/>
      <c r="I17" s="55"/>
    </row>
    <row r="18" spans="4:9" ht="10.5">
      <c r="D18" s="55"/>
      <c r="E18" s="55"/>
      <c r="F18" s="55"/>
      <c r="G18" s="55"/>
      <c r="H18" s="55"/>
      <c r="I18" s="55"/>
    </row>
    <row r="19" spans="4:9" ht="10.5">
      <c r="D19" s="55"/>
      <c r="E19" s="55"/>
      <c r="F19" s="55"/>
      <c r="G19" s="55"/>
      <c r="H19" s="55"/>
      <c r="I19" s="55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1" sqref="F11"/>
    </sheetView>
  </sheetViews>
  <sheetFormatPr defaultColWidth="9.33203125" defaultRowHeight="11.25"/>
  <cols>
    <col min="1" max="1" width="20" style="0" customWidth="1"/>
    <col min="2" max="2" width="31" style="0" customWidth="1"/>
    <col min="3" max="5" width="20.33203125" style="0" customWidth="1"/>
    <col min="6" max="6" width="22.5" style="0" customWidth="1"/>
  </cols>
  <sheetData>
    <row r="1" ht="24" customHeight="1">
      <c r="A1" s="31" t="s">
        <v>373</v>
      </c>
    </row>
    <row r="2" spans="1:6" ht="30.75" customHeight="1">
      <c r="A2" s="220" t="s">
        <v>45</v>
      </c>
      <c r="B2" s="220"/>
      <c r="C2" s="220"/>
      <c r="D2" s="220"/>
      <c r="E2" s="220"/>
      <c r="F2" s="220"/>
    </row>
    <row r="3" spans="1:6" ht="18" customHeight="1">
      <c r="A3" s="32"/>
      <c r="B3" s="33"/>
      <c r="C3" s="33"/>
      <c r="D3" s="33"/>
      <c r="F3" s="34" t="s">
        <v>95</v>
      </c>
    </row>
    <row r="4" spans="1:6" ht="27" customHeight="1">
      <c r="A4" s="35" t="s">
        <v>374</v>
      </c>
      <c r="B4" s="241" t="str">
        <f>'表一'!B3</f>
        <v>重庆市渝北区政务服务管理办公室</v>
      </c>
      <c r="C4" s="241"/>
      <c r="D4" s="37" t="s">
        <v>375</v>
      </c>
      <c r="E4" s="242">
        <f>'表九'!D7</f>
        <v>29283671.28</v>
      </c>
      <c r="F4" s="242"/>
    </row>
    <row r="5" spans="1:6" ht="108" customHeight="1">
      <c r="A5" s="35" t="s">
        <v>376</v>
      </c>
      <c r="B5" s="243" t="s">
        <v>377</v>
      </c>
      <c r="C5" s="244"/>
      <c r="D5" s="244"/>
      <c r="E5" s="244"/>
      <c r="F5" s="245"/>
    </row>
    <row r="6" spans="1:6" ht="21" customHeight="1">
      <c r="A6" s="195" t="s">
        <v>378</v>
      </c>
      <c r="B6" s="38" t="s">
        <v>379</v>
      </c>
      <c r="C6" s="38" t="s">
        <v>380</v>
      </c>
      <c r="D6" s="38" t="s">
        <v>381</v>
      </c>
      <c r="E6" s="38" t="s">
        <v>382</v>
      </c>
      <c r="F6" s="38" t="s">
        <v>383</v>
      </c>
    </row>
    <row r="7" spans="1:6" ht="21" customHeight="1">
      <c r="A7" s="195"/>
      <c r="B7" s="39" t="s">
        <v>384</v>
      </c>
      <c r="C7" s="40" t="s">
        <v>385</v>
      </c>
      <c r="D7" s="40" t="s">
        <v>386</v>
      </c>
      <c r="E7" s="40" t="s">
        <v>387</v>
      </c>
      <c r="F7" s="40" t="s">
        <v>388</v>
      </c>
    </row>
    <row r="8" spans="1:6" ht="21" customHeight="1">
      <c r="A8" s="195"/>
      <c r="B8" s="39" t="s">
        <v>389</v>
      </c>
      <c r="C8" s="40" t="s">
        <v>385</v>
      </c>
      <c r="D8" s="40" t="s">
        <v>390</v>
      </c>
      <c r="E8" s="40" t="s">
        <v>391</v>
      </c>
      <c r="F8" s="40" t="s">
        <v>392</v>
      </c>
    </row>
    <row r="9" spans="1:6" ht="21" customHeight="1">
      <c r="A9" s="195"/>
      <c r="B9" s="39" t="s">
        <v>393</v>
      </c>
      <c r="C9" s="40" t="s">
        <v>385</v>
      </c>
      <c r="D9" s="40" t="s">
        <v>390</v>
      </c>
      <c r="E9" s="40" t="s">
        <v>391</v>
      </c>
      <c r="F9" s="40" t="s">
        <v>392</v>
      </c>
    </row>
    <row r="10" spans="1:6" ht="21" customHeight="1">
      <c r="A10" s="195"/>
      <c r="B10" s="39" t="s">
        <v>394</v>
      </c>
      <c r="C10" s="40">
        <v>10</v>
      </c>
      <c r="D10" s="40" t="s">
        <v>390</v>
      </c>
      <c r="E10" s="40" t="s">
        <v>391</v>
      </c>
      <c r="F10" s="40" t="s">
        <v>392</v>
      </c>
    </row>
    <row r="11" spans="1:6" ht="21" customHeight="1">
      <c r="A11" s="195"/>
      <c r="B11" s="39" t="s">
        <v>395</v>
      </c>
      <c r="C11" s="40" t="s">
        <v>396</v>
      </c>
      <c r="D11" s="40" t="s">
        <v>390</v>
      </c>
      <c r="E11" s="40" t="s">
        <v>391</v>
      </c>
      <c r="F11" s="40" t="s">
        <v>392</v>
      </c>
    </row>
    <row r="12" spans="1:6" ht="21" customHeight="1">
      <c r="A12" s="195"/>
      <c r="B12" s="41"/>
      <c r="C12" s="42"/>
      <c r="D12" s="42"/>
      <c r="E12" s="42"/>
      <c r="F12" s="42"/>
    </row>
    <row r="13" spans="1:6" ht="21" customHeight="1">
      <c r="A13" s="195"/>
      <c r="B13" s="41"/>
      <c r="C13" s="42"/>
      <c r="D13" s="42"/>
      <c r="E13" s="42"/>
      <c r="F13" s="42"/>
    </row>
    <row r="14" spans="1:6" ht="21" customHeight="1">
      <c r="A14" s="195"/>
      <c r="B14" s="41"/>
      <c r="C14" s="42"/>
      <c r="D14" s="42"/>
      <c r="E14" s="42"/>
      <c r="F14" s="43"/>
    </row>
    <row r="15" spans="1:6" ht="21" customHeight="1">
      <c r="A15" s="195"/>
      <c r="B15" s="41"/>
      <c r="C15" s="42"/>
      <c r="D15" s="42"/>
      <c r="E15" s="42"/>
      <c r="F15" s="42"/>
    </row>
    <row r="16" spans="1:6" ht="21" customHeight="1">
      <c r="A16" s="195"/>
      <c r="B16" s="41"/>
      <c r="C16" s="42"/>
      <c r="D16" s="42"/>
      <c r="E16" s="42"/>
      <c r="F16" s="42"/>
    </row>
    <row r="17" spans="1:6" ht="17.25" customHeight="1">
      <c r="A17" s="195"/>
      <c r="B17" s="41"/>
      <c r="C17" s="42"/>
      <c r="D17" s="42"/>
      <c r="E17" s="42"/>
      <c r="F17" s="42"/>
    </row>
    <row r="18" ht="10.5">
      <c r="A18" s="18"/>
    </row>
  </sheetData>
  <sheetProtection/>
  <mergeCells count="5">
    <mergeCell ref="A2:F2"/>
    <mergeCell ref="B4:C4"/>
    <mergeCell ref="E4:F4"/>
    <mergeCell ref="B5:F5"/>
    <mergeCell ref="A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K6" sqref="K6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6.16015625" style="0" customWidth="1"/>
    <col min="6" max="6" width="14" style="0" bestFit="1" customWidth="1"/>
  </cols>
  <sheetData>
    <row r="1" ht="18.75" customHeight="1">
      <c r="A1" s="6" t="s">
        <v>397</v>
      </c>
    </row>
    <row r="2" spans="1:6" ht="29.25" customHeight="1">
      <c r="A2" s="249" t="s">
        <v>47</v>
      </c>
      <c r="B2" s="249"/>
      <c r="C2" s="249"/>
      <c r="D2" s="249"/>
      <c r="E2" s="249"/>
      <c r="F2" s="249"/>
    </row>
    <row r="3" spans="1:6" ht="20.25" customHeight="1">
      <c r="A3" s="19" t="s">
        <v>398</v>
      </c>
      <c r="B3" s="250" t="s">
        <v>52</v>
      </c>
      <c r="C3" s="250"/>
      <c r="D3" s="250"/>
      <c r="E3" s="250"/>
      <c r="F3" s="20" t="s">
        <v>95</v>
      </c>
    </row>
    <row r="4" spans="1:6" ht="36.75" customHeight="1">
      <c r="A4" s="21" t="s">
        <v>399</v>
      </c>
      <c r="B4" s="251" t="s">
        <v>359</v>
      </c>
      <c r="C4" s="251"/>
      <c r="D4" s="251"/>
      <c r="E4" s="23" t="s">
        <v>400</v>
      </c>
      <c r="F4" s="22" t="s">
        <v>401</v>
      </c>
    </row>
    <row r="5" spans="1:6" ht="36.75" customHeight="1">
      <c r="A5" s="246" t="s">
        <v>402</v>
      </c>
      <c r="B5" s="248">
        <v>1348000</v>
      </c>
      <c r="C5" s="248"/>
      <c r="D5" s="248"/>
      <c r="E5" s="23" t="s">
        <v>429</v>
      </c>
      <c r="F5" s="24">
        <v>13480000</v>
      </c>
    </row>
    <row r="6" spans="1:6" ht="36.75" customHeight="1">
      <c r="A6" s="246"/>
      <c r="B6" s="248"/>
      <c r="C6" s="248"/>
      <c r="D6" s="248"/>
      <c r="E6" s="23" t="s">
        <v>430</v>
      </c>
      <c r="F6" s="24" t="s">
        <v>110</v>
      </c>
    </row>
    <row r="7" spans="1:6" ht="36.75" customHeight="1">
      <c r="A7" s="21" t="s">
        <v>403</v>
      </c>
      <c r="B7" s="252" t="s">
        <v>404</v>
      </c>
      <c r="C7" s="252"/>
      <c r="D7" s="252"/>
      <c r="E7" s="252"/>
      <c r="F7" s="252"/>
    </row>
    <row r="8" spans="1:6" ht="36.75" customHeight="1">
      <c r="A8" s="21" t="s">
        <v>405</v>
      </c>
      <c r="B8" s="252" t="s">
        <v>406</v>
      </c>
      <c r="C8" s="252"/>
      <c r="D8" s="252"/>
      <c r="E8" s="252"/>
      <c r="F8" s="252"/>
    </row>
    <row r="9" spans="1:6" ht="36" customHeight="1">
      <c r="A9" s="21" t="s">
        <v>407</v>
      </c>
      <c r="B9" s="252" t="s">
        <v>408</v>
      </c>
      <c r="C9" s="252"/>
      <c r="D9" s="252"/>
      <c r="E9" s="252"/>
      <c r="F9" s="252"/>
    </row>
    <row r="10" spans="1:6" ht="36" customHeight="1">
      <c r="A10" s="246" t="s">
        <v>378</v>
      </c>
      <c r="B10" s="25" t="s">
        <v>409</v>
      </c>
      <c r="C10" s="25" t="s">
        <v>380</v>
      </c>
      <c r="D10" s="25" t="s">
        <v>381</v>
      </c>
      <c r="E10" s="25" t="s">
        <v>382</v>
      </c>
      <c r="F10" s="25" t="s">
        <v>383</v>
      </c>
    </row>
    <row r="11" spans="1:6" ht="36" customHeight="1">
      <c r="A11" s="247"/>
      <c r="B11" s="26" t="s">
        <v>410</v>
      </c>
      <c r="C11" s="27">
        <v>0.1</v>
      </c>
      <c r="D11" s="28" t="s">
        <v>390</v>
      </c>
      <c r="E11" s="25" t="s">
        <v>411</v>
      </c>
      <c r="F11" s="28">
        <v>100</v>
      </c>
    </row>
    <row r="12" spans="1:6" ht="36" customHeight="1">
      <c r="A12" s="247"/>
      <c r="B12" s="26" t="s">
        <v>412</v>
      </c>
      <c r="C12" s="27">
        <v>0.1</v>
      </c>
      <c r="D12" s="28" t="s">
        <v>413</v>
      </c>
      <c r="E12" s="28" t="s">
        <v>413</v>
      </c>
      <c r="F12" s="29" t="s">
        <v>414</v>
      </c>
    </row>
    <row r="13" spans="1:6" ht="36" customHeight="1">
      <c r="A13" s="247"/>
      <c r="B13" s="26" t="s">
        <v>415</v>
      </c>
      <c r="C13" s="27">
        <v>0.15</v>
      </c>
      <c r="D13" s="28" t="s">
        <v>390</v>
      </c>
      <c r="E13" s="28" t="s">
        <v>391</v>
      </c>
      <c r="F13" s="30">
        <v>95</v>
      </c>
    </row>
    <row r="14" spans="1:6" ht="36" customHeight="1">
      <c r="A14" s="247"/>
      <c r="B14" s="26" t="s">
        <v>416</v>
      </c>
      <c r="C14" s="27">
        <v>0.1</v>
      </c>
      <c r="D14" s="28" t="s">
        <v>390</v>
      </c>
      <c r="E14" s="28" t="s">
        <v>391</v>
      </c>
      <c r="F14" s="30">
        <v>95</v>
      </c>
    </row>
    <row r="15" spans="1:6" ht="36" customHeight="1">
      <c r="A15" s="247"/>
      <c r="B15" s="26" t="s">
        <v>417</v>
      </c>
      <c r="C15" s="27">
        <v>0.15</v>
      </c>
      <c r="D15" s="28" t="s">
        <v>390</v>
      </c>
      <c r="E15" s="28" t="s">
        <v>391</v>
      </c>
      <c r="F15" s="30">
        <v>90</v>
      </c>
    </row>
    <row r="16" spans="1:6" ht="36" customHeight="1">
      <c r="A16" s="247"/>
      <c r="B16" s="26" t="s">
        <v>418</v>
      </c>
      <c r="C16" s="27">
        <v>0.1</v>
      </c>
      <c r="D16" s="28" t="s">
        <v>390</v>
      </c>
      <c r="E16" s="28" t="s">
        <v>391</v>
      </c>
      <c r="F16" s="30">
        <v>90</v>
      </c>
    </row>
    <row r="17" spans="1:6" ht="36" customHeight="1">
      <c r="A17" s="247"/>
      <c r="B17" s="26" t="s">
        <v>419</v>
      </c>
      <c r="C17" s="27">
        <v>0.1</v>
      </c>
      <c r="D17" s="28" t="s">
        <v>390</v>
      </c>
      <c r="E17" s="28" t="s">
        <v>391</v>
      </c>
      <c r="F17" s="30">
        <v>90</v>
      </c>
    </row>
    <row r="18" spans="1:6" ht="36" customHeight="1">
      <c r="A18" s="247"/>
      <c r="B18" s="26" t="s">
        <v>420</v>
      </c>
      <c r="C18" s="27">
        <v>0.1</v>
      </c>
      <c r="D18" s="28" t="s">
        <v>390</v>
      </c>
      <c r="E18" s="28" t="s">
        <v>391</v>
      </c>
      <c r="F18" s="30">
        <v>90</v>
      </c>
    </row>
    <row r="19" spans="1:6" ht="19.5" customHeight="1">
      <c r="A19" s="247"/>
      <c r="B19" s="26" t="s">
        <v>421</v>
      </c>
      <c r="C19" s="27">
        <v>0.1</v>
      </c>
      <c r="D19" s="28" t="s">
        <v>390</v>
      </c>
      <c r="E19" s="28" t="s">
        <v>391</v>
      </c>
      <c r="F19" s="30">
        <v>90</v>
      </c>
    </row>
  </sheetData>
  <sheetProtection/>
  <mergeCells count="9">
    <mergeCell ref="A10:A19"/>
    <mergeCell ref="B5:D6"/>
    <mergeCell ref="A2:F2"/>
    <mergeCell ref="B3:E3"/>
    <mergeCell ref="B4:D4"/>
    <mergeCell ref="B7:F7"/>
    <mergeCell ref="B8:F8"/>
    <mergeCell ref="B9:F9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K9" sqref="K9"/>
    </sheetView>
  </sheetViews>
  <sheetFormatPr defaultColWidth="9.33203125" defaultRowHeight="11.25"/>
  <cols>
    <col min="1" max="1" width="9.33203125" style="97" customWidth="1"/>
    <col min="2" max="2" width="9.33203125" style="44" customWidth="1"/>
    <col min="3" max="3" width="85" style="44" customWidth="1"/>
    <col min="4" max="16384" width="9.33203125" style="44" customWidth="1"/>
  </cols>
  <sheetData>
    <row r="1" ht="15">
      <c r="A1" s="180" t="s">
        <v>12</v>
      </c>
    </row>
    <row r="2" spans="1:3" ht="37.5" customHeight="1">
      <c r="A2" s="190" t="s">
        <v>13</v>
      </c>
      <c r="B2" s="190"/>
      <c r="C2" s="190"/>
    </row>
    <row r="3" spans="1:3" ht="26.25" customHeight="1">
      <c r="A3" s="181" t="s">
        <v>1</v>
      </c>
      <c r="B3" s="191" t="s">
        <v>2</v>
      </c>
      <c r="C3" s="191"/>
    </row>
    <row r="4" spans="1:3" ht="26.25" customHeight="1">
      <c r="A4" s="35">
        <v>1</v>
      </c>
      <c r="B4" s="146" t="s">
        <v>14</v>
      </c>
      <c r="C4" s="46" t="s">
        <v>15</v>
      </c>
    </row>
    <row r="5" spans="1:3" ht="26.25" customHeight="1">
      <c r="A5" s="35">
        <v>2</v>
      </c>
      <c r="B5" s="146" t="s">
        <v>16</v>
      </c>
      <c r="C5" s="46" t="s">
        <v>17</v>
      </c>
    </row>
    <row r="6" spans="1:3" ht="26.25" customHeight="1">
      <c r="A6" s="35">
        <v>3</v>
      </c>
      <c r="B6" s="146" t="s">
        <v>18</v>
      </c>
      <c r="C6" s="146" t="s">
        <v>19</v>
      </c>
    </row>
    <row r="7" spans="1:3" ht="26.25" customHeight="1">
      <c r="A7" s="35">
        <v>4</v>
      </c>
      <c r="B7" s="146" t="s">
        <v>20</v>
      </c>
      <c r="C7" s="146" t="s">
        <v>21</v>
      </c>
    </row>
    <row r="8" spans="1:3" ht="26.25" customHeight="1">
      <c r="A8" s="35">
        <v>5</v>
      </c>
      <c r="B8" s="146" t="s">
        <v>22</v>
      </c>
      <c r="C8" s="46" t="s">
        <v>23</v>
      </c>
    </row>
    <row r="9" spans="1:3" ht="26.25" customHeight="1">
      <c r="A9" s="35">
        <v>6</v>
      </c>
      <c r="B9" s="146" t="s">
        <v>24</v>
      </c>
      <c r="C9" s="46" t="s">
        <v>25</v>
      </c>
    </row>
    <row r="10" spans="1:3" ht="26.25" customHeight="1">
      <c r="A10" s="35">
        <v>7</v>
      </c>
      <c r="B10" s="146" t="s">
        <v>26</v>
      </c>
      <c r="C10" s="46" t="s">
        <v>27</v>
      </c>
    </row>
    <row r="11" spans="1:3" ht="26.25" customHeight="1">
      <c r="A11" s="35">
        <v>8</v>
      </c>
      <c r="B11" s="146" t="s">
        <v>28</v>
      </c>
      <c r="C11" s="146" t="s">
        <v>29</v>
      </c>
    </row>
    <row r="12" spans="1:3" ht="26.25" customHeight="1">
      <c r="A12" s="35">
        <v>9</v>
      </c>
      <c r="B12" s="146" t="s">
        <v>30</v>
      </c>
      <c r="C12" s="46" t="s">
        <v>31</v>
      </c>
    </row>
    <row r="13" spans="1:3" ht="26.25" customHeight="1">
      <c r="A13" s="35">
        <v>10</v>
      </c>
      <c r="B13" s="146" t="s">
        <v>32</v>
      </c>
      <c r="C13" s="46" t="s">
        <v>33</v>
      </c>
    </row>
    <row r="14" spans="1:3" ht="26.25" customHeight="1">
      <c r="A14" s="35">
        <v>11</v>
      </c>
      <c r="B14" s="146" t="s">
        <v>34</v>
      </c>
      <c r="C14" s="46" t="s">
        <v>35</v>
      </c>
    </row>
    <row r="15" spans="1:3" ht="26.25" customHeight="1">
      <c r="A15" s="35">
        <v>12</v>
      </c>
      <c r="B15" s="146" t="s">
        <v>36</v>
      </c>
      <c r="C15" s="146" t="s">
        <v>37</v>
      </c>
    </row>
    <row r="16" spans="1:3" ht="26.25" customHeight="1">
      <c r="A16" s="35">
        <v>13</v>
      </c>
      <c r="B16" s="146" t="s">
        <v>38</v>
      </c>
      <c r="C16" s="146" t="s">
        <v>39</v>
      </c>
    </row>
    <row r="17" spans="1:3" ht="26.25" customHeight="1">
      <c r="A17" s="35">
        <v>14</v>
      </c>
      <c r="B17" s="146" t="s">
        <v>40</v>
      </c>
      <c r="C17" s="46" t="s">
        <v>41</v>
      </c>
    </row>
    <row r="18" spans="1:3" ht="26.25" customHeight="1">
      <c r="A18" s="35">
        <v>15</v>
      </c>
      <c r="B18" s="146" t="s">
        <v>42</v>
      </c>
      <c r="C18" s="146" t="s">
        <v>43</v>
      </c>
    </row>
    <row r="19" spans="1:3" ht="26.25" customHeight="1">
      <c r="A19" s="35">
        <v>16</v>
      </c>
      <c r="B19" s="146" t="s">
        <v>44</v>
      </c>
      <c r="C19" s="146" t="s">
        <v>45</v>
      </c>
    </row>
    <row r="20" spans="1:3" ht="26.25" customHeight="1">
      <c r="A20" s="35">
        <v>17</v>
      </c>
      <c r="B20" s="46" t="s">
        <v>46</v>
      </c>
      <c r="C20" s="146" t="s">
        <v>47</v>
      </c>
    </row>
    <row r="21" spans="1:3" ht="26.25" customHeight="1">
      <c r="A21" s="35">
        <v>18</v>
      </c>
      <c r="B21" s="46" t="s">
        <v>48</v>
      </c>
      <c r="C21" s="46" t="s">
        <v>49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7" sqref="I7"/>
    </sheetView>
  </sheetViews>
  <sheetFormatPr defaultColWidth="9.33203125" defaultRowHeight="11.25"/>
  <cols>
    <col min="1" max="1" width="19.5" style="3" customWidth="1"/>
    <col min="2" max="2" width="39" style="4" customWidth="1"/>
    <col min="3" max="3" width="22.83203125" style="3" customWidth="1"/>
    <col min="4" max="4" width="25" style="4" customWidth="1"/>
    <col min="5" max="5" width="21.83203125" style="5" customWidth="1"/>
    <col min="6" max="6" width="27.33203125" style="4" customWidth="1"/>
    <col min="7" max="8" width="9.33203125" style="4" customWidth="1"/>
    <col min="9" max="9" width="14" style="4" bestFit="1" customWidth="1"/>
    <col min="10" max="16384" width="9.33203125" style="4" customWidth="1"/>
  </cols>
  <sheetData>
    <row r="1" ht="20.25" customHeight="1">
      <c r="A1" s="6" t="s">
        <v>422</v>
      </c>
    </row>
    <row r="2" spans="1:6" ht="30.75" customHeight="1">
      <c r="A2" s="253" t="s">
        <v>49</v>
      </c>
      <c r="B2" s="253"/>
      <c r="C2" s="253"/>
      <c r="D2" s="253"/>
      <c r="E2" s="253"/>
      <c r="F2" s="253"/>
    </row>
    <row r="3" spans="1:6" ht="18" customHeight="1">
      <c r="A3" s="7" t="s">
        <v>51</v>
      </c>
      <c r="B3" s="4" t="s">
        <v>52</v>
      </c>
      <c r="F3" s="2" t="s">
        <v>423</v>
      </c>
    </row>
    <row r="4" spans="1:6" s="1" customFormat="1" ht="39" customHeight="1">
      <c r="A4" s="8" t="s">
        <v>335</v>
      </c>
      <c r="B4" s="8" t="s">
        <v>340</v>
      </c>
      <c r="C4" s="8" t="s">
        <v>424</v>
      </c>
      <c r="D4" s="8" t="s">
        <v>425</v>
      </c>
      <c r="E4" s="9" t="s">
        <v>426</v>
      </c>
      <c r="F4" s="8" t="s">
        <v>427</v>
      </c>
    </row>
    <row r="5" spans="1:6" s="2" customFormat="1" ht="19.5" customHeight="1">
      <c r="A5" s="10"/>
      <c r="B5" s="11" t="s">
        <v>428</v>
      </c>
      <c r="C5" s="10"/>
      <c r="D5" s="10"/>
      <c r="E5" s="12"/>
      <c r="F5" s="13"/>
    </row>
    <row r="6" spans="1:6" s="2" customFormat="1" ht="21.75" customHeight="1">
      <c r="A6" s="10"/>
      <c r="B6" s="14"/>
      <c r="C6" s="11"/>
      <c r="D6" s="13"/>
      <c r="E6" s="12"/>
      <c r="F6" s="13"/>
    </row>
    <row r="7" spans="1:6" ht="21.75" customHeight="1">
      <c r="A7" s="15"/>
      <c r="B7" s="16"/>
      <c r="C7" s="15"/>
      <c r="D7" s="16"/>
      <c r="E7" s="17"/>
      <c r="F7" s="16"/>
    </row>
    <row r="8" spans="1:6" ht="21.75" customHeight="1">
      <c r="A8" s="15"/>
      <c r="B8" s="16"/>
      <c r="C8" s="15"/>
      <c r="D8" s="16"/>
      <c r="E8" s="17"/>
      <c r="F8" s="16"/>
    </row>
    <row r="9" spans="1:6" ht="21.75" customHeight="1">
      <c r="A9" s="15"/>
      <c r="B9" s="16"/>
      <c r="C9" s="15"/>
      <c r="D9" s="16"/>
      <c r="E9" s="17"/>
      <c r="F9" s="16"/>
    </row>
    <row r="10" spans="1:6" ht="21.75" customHeight="1">
      <c r="A10" s="15"/>
      <c r="B10" s="16"/>
      <c r="C10" s="15"/>
      <c r="D10" s="16"/>
      <c r="E10" s="17"/>
      <c r="F10" s="16"/>
    </row>
    <row r="11" spans="1:6" ht="21.75" customHeight="1">
      <c r="A11" s="15"/>
      <c r="B11" s="16"/>
      <c r="C11" s="15"/>
      <c r="D11" s="16"/>
      <c r="E11" s="17"/>
      <c r="F11" s="16"/>
    </row>
    <row r="12" spans="1:6" ht="21.75" customHeight="1">
      <c r="A12" s="15"/>
      <c r="B12" s="16"/>
      <c r="C12" s="15"/>
      <c r="D12" s="16"/>
      <c r="E12" s="17"/>
      <c r="F12" s="16"/>
    </row>
    <row r="13" spans="1:6" ht="21.75" customHeight="1">
      <c r="A13" s="15"/>
      <c r="B13" s="16"/>
      <c r="C13" s="15"/>
      <c r="D13" s="16"/>
      <c r="E13" s="17"/>
      <c r="F13" s="16"/>
    </row>
    <row r="14" ht="10.5">
      <c r="A14" s="18" t="s">
        <v>238</v>
      </c>
    </row>
  </sheetData>
  <sheetProtection/>
  <mergeCells count="1">
    <mergeCell ref="A2:F2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C39" sqref="C39"/>
    </sheetView>
  </sheetViews>
  <sheetFormatPr defaultColWidth="9.33203125" defaultRowHeight="11.25"/>
  <cols>
    <col min="1" max="1" width="32.83203125" style="108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29.33203125" style="0" customWidth="1"/>
  </cols>
  <sheetData>
    <row r="1" s="108" customFormat="1" ht="18" customHeight="1">
      <c r="A1" s="109" t="s">
        <v>50</v>
      </c>
    </row>
    <row r="2" spans="1:7" s="108" customFormat="1" ht="24.75" customHeight="1">
      <c r="A2" s="192" t="s">
        <v>15</v>
      </c>
      <c r="B2" s="192"/>
      <c r="C2" s="192"/>
      <c r="D2" s="192"/>
      <c r="E2" s="192"/>
      <c r="F2" s="192"/>
      <c r="G2" s="192"/>
    </row>
    <row r="3" spans="1:7" s="108" customFormat="1" ht="24" customHeight="1">
      <c r="A3" s="32" t="s">
        <v>51</v>
      </c>
      <c r="B3" s="193" t="s">
        <v>52</v>
      </c>
      <c r="C3" s="194"/>
      <c r="D3" s="194"/>
      <c r="E3" s="194"/>
      <c r="F3" s="194"/>
      <c r="G3" s="177" t="s">
        <v>53</v>
      </c>
    </row>
    <row r="4" spans="1:7" ht="15" customHeight="1">
      <c r="A4" s="195" t="s">
        <v>54</v>
      </c>
      <c r="B4" s="195"/>
      <c r="C4" s="195" t="s">
        <v>55</v>
      </c>
      <c r="D4" s="195"/>
      <c r="E4" s="195"/>
      <c r="F4" s="195"/>
      <c r="G4" s="195"/>
    </row>
    <row r="5" spans="1:7" ht="15" customHeight="1">
      <c r="A5" s="112" t="s">
        <v>56</v>
      </c>
      <c r="B5" s="47" t="s">
        <v>57</v>
      </c>
      <c r="C5" s="47" t="s">
        <v>56</v>
      </c>
      <c r="D5" s="47" t="s">
        <v>58</v>
      </c>
      <c r="E5" s="81" t="s">
        <v>59</v>
      </c>
      <c r="F5" s="81" t="s">
        <v>60</v>
      </c>
      <c r="G5" s="112" t="s">
        <v>61</v>
      </c>
    </row>
    <row r="6" spans="1:7" ht="15" customHeight="1">
      <c r="A6" s="115" t="s">
        <v>62</v>
      </c>
      <c r="B6" s="115">
        <v>29283671.28</v>
      </c>
      <c r="C6" s="178" t="s">
        <v>63</v>
      </c>
      <c r="D6" s="115">
        <v>29283671.28</v>
      </c>
      <c r="E6" s="115">
        <v>29283671.28</v>
      </c>
      <c r="F6" s="119"/>
      <c r="G6" s="119"/>
    </row>
    <row r="7" spans="1:7" ht="15" customHeight="1">
      <c r="A7" s="116" t="s">
        <v>64</v>
      </c>
      <c r="B7" s="115">
        <v>29283671.28</v>
      </c>
      <c r="C7" s="179" t="s">
        <v>65</v>
      </c>
      <c r="D7" s="115">
        <v>28641810.44</v>
      </c>
      <c r="E7" s="115">
        <v>28641810.44</v>
      </c>
      <c r="F7" s="119"/>
      <c r="G7" s="119"/>
    </row>
    <row r="8" spans="1:7" ht="15" customHeight="1">
      <c r="A8" s="116" t="s">
        <v>66</v>
      </c>
      <c r="B8" s="115"/>
      <c r="C8" s="179" t="s">
        <v>67</v>
      </c>
      <c r="D8" s="115"/>
      <c r="E8" s="115"/>
      <c r="F8" s="119"/>
      <c r="G8" s="119"/>
    </row>
    <row r="9" spans="1:7" ht="15" customHeight="1">
      <c r="A9" s="116" t="s">
        <v>68</v>
      </c>
      <c r="B9" s="119"/>
      <c r="C9" s="179" t="s">
        <v>69</v>
      </c>
      <c r="D9" s="115"/>
      <c r="E9" s="115"/>
      <c r="F9" s="119"/>
      <c r="G9" s="119"/>
    </row>
    <row r="10" spans="1:7" ht="15" customHeight="1">
      <c r="A10" s="115"/>
      <c r="B10" s="119"/>
      <c r="C10" s="179" t="s">
        <v>70</v>
      </c>
      <c r="D10" s="115"/>
      <c r="E10" s="115"/>
      <c r="F10" s="119"/>
      <c r="G10" s="119"/>
    </row>
    <row r="11" spans="1:7" ht="15" customHeight="1">
      <c r="A11" s="115" t="s">
        <v>71</v>
      </c>
      <c r="B11" s="119"/>
      <c r="C11" s="179" t="s">
        <v>72</v>
      </c>
      <c r="D11" s="115"/>
      <c r="E11" s="115"/>
      <c r="F11" s="119"/>
      <c r="G11" s="119"/>
    </row>
    <row r="12" spans="1:7" ht="15" customHeight="1">
      <c r="A12" s="116" t="s">
        <v>64</v>
      </c>
      <c r="B12" s="119"/>
      <c r="C12" s="179" t="s">
        <v>73</v>
      </c>
      <c r="D12" s="115"/>
      <c r="E12" s="115"/>
      <c r="F12" s="119"/>
      <c r="G12" s="119"/>
    </row>
    <row r="13" spans="1:7" ht="15" customHeight="1">
      <c r="A13" s="116" t="s">
        <v>66</v>
      </c>
      <c r="B13" s="119"/>
      <c r="C13" s="179" t="s">
        <v>74</v>
      </c>
      <c r="D13" s="115"/>
      <c r="E13" s="115"/>
      <c r="F13" s="119"/>
      <c r="G13" s="119"/>
    </row>
    <row r="14" spans="1:7" ht="15" customHeight="1">
      <c r="A14" s="116" t="s">
        <v>68</v>
      </c>
      <c r="B14" s="119"/>
      <c r="C14" s="179" t="s">
        <v>75</v>
      </c>
      <c r="D14" s="115">
        <v>336336.96</v>
      </c>
      <c r="E14" s="115">
        <v>336336.96</v>
      </c>
      <c r="F14" s="119"/>
      <c r="G14" s="119"/>
    </row>
    <row r="15" spans="1:7" ht="15" customHeight="1">
      <c r="A15" s="115"/>
      <c r="B15" s="119"/>
      <c r="C15" s="179" t="s">
        <v>76</v>
      </c>
      <c r="D15" s="115">
        <v>149565.4</v>
      </c>
      <c r="E15" s="115">
        <v>149565.4</v>
      </c>
      <c r="F15" s="119"/>
      <c r="G15" s="119"/>
    </row>
    <row r="16" spans="1:7" ht="15" customHeight="1">
      <c r="A16" s="115"/>
      <c r="B16" s="119"/>
      <c r="C16" s="179" t="s">
        <v>77</v>
      </c>
      <c r="E16" s="115"/>
      <c r="F16" s="119"/>
      <c r="G16" s="119"/>
    </row>
    <row r="17" spans="1:7" ht="15" customHeight="1">
      <c r="A17" s="115"/>
      <c r="B17" s="119"/>
      <c r="C17" s="179" t="s">
        <v>78</v>
      </c>
      <c r="D17" s="115"/>
      <c r="E17" s="115"/>
      <c r="F17" s="119"/>
      <c r="G17" s="119"/>
    </row>
    <row r="18" spans="1:7" ht="15" customHeight="1">
      <c r="A18" s="115"/>
      <c r="B18" s="119"/>
      <c r="C18" s="179" t="s">
        <v>79</v>
      </c>
      <c r="D18" s="119"/>
      <c r="E18" s="119"/>
      <c r="F18" s="119"/>
      <c r="G18" s="119"/>
    </row>
    <row r="19" spans="1:7" ht="15" customHeight="1">
      <c r="A19" s="115"/>
      <c r="B19" s="119"/>
      <c r="C19" s="179" t="s">
        <v>80</v>
      </c>
      <c r="D19" s="119"/>
      <c r="E19" s="119"/>
      <c r="F19" s="119"/>
      <c r="G19" s="119"/>
    </row>
    <row r="20" spans="1:7" ht="15" customHeight="1">
      <c r="A20" s="115"/>
      <c r="B20" s="119"/>
      <c r="C20" s="179" t="s">
        <v>81</v>
      </c>
      <c r="D20" s="119"/>
      <c r="E20" s="119"/>
      <c r="F20" s="119"/>
      <c r="G20" s="119"/>
    </row>
    <row r="21" spans="1:7" ht="15" customHeight="1">
      <c r="A21" s="115"/>
      <c r="B21" s="119"/>
      <c r="C21" s="179" t="s">
        <v>82</v>
      </c>
      <c r="D21" s="119"/>
      <c r="E21" s="119"/>
      <c r="F21" s="119"/>
      <c r="G21" s="119"/>
    </row>
    <row r="22" spans="1:7" ht="15" customHeight="1">
      <c r="A22" s="115"/>
      <c r="B22" s="119"/>
      <c r="C22" s="179" t="s">
        <v>83</v>
      </c>
      <c r="D22" s="119"/>
      <c r="E22" s="119"/>
      <c r="F22" s="119"/>
      <c r="G22" s="119"/>
    </row>
    <row r="23" spans="1:7" ht="15" customHeight="1">
      <c r="A23" s="115"/>
      <c r="B23" s="119"/>
      <c r="C23" s="179" t="s">
        <v>84</v>
      </c>
      <c r="D23" s="119"/>
      <c r="E23" s="119"/>
      <c r="F23" s="119"/>
      <c r="G23" s="119"/>
    </row>
    <row r="24" spans="1:7" ht="15" customHeight="1">
      <c r="A24" s="115"/>
      <c r="B24" s="119"/>
      <c r="C24" s="179" t="s">
        <v>85</v>
      </c>
      <c r="D24" s="119"/>
      <c r="E24" s="119"/>
      <c r="F24" s="119"/>
      <c r="G24" s="119"/>
    </row>
    <row r="25" spans="1:7" ht="15" customHeight="1">
      <c r="A25" s="115"/>
      <c r="B25" s="119"/>
      <c r="C25" s="179" t="s">
        <v>86</v>
      </c>
      <c r="D25" s="115">
        <v>155958.48</v>
      </c>
      <c r="E25" s="115">
        <v>155958.48</v>
      </c>
      <c r="F25" s="119"/>
      <c r="G25" s="119"/>
    </row>
    <row r="26" spans="1:7" ht="15" customHeight="1">
      <c r="A26" s="115"/>
      <c r="B26" s="119"/>
      <c r="C26" s="179" t="s">
        <v>87</v>
      </c>
      <c r="D26" s="119"/>
      <c r="E26" s="119"/>
      <c r="F26" s="119"/>
      <c r="G26" s="119"/>
    </row>
    <row r="27" spans="1:7" ht="15" customHeight="1">
      <c r="A27" s="115"/>
      <c r="B27" s="119"/>
      <c r="C27" s="179" t="s">
        <v>88</v>
      </c>
      <c r="D27" s="119"/>
      <c r="E27" s="119"/>
      <c r="F27" s="119"/>
      <c r="G27" s="119"/>
    </row>
    <row r="28" spans="1:7" ht="15" customHeight="1">
      <c r="A28" s="115"/>
      <c r="B28" s="119"/>
      <c r="C28" s="179" t="s">
        <v>89</v>
      </c>
      <c r="D28" s="119"/>
      <c r="E28" s="119"/>
      <c r="F28" s="119"/>
      <c r="G28" s="119"/>
    </row>
    <row r="29" spans="1:7" ht="15" customHeight="1">
      <c r="A29" s="115"/>
      <c r="B29" s="119"/>
      <c r="C29" s="179" t="s">
        <v>90</v>
      </c>
      <c r="D29" s="119"/>
      <c r="E29" s="119"/>
      <c r="F29" s="119"/>
      <c r="G29" s="119"/>
    </row>
    <row r="30" spans="1:7" ht="15" customHeight="1">
      <c r="A30" s="115"/>
      <c r="B30" s="119"/>
      <c r="C30" s="81" t="s">
        <v>91</v>
      </c>
      <c r="D30" s="119"/>
      <c r="E30" s="119"/>
      <c r="F30" s="119"/>
      <c r="G30" s="119"/>
    </row>
    <row r="31" spans="1:7" ht="15" customHeight="1">
      <c r="A31" s="112" t="s">
        <v>92</v>
      </c>
      <c r="B31" s="115">
        <v>29283671.28</v>
      </c>
      <c r="C31" s="80" t="s">
        <v>93</v>
      </c>
      <c r="D31" s="115">
        <v>29283671.28</v>
      </c>
      <c r="E31" s="115">
        <v>29283671.28</v>
      </c>
      <c r="F31" s="119"/>
      <c r="G31" s="11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6" sqref="K16"/>
    </sheetView>
  </sheetViews>
  <sheetFormatPr defaultColWidth="9.33203125" defaultRowHeight="11.25"/>
  <cols>
    <col min="1" max="1" width="13.33203125" style="0" bestFit="1" customWidth="1"/>
    <col min="2" max="2" width="19.16015625" style="0" bestFit="1" customWidth="1"/>
    <col min="3" max="3" width="14.5" style="108" bestFit="1" customWidth="1"/>
    <col min="4" max="4" width="18" style="108" customWidth="1"/>
    <col min="5" max="5" width="16.66015625" style="108" customWidth="1"/>
    <col min="6" max="6" width="18.16015625" style="108" bestFit="1" customWidth="1"/>
    <col min="7" max="7" width="17.66015625" style="108" customWidth="1"/>
  </cols>
  <sheetData>
    <row r="1" spans="1:6" ht="21.75" customHeight="1">
      <c r="A1" s="31" t="s">
        <v>94</v>
      </c>
      <c r="B1" s="44"/>
      <c r="C1" s="171"/>
      <c r="D1" s="171"/>
      <c r="E1" s="171"/>
      <c r="F1" s="171"/>
    </row>
    <row r="2" spans="1:7" ht="17.25">
      <c r="A2" s="196" t="s">
        <v>17</v>
      </c>
      <c r="B2" s="196"/>
      <c r="C2" s="196"/>
      <c r="D2" s="196"/>
      <c r="E2" s="196"/>
      <c r="F2" s="196"/>
      <c r="G2" s="196"/>
    </row>
    <row r="3" spans="1:7" s="108" customFormat="1" ht="29.25" customHeight="1">
      <c r="A3" s="110" t="s">
        <v>51</v>
      </c>
      <c r="B3" s="193" t="str">
        <f>'表一'!B3</f>
        <v>重庆市渝北区政务服务管理办公室</v>
      </c>
      <c r="C3" s="193"/>
      <c r="D3" s="193"/>
      <c r="E3" s="193"/>
      <c r="F3" s="193"/>
      <c r="G3" s="32" t="s">
        <v>95</v>
      </c>
    </row>
    <row r="4" spans="1:7" s="108" customFormat="1" ht="15" customHeight="1">
      <c r="A4" s="197" t="s">
        <v>96</v>
      </c>
      <c r="B4" s="197"/>
      <c r="C4" s="198" t="s">
        <v>97</v>
      </c>
      <c r="D4" s="198" t="s">
        <v>98</v>
      </c>
      <c r="E4" s="197"/>
      <c r="F4" s="197"/>
      <c r="G4" s="199" t="s">
        <v>99</v>
      </c>
    </row>
    <row r="5" spans="1:7" s="108" customFormat="1" ht="15" customHeight="1">
      <c r="A5" s="98" t="s">
        <v>100</v>
      </c>
      <c r="B5" s="98" t="s">
        <v>101</v>
      </c>
      <c r="C5" s="197"/>
      <c r="D5" s="98" t="s">
        <v>102</v>
      </c>
      <c r="E5" s="98" t="s">
        <v>103</v>
      </c>
      <c r="F5" s="98" t="s">
        <v>104</v>
      </c>
      <c r="G5" s="200"/>
    </row>
    <row r="6" spans="1:7" ht="15" customHeight="1">
      <c r="A6" s="46"/>
      <c r="B6" s="35" t="s">
        <v>58</v>
      </c>
      <c r="C6" s="172">
        <v>19019155.29</v>
      </c>
      <c r="D6" s="82">
        <v>29283671.28</v>
      </c>
      <c r="E6" s="82">
        <v>3917471.28</v>
      </c>
      <c r="F6" s="82">
        <v>25366200</v>
      </c>
      <c r="G6" s="173">
        <f>(D6-C6)/C6</f>
        <v>0.5397</v>
      </c>
    </row>
    <row r="7" spans="1:7" ht="15" customHeight="1">
      <c r="A7" s="83" t="s">
        <v>105</v>
      </c>
      <c r="B7" s="84" t="s">
        <v>65</v>
      </c>
      <c r="C7" s="172">
        <v>18504757.26</v>
      </c>
      <c r="D7" s="85">
        <v>28641810.44</v>
      </c>
      <c r="E7" s="85">
        <v>3275610.44</v>
      </c>
      <c r="F7" s="85">
        <v>25366200</v>
      </c>
      <c r="G7" s="173">
        <f aca="true" t="shared" si="0" ref="G7:G23">(D7-C7)/C7</f>
        <v>0.5478</v>
      </c>
    </row>
    <row r="8" spans="1:7" ht="21">
      <c r="A8" s="174" t="s">
        <v>106</v>
      </c>
      <c r="B8" s="175" t="s">
        <v>107</v>
      </c>
      <c r="C8" s="172">
        <v>18504757.26</v>
      </c>
      <c r="D8" s="85">
        <v>28641810.44</v>
      </c>
      <c r="E8" s="85">
        <v>3275610.44</v>
      </c>
      <c r="F8" s="85">
        <v>25366200</v>
      </c>
      <c r="G8" s="173">
        <f t="shared" si="0"/>
        <v>0.5478</v>
      </c>
    </row>
    <row r="9" spans="1:7" ht="15" customHeight="1">
      <c r="A9" s="174" t="s">
        <v>108</v>
      </c>
      <c r="B9" s="175" t="s">
        <v>109</v>
      </c>
      <c r="C9" s="172">
        <v>3126757.26</v>
      </c>
      <c r="D9" s="85">
        <v>2470699.71</v>
      </c>
      <c r="E9" s="85">
        <v>2470699.71</v>
      </c>
      <c r="F9" s="85" t="s">
        <v>110</v>
      </c>
      <c r="G9" s="173">
        <f t="shared" si="0"/>
        <v>-0.2098</v>
      </c>
    </row>
    <row r="10" spans="1:7" ht="15" customHeight="1">
      <c r="A10" s="174" t="s">
        <v>111</v>
      </c>
      <c r="B10" s="175" t="s">
        <v>112</v>
      </c>
      <c r="C10" s="172">
        <v>15378000</v>
      </c>
      <c r="D10" s="85">
        <v>25366200</v>
      </c>
      <c r="E10" s="85" t="s">
        <v>110</v>
      </c>
      <c r="F10" s="85">
        <v>25366200</v>
      </c>
      <c r="G10" s="173">
        <f t="shared" si="0"/>
        <v>0.6495</v>
      </c>
    </row>
    <row r="11" spans="1:7" ht="15" customHeight="1">
      <c r="A11" s="174" t="s">
        <v>113</v>
      </c>
      <c r="B11" s="175" t="s">
        <v>114</v>
      </c>
      <c r="C11" s="172"/>
      <c r="D11" s="85">
        <v>804910.73</v>
      </c>
      <c r="E11" s="85">
        <v>804910.73</v>
      </c>
      <c r="F11" s="85" t="s">
        <v>110</v>
      </c>
      <c r="G11" s="173"/>
    </row>
    <row r="12" spans="1:7" ht="15" customHeight="1">
      <c r="A12" s="83" t="s">
        <v>115</v>
      </c>
      <c r="B12" s="88" t="s">
        <v>75</v>
      </c>
      <c r="C12" s="172">
        <v>268342.4</v>
      </c>
      <c r="D12" s="85">
        <v>336336.96</v>
      </c>
      <c r="E12" s="85">
        <v>336336.96</v>
      </c>
      <c r="F12" s="85" t="s">
        <v>110</v>
      </c>
      <c r="G12" s="173">
        <f t="shared" si="0"/>
        <v>0.2534</v>
      </c>
    </row>
    <row r="13" spans="1:7" ht="21">
      <c r="A13" s="174" t="s">
        <v>116</v>
      </c>
      <c r="B13" s="175" t="s">
        <v>117</v>
      </c>
      <c r="C13" s="172">
        <v>268342.4</v>
      </c>
      <c r="D13" s="85">
        <v>336336.96</v>
      </c>
      <c r="E13" s="85">
        <v>336336.96</v>
      </c>
      <c r="F13" s="85" t="s">
        <v>110</v>
      </c>
      <c r="G13" s="173">
        <f t="shared" si="0"/>
        <v>0.2534</v>
      </c>
    </row>
    <row r="14" spans="1:7" ht="21">
      <c r="A14" s="174" t="s">
        <v>118</v>
      </c>
      <c r="B14" s="175" t="s">
        <v>119</v>
      </c>
      <c r="C14" s="172">
        <v>165561.6</v>
      </c>
      <c r="D14" s="85">
        <v>207944.64</v>
      </c>
      <c r="E14" s="85">
        <v>207944.64</v>
      </c>
      <c r="F14" s="85" t="s">
        <v>110</v>
      </c>
      <c r="G14" s="173">
        <f t="shared" si="0"/>
        <v>0.256</v>
      </c>
    </row>
    <row r="15" spans="1:7" ht="21">
      <c r="A15" s="174" t="s">
        <v>120</v>
      </c>
      <c r="B15" s="175" t="s">
        <v>121</v>
      </c>
      <c r="C15" s="172">
        <v>82780.8</v>
      </c>
      <c r="D15" s="85">
        <v>103972.32</v>
      </c>
      <c r="E15" s="85">
        <v>103972.32</v>
      </c>
      <c r="F15" s="85" t="s">
        <v>110</v>
      </c>
      <c r="G15" s="173">
        <f t="shared" si="0"/>
        <v>0.256</v>
      </c>
    </row>
    <row r="16" spans="1:7" ht="21">
      <c r="A16" s="174" t="s">
        <v>122</v>
      </c>
      <c r="B16" s="175" t="s">
        <v>123</v>
      </c>
      <c r="C16" s="172">
        <v>20000</v>
      </c>
      <c r="D16" s="85">
        <v>24420</v>
      </c>
      <c r="E16" s="85">
        <v>24420</v>
      </c>
      <c r="F16" s="85" t="s">
        <v>110</v>
      </c>
      <c r="G16" s="173">
        <f t="shared" si="0"/>
        <v>0.221</v>
      </c>
    </row>
    <row r="17" spans="1:7" ht="15" customHeight="1">
      <c r="A17" s="83" t="s">
        <v>124</v>
      </c>
      <c r="B17" s="84" t="s">
        <v>76</v>
      </c>
      <c r="C17" s="172">
        <v>121893.91</v>
      </c>
      <c r="D17" s="85">
        <v>149565.4</v>
      </c>
      <c r="E17" s="85">
        <v>149565.4</v>
      </c>
      <c r="F17" s="85" t="s">
        <v>110</v>
      </c>
      <c r="G17" s="173">
        <f t="shared" si="0"/>
        <v>0.227</v>
      </c>
    </row>
    <row r="18" spans="1:7" ht="15" customHeight="1">
      <c r="A18" s="174" t="s">
        <v>125</v>
      </c>
      <c r="B18" s="176" t="s">
        <v>126</v>
      </c>
      <c r="C18" s="172">
        <v>121893.91</v>
      </c>
      <c r="D18" s="85">
        <v>149565.4</v>
      </c>
      <c r="E18" s="85">
        <v>149565.4</v>
      </c>
      <c r="F18" s="85" t="s">
        <v>110</v>
      </c>
      <c r="G18" s="173">
        <f t="shared" si="0"/>
        <v>0.227</v>
      </c>
    </row>
    <row r="19" spans="1:7" ht="15" customHeight="1">
      <c r="A19" s="174" t="s">
        <v>127</v>
      </c>
      <c r="B19" s="176" t="s">
        <v>128</v>
      </c>
      <c r="C19" s="172">
        <v>121893.91</v>
      </c>
      <c r="D19" s="85">
        <v>123911.8</v>
      </c>
      <c r="E19" s="85">
        <v>123911.8</v>
      </c>
      <c r="F19" s="85" t="s">
        <v>110</v>
      </c>
      <c r="G19" s="173">
        <f t="shared" si="0"/>
        <v>0.0166</v>
      </c>
    </row>
    <row r="20" spans="1:7" ht="15" customHeight="1">
      <c r="A20" s="174" t="s">
        <v>129</v>
      </c>
      <c r="B20" s="176" t="s">
        <v>130</v>
      </c>
      <c r="C20" s="118"/>
      <c r="D20" s="85">
        <v>25653.6</v>
      </c>
      <c r="E20" s="85">
        <v>25653.6</v>
      </c>
      <c r="F20" s="85" t="s">
        <v>110</v>
      </c>
      <c r="G20" s="173"/>
    </row>
    <row r="21" spans="1:7" ht="15" customHeight="1">
      <c r="A21" s="83" t="s">
        <v>131</v>
      </c>
      <c r="B21" s="84" t="s">
        <v>86</v>
      </c>
      <c r="C21" s="172">
        <v>124161.72</v>
      </c>
      <c r="D21" s="85">
        <v>155958.48</v>
      </c>
      <c r="E21" s="85">
        <v>155958.48</v>
      </c>
      <c r="F21" s="85" t="s">
        <v>110</v>
      </c>
      <c r="G21" s="173">
        <f t="shared" si="0"/>
        <v>0.2561</v>
      </c>
    </row>
    <row r="22" spans="1:7" ht="15" customHeight="1">
      <c r="A22" s="174" t="s">
        <v>132</v>
      </c>
      <c r="B22" s="176" t="s">
        <v>133</v>
      </c>
      <c r="C22" s="172">
        <v>124161.72</v>
      </c>
      <c r="D22" s="85">
        <v>155958.48</v>
      </c>
      <c r="E22" s="85">
        <v>155958.48</v>
      </c>
      <c r="F22" s="85" t="s">
        <v>110</v>
      </c>
      <c r="G22" s="173">
        <f t="shared" si="0"/>
        <v>0.2561</v>
      </c>
    </row>
    <row r="23" spans="1:7" ht="15" customHeight="1">
      <c r="A23" s="174" t="s">
        <v>134</v>
      </c>
      <c r="B23" s="176" t="s">
        <v>135</v>
      </c>
      <c r="C23" s="172">
        <v>124161.72</v>
      </c>
      <c r="D23" s="85">
        <v>155958.48</v>
      </c>
      <c r="E23" s="85">
        <v>155958.48</v>
      </c>
      <c r="F23" s="85" t="s">
        <v>110</v>
      </c>
      <c r="G23" s="173">
        <f t="shared" si="0"/>
        <v>0.2561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3" sqref="J23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1" t="s">
        <v>136</v>
      </c>
      <c r="B1" s="44"/>
      <c r="C1" s="44"/>
      <c r="D1" s="44"/>
      <c r="E1" s="44"/>
    </row>
    <row r="2" spans="1:5" ht="15.75" customHeight="1">
      <c r="A2" s="196" t="s">
        <v>137</v>
      </c>
      <c r="B2" s="196"/>
      <c r="C2" s="196"/>
      <c r="D2" s="196"/>
      <c r="E2" s="196"/>
    </row>
    <row r="3" spans="1:5" ht="51.75" customHeight="1">
      <c r="A3" s="201" t="s">
        <v>138</v>
      </c>
      <c r="B3" s="201"/>
      <c r="C3" s="201"/>
      <c r="D3" s="201"/>
      <c r="E3" s="201"/>
    </row>
    <row r="4" spans="1:5" s="108" customFormat="1" ht="27" customHeight="1">
      <c r="A4" s="145" t="s">
        <v>51</v>
      </c>
      <c r="B4" s="202" t="str">
        <f>'表一'!B3</f>
        <v>重庆市渝北区政务服务管理办公室</v>
      </c>
      <c r="C4" s="202"/>
      <c r="D4" s="202"/>
      <c r="E4" s="32" t="s">
        <v>95</v>
      </c>
    </row>
    <row r="5" spans="1:5" ht="19.5" customHeight="1">
      <c r="A5" s="203" t="s">
        <v>139</v>
      </c>
      <c r="B5" s="204"/>
      <c r="C5" s="203" t="s">
        <v>140</v>
      </c>
      <c r="D5" s="205"/>
      <c r="E5" s="204"/>
    </row>
    <row r="6" spans="1:5" ht="42" customHeight="1">
      <c r="A6" s="35" t="s">
        <v>100</v>
      </c>
      <c r="B6" s="35" t="s">
        <v>101</v>
      </c>
      <c r="C6" s="98" t="s">
        <v>58</v>
      </c>
      <c r="D6" s="35" t="s">
        <v>141</v>
      </c>
      <c r="E6" s="35" t="s">
        <v>142</v>
      </c>
    </row>
    <row r="7" spans="1:5" ht="26.25" customHeight="1">
      <c r="A7" s="35"/>
      <c r="B7" s="37" t="s">
        <v>58</v>
      </c>
      <c r="C7" s="160">
        <v>3917471.28</v>
      </c>
      <c r="D7" s="160">
        <v>2887153.8</v>
      </c>
      <c r="E7" s="160">
        <v>1030317.48</v>
      </c>
    </row>
    <row r="8" spans="1:5" ht="20.25" customHeight="1">
      <c r="A8" s="161" t="s">
        <v>143</v>
      </c>
      <c r="B8" s="162" t="s">
        <v>144</v>
      </c>
      <c r="C8" s="160">
        <v>2862733.8</v>
      </c>
      <c r="D8" s="160">
        <v>2862733.8</v>
      </c>
      <c r="E8" s="160" t="s">
        <v>110</v>
      </c>
    </row>
    <row r="9" spans="1:5" ht="19.5" customHeight="1">
      <c r="A9" s="163" t="s">
        <v>145</v>
      </c>
      <c r="B9" s="164" t="s">
        <v>146</v>
      </c>
      <c r="C9" s="160">
        <v>694488</v>
      </c>
      <c r="D9" s="160">
        <v>694488</v>
      </c>
      <c r="E9" s="160" t="s">
        <v>110</v>
      </c>
    </row>
    <row r="10" spans="1:5" ht="18.75" customHeight="1">
      <c r="A10" s="163" t="s">
        <v>147</v>
      </c>
      <c r="B10" s="164" t="s">
        <v>148</v>
      </c>
      <c r="C10" s="160">
        <v>397380</v>
      </c>
      <c r="D10" s="160">
        <v>397380</v>
      </c>
      <c r="E10" s="160" t="s">
        <v>110</v>
      </c>
    </row>
    <row r="11" spans="1:5" ht="18.75" customHeight="1">
      <c r="A11" s="163" t="s">
        <v>149</v>
      </c>
      <c r="B11" s="164" t="s">
        <v>150</v>
      </c>
      <c r="C11" s="160">
        <v>760270</v>
      </c>
      <c r="D11" s="160">
        <v>760270</v>
      </c>
      <c r="E11" s="160" t="s">
        <v>110</v>
      </c>
    </row>
    <row r="12" spans="1:5" ht="18.75" customHeight="1">
      <c r="A12" s="163" t="s">
        <v>151</v>
      </c>
      <c r="B12" s="164" t="s">
        <v>152</v>
      </c>
      <c r="C12" s="160">
        <v>382856</v>
      </c>
      <c r="D12" s="160">
        <v>382856</v>
      </c>
      <c r="E12" s="160" t="s">
        <v>110</v>
      </c>
    </row>
    <row r="13" spans="1:5" ht="21">
      <c r="A13" s="163" t="s">
        <v>153</v>
      </c>
      <c r="B13" s="165" t="s">
        <v>154</v>
      </c>
      <c r="C13" s="160">
        <v>207944.64</v>
      </c>
      <c r="D13" s="160">
        <v>207944.64</v>
      </c>
      <c r="E13" s="160" t="s">
        <v>110</v>
      </c>
    </row>
    <row r="14" spans="1:5" ht="19.5" customHeight="1">
      <c r="A14" s="163" t="s">
        <v>155</v>
      </c>
      <c r="B14" s="164" t="s">
        <v>156</v>
      </c>
      <c r="C14" s="160">
        <v>103972.32</v>
      </c>
      <c r="D14" s="160">
        <v>103972.32</v>
      </c>
      <c r="E14" s="160" t="s">
        <v>110</v>
      </c>
    </row>
    <row r="15" spans="1:5" ht="18.75" customHeight="1">
      <c r="A15" s="163" t="s">
        <v>157</v>
      </c>
      <c r="B15" s="164" t="s">
        <v>158</v>
      </c>
      <c r="C15" s="160">
        <v>110470.59</v>
      </c>
      <c r="D15" s="160">
        <v>110470.59</v>
      </c>
      <c r="E15" s="160" t="s">
        <v>110</v>
      </c>
    </row>
    <row r="16" spans="1:5" ht="18.75" customHeight="1">
      <c r="A16" s="163" t="s">
        <v>159</v>
      </c>
      <c r="B16" s="164" t="s">
        <v>160</v>
      </c>
      <c r="C16" s="160">
        <v>23393.77</v>
      </c>
      <c r="D16" s="160">
        <v>23393.77</v>
      </c>
      <c r="E16" s="160" t="s">
        <v>110</v>
      </c>
    </row>
    <row r="17" spans="1:5" ht="18.75" customHeight="1">
      <c r="A17" s="163" t="s">
        <v>161</v>
      </c>
      <c r="B17" s="164" t="s">
        <v>162</v>
      </c>
      <c r="C17" s="160">
        <v>155958.48</v>
      </c>
      <c r="D17" s="160">
        <v>155958.48</v>
      </c>
      <c r="E17" s="160" t="s">
        <v>110</v>
      </c>
    </row>
    <row r="18" spans="1:5" ht="18.75" customHeight="1">
      <c r="A18" s="163" t="s">
        <v>163</v>
      </c>
      <c r="B18" s="164" t="s">
        <v>164</v>
      </c>
      <c r="C18" s="160">
        <v>26000</v>
      </c>
      <c r="D18" s="160">
        <v>26000</v>
      </c>
      <c r="E18" s="160" t="s">
        <v>110</v>
      </c>
    </row>
    <row r="19" spans="1:5" ht="18.75" customHeight="1">
      <c r="A19" s="161" t="s">
        <v>165</v>
      </c>
      <c r="B19" s="162" t="s">
        <v>166</v>
      </c>
      <c r="C19" s="160">
        <v>1034737.48</v>
      </c>
      <c r="D19" s="160">
        <v>4420</v>
      </c>
      <c r="E19" s="160">
        <v>1030317.48</v>
      </c>
    </row>
    <row r="20" spans="1:5" ht="18.75" customHeight="1">
      <c r="A20" s="163" t="s">
        <v>167</v>
      </c>
      <c r="B20" s="164" t="s">
        <v>168</v>
      </c>
      <c r="C20" s="160">
        <v>517220</v>
      </c>
      <c r="D20" s="160" t="s">
        <v>110</v>
      </c>
      <c r="E20" s="160">
        <v>517220</v>
      </c>
    </row>
    <row r="21" spans="1:5" ht="18.75" customHeight="1">
      <c r="A21" s="163" t="s">
        <v>169</v>
      </c>
      <c r="B21" s="164" t="s">
        <v>170</v>
      </c>
      <c r="C21" s="160">
        <v>52320</v>
      </c>
      <c r="D21" s="160" t="s">
        <v>110</v>
      </c>
      <c r="E21" s="160">
        <v>52320</v>
      </c>
    </row>
    <row r="22" spans="1:5" ht="18.75" customHeight="1">
      <c r="A22" s="163" t="s">
        <v>171</v>
      </c>
      <c r="B22" s="164" t="s">
        <v>172</v>
      </c>
      <c r="C22" s="160">
        <v>4000</v>
      </c>
      <c r="D22" s="160" t="s">
        <v>110</v>
      </c>
      <c r="E22" s="160">
        <v>4000</v>
      </c>
    </row>
    <row r="23" spans="1:5" ht="18.75" customHeight="1">
      <c r="A23" s="163" t="s">
        <v>173</v>
      </c>
      <c r="B23" s="164" t="s">
        <v>174</v>
      </c>
      <c r="C23" s="160">
        <v>10000</v>
      </c>
      <c r="D23" s="160" t="s">
        <v>110</v>
      </c>
      <c r="E23" s="160">
        <v>10000</v>
      </c>
    </row>
    <row r="24" spans="1:5" ht="19.5" customHeight="1">
      <c r="A24" s="163" t="s">
        <v>175</v>
      </c>
      <c r="B24" s="164" t="s">
        <v>176</v>
      </c>
      <c r="C24" s="160">
        <v>4000</v>
      </c>
      <c r="D24" s="160" t="s">
        <v>110</v>
      </c>
      <c r="E24" s="160">
        <v>4000</v>
      </c>
    </row>
    <row r="25" spans="1:5" ht="18.75" customHeight="1">
      <c r="A25" s="163" t="s">
        <v>177</v>
      </c>
      <c r="B25" s="164" t="s">
        <v>178</v>
      </c>
      <c r="C25" s="160">
        <v>10417.32</v>
      </c>
      <c r="D25" s="160" t="s">
        <v>110</v>
      </c>
      <c r="E25" s="160">
        <v>10417.32</v>
      </c>
    </row>
    <row r="26" spans="1:5" ht="18.75" customHeight="1">
      <c r="A26" s="163" t="s">
        <v>179</v>
      </c>
      <c r="B26" s="164" t="s">
        <v>180</v>
      </c>
      <c r="C26" s="160">
        <v>35500</v>
      </c>
      <c r="D26" s="160" t="s">
        <v>110</v>
      </c>
      <c r="E26" s="160">
        <v>35500</v>
      </c>
    </row>
    <row r="27" spans="1:5" ht="19.5" customHeight="1">
      <c r="A27" s="163" t="s">
        <v>181</v>
      </c>
      <c r="B27" s="164" t="s">
        <v>182</v>
      </c>
      <c r="C27" s="160">
        <v>25993.08</v>
      </c>
      <c r="D27" s="160" t="s">
        <v>110</v>
      </c>
      <c r="E27" s="160">
        <v>25993.08</v>
      </c>
    </row>
    <row r="28" spans="1:5" ht="18.75" customHeight="1">
      <c r="A28" s="163" t="s">
        <v>183</v>
      </c>
      <c r="B28" s="164" t="s">
        <v>184</v>
      </c>
      <c r="C28" s="160">
        <v>24307.08</v>
      </c>
      <c r="D28" s="160" t="s">
        <v>110</v>
      </c>
      <c r="E28" s="160">
        <v>24307.08</v>
      </c>
    </row>
    <row r="29" spans="1:5" ht="18.75" customHeight="1">
      <c r="A29" s="163" t="s">
        <v>185</v>
      </c>
      <c r="B29" s="166" t="s">
        <v>186</v>
      </c>
      <c r="C29" s="160">
        <v>90000</v>
      </c>
      <c r="D29" s="160" t="s">
        <v>110</v>
      </c>
      <c r="E29" s="160">
        <v>90000</v>
      </c>
    </row>
    <row r="30" spans="1:5" ht="19.5" customHeight="1">
      <c r="A30" s="167" t="s">
        <v>187</v>
      </c>
      <c r="B30" s="168" t="s">
        <v>188</v>
      </c>
      <c r="C30" s="160">
        <v>106080</v>
      </c>
      <c r="D30" s="160" t="s">
        <v>110</v>
      </c>
      <c r="E30" s="160">
        <v>106080</v>
      </c>
    </row>
    <row r="31" spans="1:5" ht="19.5" customHeight="1">
      <c r="A31" s="167" t="s">
        <v>189</v>
      </c>
      <c r="B31" s="168" t="s">
        <v>190</v>
      </c>
      <c r="C31" s="160">
        <v>154900</v>
      </c>
      <c r="D31" s="160">
        <v>4420</v>
      </c>
      <c r="E31" s="160">
        <v>150480</v>
      </c>
    </row>
    <row r="32" spans="1:5" ht="19.5" customHeight="1">
      <c r="A32" s="169" t="s">
        <v>191</v>
      </c>
      <c r="B32" s="103" t="s">
        <v>192</v>
      </c>
      <c r="C32" s="160">
        <v>20000</v>
      </c>
      <c r="D32" s="160">
        <v>20000</v>
      </c>
      <c r="E32" s="160" t="s">
        <v>110</v>
      </c>
    </row>
    <row r="33" spans="1:5" ht="19.5" customHeight="1">
      <c r="A33" s="167" t="s">
        <v>193</v>
      </c>
      <c r="B33" s="170" t="s">
        <v>194</v>
      </c>
      <c r="C33" s="160">
        <v>20000</v>
      </c>
      <c r="D33" s="160">
        <v>20000</v>
      </c>
      <c r="E33" s="160" t="s">
        <v>110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16" sqref="H16"/>
    </sheetView>
  </sheetViews>
  <sheetFormatPr defaultColWidth="13.33203125" defaultRowHeight="11.25"/>
  <cols>
    <col min="1" max="1" width="0.328125" style="44" customWidth="1"/>
    <col min="2" max="2" width="20.33203125" style="44" customWidth="1"/>
    <col min="3" max="3" width="47.66015625" style="44" customWidth="1"/>
    <col min="4" max="4" width="48.83203125" style="44" customWidth="1"/>
    <col min="5" max="5" width="13" style="44" customWidth="1"/>
    <col min="6" max="16384" width="13.33203125" style="44" customWidth="1"/>
  </cols>
  <sheetData>
    <row r="1" spans="1:2" ht="15.75" customHeight="1">
      <c r="A1" s="153"/>
      <c r="B1" s="154" t="s">
        <v>195</v>
      </c>
    </row>
    <row r="2" ht="15.75" customHeight="1"/>
    <row r="3" spans="2:4" ht="51.75" customHeight="1">
      <c r="B3" s="206" t="s">
        <v>137</v>
      </c>
      <c r="C3" s="206"/>
      <c r="D3" s="206"/>
    </row>
    <row r="4" spans="2:4" ht="27" customHeight="1">
      <c r="B4" s="207" t="s">
        <v>196</v>
      </c>
      <c r="C4" s="207"/>
      <c r="D4" s="207"/>
    </row>
    <row r="5" spans="2:4" ht="19.5" customHeight="1">
      <c r="B5" s="44" t="s">
        <v>51</v>
      </c>
      <c r="C5" s="44" t="s">
        <v>52</v>
      </c>
      <c r="D5" s="32" t="s">
        <v>95</v>
      </c>
    </row>
    <row r="6" spans="2:4" ht="42" customHeight="1">
      <c r="B6" s="208" t="s">
        <v>197</v>
      </c>
      <c r="C6" s="208"/>
      <c r="D6" s="208" t="s">
        <v>103</v>
      </c>
    </row>
    <row r="7" spans="2:4" ht="26.25" customHeight="1">
      <c r="B7" s="155" t="s">
        <v>100</v>
      </c>
      <c r="C7" s="155" t="s">
        <v>101</v>
      </c>
      <c r="D7" s="208"/>
    </row>
    <row r="8" spans="2:4" ht="22.5" customHeight="1">
      <c r="B8" s="209" t="s">
        <v>58</v>
      </c>
      <c r="C8" s="209"/>
      <c r="D8" s="156">
        <v>3917471.28</v>
      </c>
    </row>
    <row r="9" spans="2:4" ht="22.5" customHeight="1">
      <c r="B9" s="157" t="s">
        <v>198</v>
      </c>
      <c r="C9" s="157" t="s">
        <v>199</v>
      </c>
      <c r="D9" s="158">
        <v>2315013.48</v>
      </c>
    </row>
    <row r="10" spans="2:4" ht="22.5" customHeight="1">
      <c r="B10" s="159" t="s">
        <v>200</v>
      </c>
      <c r="C10" s="159" t="s">
        <v>201</v>
      </c>
      <c r="D10" s="158">
        <v>1724458</v>
      </c>
    </row>
    <row r="11" spans="2:4" ht="22.5" customHeight="1">
      <c r="B11" s="159" t="s">
        <v>202</v>
      </c>
      <c r="C11" s="159" t="s">
        <v>203</v>
      </c>
      <c r="D11" s="158">
        <v>445781.32</v>
      </c>
    </row>
    <row r="12" spans="2:4" ht="22.5" customHeight="1">
      <c r="B12" s="159" t="s">
        <v>204</v>
      </c>
      <c r="C12" s="159" t="s">
        <v>162</v>
      </c>
      <c r="D12" s="158">
        <v>125174.16</v>
      </c>
    </row>
    <row r="13" spans="2:4" ht="22.5" customHeight="1">
      <c r="B13" s="159" t="s">
        <v>205</v>
      </c>
      <c r="C13" s="159" t="s">
        <v>206</v>
      </c>
      <c r="D13" s="158">
        <v>19600</v>
      </c>
    </row>
    <row r="14" spans="2:4" ht="21.75" customHeight="1">
      <c r="B14" s="157" t="s">
        <v>207</v>
      </c>
      <c r="C14" s="157" t="s">
        <v>208</v>
      </c>
      <c r="D14" s="158">
        <v>747532.36</v>
      </c>
    </row>
    <row r="15" spans="2:4" ht="21.75" customHeight="1">
      <c r="B15" s="159" t="s">
        <v>209</v>
      </c>
      <c r="C15" s="159" t="s">
        <v>210</v>
      </c>
      <c r="D15" s="158">
        <v>548665.36</v>
      </c>
    </row>
    <row r="16" spans="2:4" ht="21.75" customHeight="1">
      <c r="B16" s="159" t="s">
        <v>211</v>
      </c>
      <c r="C16" s="159" t="s">
        <v>176</v>
      </c>
      <c r="D16" s="158">
        <v>2000</v>
      </c>
    </row>
    <row r="17" spans="2:4" ht="21.75" customHeight="1">
      <c r="B17" s="159" t="s">
        <v>212</v>
      </c>
      <c r="C17" s="159" t="s">
        <v>178</v>
      </c>
      <c r="D17" s="158">
        <v>8595</v>
      </c>
    </row>
    <row r="18" spans="2:4" ht="21.75" customHeight="1">
      <c r="B18" s="159" t="s">
        <v>213</v>
      </c>
      <c r="C18" s="159" t="s">
        <v>180</v>
      </c>
      <c r="D18" s="158">
        <v>23500</v>
      </c>
    </row>
    <row r="19" spans="2:4" ht="21.75" customHeight="1">
      <c r="B19" s="159" t="s">
        <v>214</v>
      </c>
      <c r="C19" s="159" t="s">
        <v>186</v>
      </c>
      <c r="D19" s="158">
        <v>45000</v>
      </c>
    </row>
    <row r="20" spans="2:4" ht="21.75" customHeight="1">
      <c r="B20" s="159" t="s">
        <v>215</v>
      </c>
      <c r="C20" s="159" t="s">
        <v>174</v>
      </c>
      <c r="D20" s="158">
        <v>5000</v>
      </c>
    </row>
    <row r="21" spans="2:4" ht="21.75" customHeight="1">
      <c r="B21" s="159" t="s">
        <v>216</v>
      </c>
      <c r="C21" s="159" t="s">
        <v>190</v>
      </c>
      <c r="D21" s="158">
        <v>114772</v>
      </c>
    </row>
    <row r="22" spans="2:4" ht="21.75" customHeight="1">
      <c r="B22" s="157" t="s">
        <v>217</v>
      </c>
      <c r="C22" s="157" t="s">
        <v>218</v>
      </c>
      <c r="D22" s="158">
        <v>834925.44</v>
      </c>
    </row>
    <row r="23" spans="2:4" ht="21.75" customHeight="1">
      <c r="B23" s="159" t="s">
        <v>219</v>
      </c>
      <c r="C23" s="159" t="s">
        <v>220</v>
      </c>
      <c r="D23" s="158">
        <v>547720.32</v>
      </c>
    </row>
    <row r="24" spans="2:4" ht="21.75" customHeight="1">
      <c r="B24" s="159" t="s">
        <v>221</v>
      </c>
      <c r="C24" s="159" t="s">
        <v>222</v>
      </c>
      <c r="D24" s="158">
        <v>287205.12</v>
      </c>
    </row>
    <row r="25" spans="2:4" ht="21.75" customHeight="1">
      <c r="B25" s="157" t="s">
        <v>223</v>
      </c>
      <c r="C25" s="157" t="s">
        <v>192</v>
      </c>
      <c r="D25" s="158">
        <v>20000</v>
      </c>
    </row>
    <row r="26" spans="2:4" ht="21.75" customHeight="1">
      <c r="B26" s="159" t="s">
        <v>224</v>
      </c>
      <c r="C26" s="159" t="s">
        <v>225</v>
      </c>
      <c r="D26" s="158">
        <v>20000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54" right="0.47" top="0.75" bottom="0.75" header="0.3" footer="0.3"/>
  <pageSetup fitToHeight="1" fitToWidth="1" horizontalDpi="600" verticalDpi="6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M5" sqref="M5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1" t="s">
        <v>226</v>
      </c>
      <c r="B1" s="44"/>
      <c r="C1" s="44"/>
      <c r="D1" s="44"/>
      <c r="E1" s="44"/>
    </row>
    <row r="2" spans="1:13" ht="33.75" customHeight="1">
      <c r="A2" s="212" t="s">
        <v>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2" ht="26.25" customHeight="1">
      <c r="A3" s="150" t="s">
        <v>51</v>
      </c>
      <c r="B3" s="213" t="str">
        <f>'表一'!B3</f>
        <v>重庆市渝北区政务服务管理办公室</v>
      </c>
      <c r="C3" s="213"/>
      <c r="D3" s="213"/>
      <c r="E3" s="213"/>
      <c r="F3" s="213"/>
      <c r="G3" s="213"/>
      <c r="H3" s="213"/>
      <c r="I3" s="213"/>
      <c r="J3" s="213"/>
      <c r="K3" s="152"/>
      <c r="L3" s="34" t="s">
        <v>53</v>
      </c>
    </row>
    <row r="4" spans="1:12" ht="16.5" customHeight="1">
      <c r="A4" s="211" t="s">
        <v>98</v>
      </c>
      <c r="B4" s="211"/>
      <c r="C4" s="211"/>
      <c r="D4" s="211"/>
      <c r="E4" s="211"/>
      <c r="F4" s="211"/>
      <c r="G4" s="214" t="s">
        <v>97</v>
      </c>
      <c r="H4" s="214"/>
      <c r="I4" s="214"/>
      <c r="J4" s="214"/>
      <c r="K4" s="214"/>
      <c r="L4" s="214"/>
    </row>
    <row r="5" spans="1:12" ht="44.25" customHeight="1">
      <c r="A5" s="211" t="s">
        <v>58</v>
      </c>
      <c r="B5" s="210" t="s">
        <v>227</v>
      </c>
      <c r="C5" s="211" t="s">
        <v>228</v>
      </c>
      <c r="D5" s="211"/>
      <c r="E5" s="211"/>
      <c r="F5" s="211" t="s">
        <v>229</v>
      </c>
      <c r="G5" s="211" t="s">
        <v>58</v>
      </c>
      <c r="H5" s="210" t="s">
        <v>227</v>
      </c>
      <c r="I5" s="210" t="s">
        <v>228</v>
      </c>
      <c r="J5" s="210"/>
      <c r="K5" s="210"/>
      <c r="L5" s="211" t="s">
        <v>229</v>
      </c>
    </row>
    <row r="6" spans="1:12" ht="55.5" customHeight="1">
      <c r="A6" s="211"/>
      <c r="B6" s="210"/>
      <c r="C6" s="80" t="s">
        <v>102</v>
      </c>
      <c r="D6" s="47" t="s">
        <v>230</v>
      </c>
      <c r="E6" s="47" t="s">
        <v>231</v>
      </c>
      <c r="F6" s="211"/>
      <c r="G6" s="211"/>
      <c r="H6" s="210"/>
      <c r="I6" s="80" t="s">
        <v>102</v>
      </c>
      <c r="J6" s="47" t="s">
        <v>230</v>
      </c>
      <c r="K6" s="47" t="s">
        <v>231</v>
      </c>
      <c r="L6" s="211"/>
    </row>
    <row r="7" spans="1:12" ht="17.25" customHeight="1">
      <c r="A7" s="151">
        <v>125500</v>
      </c>
      <c r="B7" s="151" t="s">
        <v>110</v>
      </c>
      <c r="C7" s="151">
        <v>90000</v>
      </c>
      <c r="D7" s="151" t="s">
        <v>110</v>
      </c>
      <c r="E7" s="151">
        <v>90000</v>
      </c>
      <c r="F7" s="151">
        <v>35500</v>
      </c>
      <c r="G7" s="151">
        <v>68500</v>
      </c>
      <c r="H7" s="151" t="s">
        <v>110</v>
      </c>
      <c r="I7" s="151">
        <v>45000</v>
      </c>
      <c r="J7" s="151" t="s">
        <v>110</v>
      </c>
      <c r="K7" s="151">
        <v>45000</v>
      </c>
      <c r="L7" s="151">
        <v>23500</v>
      </c>
    </row>
    <row r="8" spans="1:12" ht="17.25" customHeight="1">
      <c r="A8" s="119"/>
      <c r="B8" s="119"/>
      <c r="C8" s="119"/>
      <c r="D8" s="119"/>
      <c r="E8" s="119"/>
      <c r="F8" s="119"/>
      <c r="G8" s="81"/>
      <c r="H8" s="81"/>
      <c r="I8" s="81"/>
      <c r="J8" s="81"/>
      <c r="K8" s="81"/>
      <c r="L8" s="81"/>
    </row>
    <row r="9" spans="1:12" ht="17.25" customHeight="1">
      <c r="A9" s="119"/>
      <c r="B9" s="119"/>
      <c r="C9" s="119"/>
      <c r="D9" s="119"/>
      <c r="E9" s="119"/>
      <c r="F9" s="119"/>
      <c r="G9" s="81"/>
      <c r="H9" s="81"/>
      <c r="I9" s="81"/>
      <c r="J9" s="81"/>
      <c r="K9" s="81"/>
      <c r="L9" s="81"/>
    </row>
  </sheetData>
  <sheetProtection/>
  <mergeCells count="12">
    <mergeCell ref="F5:F6"/>
    <mergeCell ref="G5:G6"/>
    <mergeCell ref="H5:H6"/>
    <mergeCell ref="L5:L6"/>
    <mergeCell ref="A2:M2"/>
    <mergeCell ref="B3:J3"/>
    <mergeCell ref="A4:F4"/>
    <mergeCell ref="G4:L4"/>
    <mergeCell ref="C5:E5"/>
    <mergeCell ref="I5:K5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44" t="s">
        <v>232</v>
      </c>
      <c r="B1" s="44"/>
      <c r="C1" s="44"/>
      <c r="D1" s="44"/>
      <c r="E1" s="44"/>
    </row>
    <row r="2" spans="1:5" ht="21.75">
      <c r="A2" s="215" t="s">
        <v>233</v>
      </c>
      <c r="B2" s="215"/>
      <c r="C2" s="215"/>
      <c r="D2" s="215"/>
      <c r="E2" s="215"/>
    </row>
    <row r="3" spans="1:5" s="108" customFormat="1" ht="23.25" customHeight="1">
      <c r="A3" s="110" t="s">
        <v>51</v>
      </c>
      <c r="B3" s="193" t="str">
        <f>'表一'!B3</f>
        <v>重庆市渝北区政务服务管理办公室</v>
      </c>
      <c r="C3" s="193"/>
      <c r="D3" s="193"/>
      <c r="E3" s="32" t="s">
        <v>95</v>
      </c>
    </row>
    <row r="4" spans="1:5" s="108" customFormat="1" ht="23.25" customHeight="1">
      <c r="A4" s="195" t="s">
        <v>100</v>
      </c>
      <c r="B4" s="195" t="s">
        <v>101</v>
      </c>
      <c r="C4" s="195" t="s">
        <v>234</v>
      </c>
      <c r="D4" s="195"/>
      <c r="E4" s="195"/>
    </row>
    <row r="5" spans="1:5" ht="21" customHeight="1">
      <c r="A5" s="195"/>
      <c r="B5" s="195"/>
      <c r="C5" s="35" t="s">
        <v>58</v>
      </c>
      <c r="D5" s="35" t="s">
        <v>103</v>
      </c>
      <c r="E5" s="35" t="s">
        <v>104</v>
      </c>
    </row>
    <row r="6" spans="1:5" ht="21" customHeight="1">
      <c r="A6" s="46"/>
      <c r="B6" s="37" t="s">
        <v>58</v>
      </c>
      <c r="C6" s="46"/>
      <c r="D6" s="46"/>
      <c r="E6" s="46"/>
    </row>
    <row r="7" spans="1:5" ht="21" customHeight="1">
      <c r="A7" s="147" t="s">
        <v>115</v>
      </c>
      <c r="B7" s="148" t="s">
        <v>75</v>
      </c>
      <c r="C7" s="46"/>
      <c r="D7" s="46"/>
      <c r="E7" s="46"/>
    </row>
    <row r="8" spans="1:5" ht="21" customHeight="1">
      <c r="A8" s="147" t="s">
        <v>235</v>
      </c>
      <c r="B8" s="148" t="s">
        <v>236</v>
      </c>
      <c r="C8" s="46"/>
      <c r="D8" s="46"/>
      <c r="E8" s="46"/>
    </row>
    <row r="9" spans="1:5" ht="21" customHeight="1">
      <c r="A9" s="149" t="s">
        <v>237</v>
      </c>
      <c r="B9" s="149" t="s">
        <v>237</v>
      </c>
      <c r="C9" s="46"/>
      <c r="D9" s="46"/>
      <c r="E9" s="46"/>
    </row>
    <row r="10" spans="1:5" ht="21" customHeight="1">
      <c r="A10" s="46"/>
      <c r="B10" s="46"/>
      <c r="C10" s="46"/>
      <c r="D10" s="46"/>
      <c r="E10" s="46"/>
    </row>
    <row r="11" spans="1:5" ht="21" customHeight="1">
      <c r="A11" s="46"/>
      <c r="B11" s="46"/>
      <c r="C11" s="46"/>
      <c r="D11" s="46"/>
      <c r="E11" s="46"/>
    </row>
    <row r="12" spans="1:5" ht="21" customHeight="1">
      <c r="A12" s="46"/>
      <c r="B12" s="46"/>
      <c r="C12" s="46"/>
      <c r="D12" s="46"/>
      <c r="E12" s="46"/>
    </row>
    <row r="13" spans="1:5" ht="21" customHeight="1">
      <c r="A13" s="46"/>
      <c r="B13" s="46"/>
      <c r="C13" s="46"/>
      <c r="D13" s="46"/>
      <c r="E13" s="46"/>
    </row>
    <row r="14" spans="1:5" ht="21" customHeight="1">
      <c r="A14" s="46"/>
      <c r="B14" s="46"/>
      <c r="C14" s="46"/>
      <c r="D14" s="46"/>
      <c r="E14" s="46"/>
    </row>
    <row r="15" spans="1:5" ht="21" customHeight="1">
      <c r="A15" s="46"/>
      <c r="B15" s="46"/>
      <c r="C15" s="46"/>
      <c r="D15" s="46"/>
      <c r="E15" s="46"/>
    </row>
    <row r="16" spans="1:5" ht="21" customHeight="1">
      <c r="A16" s="46"/>
      <c r="B16" s="46"/>
      <c r="C16" s="46"/>
      <c r="D16" s="46"/>
      <c r="E16" s="46"/>
    </row>
    <row r="17" spans="1:5" ht="21" customHeight="1">
      <c r="A17" s="46"/>
      <c r="B17" s="46"/>
      <c r="C17" s="46"/>
      <c r="D17" s="46"/>
      <c r="E17" s="46"/>
    </row>
    <row r="18" spans="1:5" ht="21" customHeight="1">
      <c r="A18" s="46"/>
      <c r="B18" s="46"/>
      <c r="C18" s="46"/>
      <c r="D18" s="46"/>
      <c r="E18" s="46"/>
    </row>
    <row r="19" ht="10.5">
      <c r="A19" s="18" t="s">
        <v>238</v>
      </c>
    </row>
    <row r="20" ht="10.5">
      <c r="A20" s="18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44" t="s">
        <v>239</v>
      </c>
      <c r="B1" s="44"/>
      <c r="C1" s="44"/>
      <c r="D1" s="44"/>
      <c r="E1" s="44"/>
    </row>
    <row r="2" spans="1:5" ht="17.25">
      <c r="A2" s="216" t="s">
        <v>240</v>
      </c>
      <c r="B2" s="216"/>
      <c r="C2" s="216"/>
      <c r="D2" s="216"/>
      <c r="E2" s="216"/>
    </row>
    <row r="3" spans="1:5" s="108" customFormat="1" ht="23.25" customHeight="1">
      <c r="A3" s="145" t="s">
        <v>51</v>
      </c>
      <c r="B3" s="193" t="str">
        <f>'表一'!B3</f>
        <v>重庆市渝北区政务服务管理办公室</v>
      </c>
      <c r="C3" s="193"/>
      <c r="D3" s="193"/>
      <c r="E3" s="32" t="s">
        <v>95</v>
      </c>
    </row>
    <row r="4" spans="1:5" s="108" customFormat="1" ht="23.25" customHeight="1">
      <c r="A4" s="195" t="s">
        <v>100</v>
      </c>
      <c r="B4" s="195" t="s">
        <v>101</v>
      </c>
      <c r="C4" s="217" t="s">
        <v>241</v>
      </c>
      <c r="D4" s="217"/>
      <c r="E4" s="217"/>
    </row>
    <row r="5" spans="1:5" ht="22.5" customHeight="1">
      <c r="A5" s="195"/>
      <c r="B5" s="195"/>
      <c r="C5" s="35" t="s">
        <v>58</v>
      </c>
      <c r="D5" s="35" t="s">
        <v>103</v>
      </c>
      <c r="E5" s="35" t="s">
        <v>104</v>
      </c>
    </row>
    <row r="6" spans="1:5" ht="22.5" customHeight="1">
      <c r="A6" s="46"/>
      <c r="B6" s="37" t="s">
        <v>58</v>
      </c>
      <c r="C6" s="46"/>
      <c r="D6" s="46"/>
      <c r="E6" s="46"/>
    </row>
    <row r="7" spans="1:5" ht="22.5" customHeight="1">
      <c r="A7" s="36">
        <v>223</v>
      </c>
      <c r="B7" s="146" t="s">
        <v>242</v>
      </c>
      <c r="C7" s="46"/>
      <c r="D7" s="46"/>
      <c r="E7" s="46"/>
    </row>
    <row r="8" spans="1:5" ht="22.5" customHeight="1">
      <c r="A8" s="36">
        <v>22301</v>
      </c>
      <c r="B8" s="146" t="s">
        <v>237</v>
      </c>
      <c r="C8" s="46"/>
      <c r="D8" s="46"/>
      <c r="E8" s="46"/>
    </row>
    <row r="9" spans="1:5" ht="22.5" customHeight="1">
      <c r="A9" s="36">
        <v>2230102</v>
      </c>
      <c r="B9" s="146" t="s">
        <v>237</v>
      </c>
      <c r="C9" s="46"/>
      <c r="D9" s="46"/>
      <c r="E9" s="46"/>
    </row>
    <row r="10" spans="1:5" ht="22.5" customHeight="1">
      <c r="A10" s="46"/>
      <c r="B10" s="46"/>
      <c r="C10" s="46"/>
      <c r="D10" s="46"/>
      <c r="E10" s="46"/>
    </row>
    <row r="11" spans="1:5" ht="22.5" customHeight="1">
      <c r="A11" s="46"/>
      <c r="B11" s="46"/>
      <c r="C11" s="46"/>
      <c r="D11" s="46"/>
      <c r="E11" s="46"/>
    </row>
    <row r="12" spans="1:5" ht="22.5" customHeight="1">
      <c r="A12" s="46"/>
      <c r="B12" s="46"/>
      <c r="C12" s="46"/>
      <c r="D12" s="46"/>
      <c r="E12" s="46"/>
    </row>
    <row r="13" spans="1:5" ht="22.5" customHeight="1">
      <c r="A13" s="46"/>
      <c r="B13" s="46"/>
      <c r="C13" s="46"/>
      <c r="D13" s="46"/>
      <c r="E13" s="46"/>
    </row>
    <row r="14" spans="1:5" ht="22.5" customHeight="1">
      <c r="A14" s="46"/>
      <c r="B14" s="46"/>
      <c r="C14" s="46"/>
      <c r="D14" s="46"/>
      <c r="E14" s="46"/>
    </row>
    <row r="15" spans="1:5" ht="22.5" customHeight="1">
      <c r="A15" s="46"/>
      <c r="B15" s="46"/>
      <c r="C15" s="46"/>
      <c r="D15" s="46"/>
      <c r="E15" s="46"/>
    </row>
    <row r="16" spans="1:5" ht="22.5" customHeight="1">
      <c r="A16" s="46"/>
      <c r="B16" s="46"/>
      <c r="C16" s="46"/>
      <c r="D16" s="46"/>
      <c r="E16" s="46"/>
    </row>
    <row r="17" spans="1:5" ht="22.5" customHeight="1">
      <c r="A17" s="46"/>
      <c r="B17" s="46"/>
      <c r="C17" s="46"/>
      <c r="D17" s="46"/>
      <c r="E17" s="46"/>
    </row>
    <row r="18" spans="1:5" ht="22.5" customHeight="1">
      <c r="A18" s="46"/>
      <c r="B18" s="46"/>
      <c r="C18" s="46"/>
      <c r="D18" s="46"/>
      <c r="E18" s="46"/>
    </row>
    <row r="20" ht="10.5">
      <c r="A20" s="18" t="s">
        <v>238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2022-01-29T09:47:59Z</cp:lastPrinted>
  <dcterms:created xsi:type="dcterms:W3CDTF">2022-02-08T06:46:06Z</dcterms:created>
  <dcterms:modified xsi:type="dcterms:W3CDTF">2022-02-11T03:04:31Z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