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1" firstSheet="1" activeTab="4"/>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 name="表十四" sheetId="16" r:id="rId16"/>
    <sheet name="表十五" sheetId="17" r:id="rId17"/>
    <sheet name="表十六" sheetId="18" r:id="rId18"/>
    <sheet name="表十七" sheetId="19" r:id="rId19"/>
    <sheet name="表十八" sheetId="20" r:id="rId20"/>
  </sheets>
  <definedNames>
    <definedName name="_xlnm.Print_Titles" localSheetId="7">'表六'!$1:$6</definedName>
    <definedName name="_xlnm.Print_Titles" localSheetId="6">'表五'!$1:$5</definedName>
  </definedNames>
  <calcPr fullCalcOnLoad="1" fullPrecision="0"/>
</workbook>
</file>

<file path=xl/sharedStrings.xml><?xml version="1.0" encoding="utf-8"?>
<sst xmlns="http://schemas.openxmlformats.org/spreadsheetml/2006/main" count="1019" uniqueCount="366">
  <si>
    <t>2017年部门预算公开目录</t>
  </si>
  <si>
    <t>编号</t>
  </si>
  <si>
    <t>工作表名</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</si>
  <si>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</si>
  <si>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</si>
  <si>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</si>
  <si>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</si>
  <si>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</si>
  <si>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</si>
  <si>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</si>
  <si>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</si>
  <si>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</si>
  <si>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2023年渝北区单位预算公开表（目录）</t>
  </si>
  <si>
    <t>表一</t>
  </si>
  <si>
    <t>2023年渝北区单位收支预算总表</t>
  </si>
  <si>
    <t>表二</t>
  </si>
  <si>
    <t>2023年渝北区单位收入预算总表</t>
  </si>
  <si>
    <t>表三</t>
  </si>
  <si>
    <t>2023年渝北区单位支出预算总表</t>
  </si>
  <si>
    <t>表四</t>
  </si>
  <si>
    <t>2023年渝北区单位财政拨款收支预算总表</t>
  </si>
  <si>
    <t>表五</t>
  </si>
  <si>
    <t>2023年渝北区单位一般公共预算财政拨款支出预算表</t>
  </si>
  <si>
    <t>表六</t>
  </si>
  <si>
    <t>2023年渝北区单位一般公共预算财政拨款基本支出预算表（部门预算支出经济分类科目）</t>
  </si>
  <si>
    <t>表七</t>
  </si>
  <si>
    <t>2023年渝北区单位一般公共预算财政拨款基本支出预算表（政府预算支出经济分类科目）</t>
  </si>
  <si>
    <t>表八</t>
  </si>
  <si>
    <t>2023年渝北区单位一般公共预算财政拨款项目支出预算表（部门预算支出经济分类科目）</t>
  </si>
  <si>
    <t>表九</t>
  </si>
  <si>
    <t>2023年渝北区单位一般公共预算财政拨款项目支出预算表（政府预算支出经济分类科目）</t>
  </si>
  <si>
    <t>表十</t>
  </si>
  <si>
    <t>2023年渝北区单位一般公共预算“三公”经费支出预算表</t>
  </si>
  <si>
    <t>表十一</t>
  </si>
  <si>
    <t>2023年渝北区单位政府性基金预算财政拨款支出预算表</t>
  </si>
  <si>
    <t>表十二</t>
  </si>
  <si>
    <t>2023年渝北区单位国有资本经营预算财政拨款支出预算表</t>
  </si>
  <si>
    <t>表十三</t>
  </si>
  <si>
    <t>2023年渝北区单位社会保险基金收支预算表</t>
  </si>
  <si>
    <t>表十四</t>
  </si>
  <si>
    <t>2023年渝北区单位项目支出明细表</t>
  </si>
  <si>
    <t>表十五</t>
  </si>
  <si>
    <t>2023年渝北区单位政府采购预算明细表</t>
  </si>
  <si>
    <t>表十六</t>
  </si>
  <si>
    <t>2023年渝北区部门重点项目绩效目标表</t>
  </si>
  <si>
    <t>表十七</t>
  </si>
  <si>
    <t>2023年渝北区部门一般项目绩效目标表</t>
  </si>
  <si>
    <t>17-1</t>
  </si>
  <si>
    <t>表十八</t>
  </si>
  <si>
    <t>单位公开表1</t>
  </si>
  <si>
    <t>单位全称：</t>
  </si>
  <si>
    <t>重庆市渝北区城市排水事务中心</t>
  </si>
  <si>
    <t>单位：元</t>
  </si>
  <si>
    <t>收入</t>
  </si>
  <si>
    <t>支出</t>
  </si>
  <si>
    <t>项目</t>
  </si>
  <si>
    <t>预算数</t>
  </si>
  <si>
    <t>合计</t>
  </si>
  <si>
    <t>收入总计</t>
  </si>
  <si>
    <t>支出总计</t>
  </si>
  <si>
    <t>一、本年收入合计</t>
  </si>
  <si>
    <t>一、本年支出合计</t>
  </si>
  <si>
    <t>一般公共预算财政拨款资金</t>
  </si>
  <si>
    <t>一般公共服务支出</t>
  </si>
  <si>
    <t>政府性基金预算财政拨款资金</t>
  </si>
  <si>
    <t>外交支出</t>
  </si>
  <si>
    <t>国有资本经营预算财政拨款资金</t>
  </si>
  <si>
    <t>国防支出</t>
  </si>
  <si>
    <t>财政专户管理资金</t>
  </si>
  <si>
    <t>公共安全支出</t>
  </si>
  <si>
    <t>事业收入资金</t>
  </si>
  <si>
    <t>教育支出</t>
  </si>
  <si>
    <t>上级补助收入资金</t>
  </si>
  <si>
    <t>科学技术支出</t>
  </si>
  <si>
    <t xml:space="preserve">附属单位上缴收入资金 </t>
  </si>
  <si>
    <t>文化旅游体育与传媒支出</t>
  </si>
  <si>
    <t>事业单位经营收入资金</t>
  </si>
  <si>
    <t>社会保障和就业支出</t>
  </si>
  <si>
    <t xml:space="preserve">其他收入资金 </t>
  </si>
  <si>
    <t>社会保险基金支出</t>
  </si>
  <si>
    <t>二、上年结转</t>
  </si>
  <si>
    <t>卫生健康支出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</si>
  <si>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</si>
  <si>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</si>
  <si>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</si>
  <si>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</si>
  <si>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</si>
  <si>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</si>
  <si>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</si>
  <si>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</si>
  <si>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</si>
  <si>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</si>
  <si>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</si>
  <si>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</si>
  <si>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</si>
  <si>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</si>
  <si>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其他支出</t>
  </si>
  <si>
    <t>债务付息支出</t>
  </si>
  <si>
    <t>二、结转下年</t>
  </si>
  <si>
    <t>单位公开表2</t>
  </si>
  <si>
    <t>科目</t>
  </si>
  <si>
    <t>上年结转</t>
  </si>
  <si>
    <t>一般公共预
算财政拨款收入</t>
  </si>
  <si>
    <t>政府性基金
预算财政拨款收入</t>
  </si>
  <si>
    <t>国有资本经营
预算财政拨款收入</t>
  </si>
  <si>
    <t>财政专户管理资金收入</t>
  </si>
  <si>
    <t>事业收入</t>
  </si>
  <si>
    <t>上级补助收入</t>
  </si>
  <si>
    <t>下级单位上缴收入</t>
  </si>
  <si>
    <t>事业单位
经营收入</t>
  </si>
  <si>
    <t>其他收入</t>
  </si>
  <si>
    <t>用事业基金
弥补收支差额</t>
  </si>
  <si>
    <t>科目编码</t>
  </si>
  <si>
    <t>科目名称</t>
  </si>
  <si>
    <t xml:space="preserve"> </t>
  </si>
  <si>
    <t>208</t>
  </si>
  <si>
    <r>
      <rPr>
        <sz val="11"/>
        <color indexed="8"/>
        <rFont val="宋体"/>
        <family val="0"/>
      </rPr>
      <t> 20805</t>
    </r>
  </si>
  <si>
    <r>
      <rPr>
        <sz val="11"/>
        <color indexed="8"/>
        <rFont val="宋体"/>
        <family val="0"/>
      </rPr>
      <t> 行政事业单位养老支出</t>
    </r>
  </si>
  <si>
    <r>
      <rPr>
        <sz val="11"/>
        <color indexed="8"/>
        <rFont val="宋体"/>
        <family val="0"/>
      </rPr>
      <t>  2080505</t>
    </r>
  </si>
  <si>
    <r>
      <rPr>
        <sz val="11"/>
        <color indexed="8"/>
        <rFont val="宋体"/>
        <family val="0"/>
      </rPr>
      <t>  机关事业单位基本养老保险缴费支出</t>
    </r>
  </si>
  <si>
    <r>
      <rPr>
        <sz val="11"/>
        <color indexed="8"/>
        <rFont val="宋体"/>
        <family val="0"/>
      </rPr>
      <t>  2080506</t>
    </r>
  </si>
  <si>
    <r>
      <rPr>
        <sz val="11"/>
        <color indexed="8"/>
        <rFont val="宋体"/>
        <family val="0"/>
      </rPr>
      <t>  机关事业单位职业年金缴费支出</t>
    </r>
  </si>
  <si>
    <t>210</t>
  </si>
  <si>
    <r>
      <rPr>
        <sz val="11"/>
        <color indexed="8"/>
        <rFont val="宋体"/>
        <family val="0"/>
      </rPr>
      <t> 21011</t>
    </r>
  </si>
  <si>
    <r>
      <rPr>
        <sz val="11"/>
        <color indexed="8"/>
        <rFont val="宋体"/>
        <family val="0"/>
      </rPr>
      <t> 行政事业单位医疗</t>
    </r>
  </si>
  <si>
    <r>
      <rPr>
        <sz val="11"/>
        <color indexed="8"/>
        <rFont val="宋体"/>
        <family val="0"/>
      </rPr>
      <t>  2101102</t>
    </r>
  </si>
  <si>
    <r>
      <rPr>
        <sz val="11"/>
        <color indexed="8"/>
        <rFont val="宋体"/>
        <family val="0"/>
      </rPr>
      <t>  事业单位医疗</t>
    </r>
  </si>
  <si>
    <t>212</t>
  </si>
  <si>
    <r>
      <rPr>
        <sz val="11"/>
        <color indexed="8"/>
        <rFont val="宋体"/>
        <family val="0"/>
      </rPr>
      <t> 21208</t>
    </r>
  </si>
  <si>
    <r>
      <rPr>
        <sz val="11"/>
        <color indexed="8"/>
        <rFont val="宋体"/>
        <family val="0"/>
      </rPr>
      <t> 国有土地使用权出让收入安排的支出</t>
    </r>
  </si>
  <si>
    <r>
      <rPr>
        <sz val="11"/>
        <color indexed="8"/>
        <rFont val="宋体"/>
        <family val="0"/>
      </rPr>
      <t>  2120899</t>
    </r>
  </si>
  <si>
    <r>
      <rPr>
        <sz val="11"/>
        <color indexed="8"/>
        <rFont val="宋体"/>
        <family val="0"/>
      </rPr>
      <t>  其他国有土地使用权出让收入安排的支出</t>
    </r>
  </si>
  <si>
    <r>
      <rPr>
        <sz val="11"/>
        <color indexed="8"/>
        <rFont val="宋体"/>
        <family val="0"/>
      </rPr>
      <t> 21299</t>
    </r>
  </si>
  <si>
    <r>
      <rPr>
        <sz val="11"/>
        <color indexed="8"/>
        <rFont val="宋体"/>
        <family val="0"/>
      </rPr>
      <t> 其他城乡社区支出</t>
    </r>
  </si>
  <si>
    <r>
      <rPr>
        <sz val="11"/>
        <color indexed="8"/>
        <rFont val="宋体"/>
        <family val="0"/>
      </rPr>
      <t>  2129999</t>
    </r>
  </si>
  <si>
    <r>
      <rPr>
        <sz val="11"/>
        <color indexed="8"/>
        <rFont val="宋体"/>
        <family val="0"/>
      </rPr>
      <t>  其他城乡社区支出</t>
    </r>
  </si>
  <si>
    <t>221</t>
  </si>
  <si>
    <r>
      <rPr>
        <sz val="11"/>
        <color indexed="8"/>
        <rFont val="宋体"/>
        <family val="0"/>
      </rPr>
      <t> 22102</t>
    </r>
  </si>
  <si>
    <r>
      <rPr>
        <sz val="11"/>
        <color indexed="8"/>
        <rFont val="宋体"/>
        <family val="0"/>
      </rPr>
      <t> 住房改革支出</t>
    </r>
  </si>
  <si>
    <r>
      <rPr>
        <sz val="11"/>
        <color indexed="8"/>
        <rFont val="宋体"/>
        <family val="0"/>
      </rPr>
      <t>  2210201</t>
    </r>
  </si>
  <si>
    <r>
      <rPr>
        <sz val="11"/>
        <color indexed="8"/>
        <rFont val="宋体"/>
        <family val="0"/>
      </rPr>
      <t>  住房公积金</t>
    </r>
  </si>
  <si>
    <t>单位公开表3</t>
  </si>
  <si>
    <t>单位:元</t>
  </si>
  <si>
    <t>总计</t>
  </si>
  <si>
    <t>基本支出</t>
  </si>
  <si>
    <t>项目支出</t>
  </si>
  <si>
    <t>上解上级支出</t>
  </si>
  <si>
    <t>事业单位经营支出</t>
  </si>
  <si>
    <t>对下级单位补助支出</t>
  </si>
  <si>
    <t> 2080505</t>
  </si>
  <si>
    <t> 2080506</t>
  </si>
  <si>
    <t> 2101102</t>
  </si>
  <si>
    <t> 2120899</t>
  </si>
  <si>
    <t> 2129999</t>
  </si>
  <si>
    <t> 2210201</t>
  </si>
  <si>
    <t>单位公开表4</t>
  </si>
  <si>
    <t>一般公共预算</t>
  </si>
  <si>
    <t>政府性基金预算</t>
  </si>
  <si>
    <t>国有资本经营预算</t>
  </si>
  <si>
    <t>一、本年收入</t>
  </si>
  <si>
    <t>一般公共预算财政拨款</t>
  </si>
  <si>
    <t>政府性基金预算财政拨款</t>
  </si>
  <si>
    <t>国有资本经营预算财政拨款</t>
  </si>
  <si>
    <t>单位公开表5</t>
  </si>
  <si>
    <t>功能分类科目</t>
  </si>
  <si>
    <r>
      <t>20</t>
    </r>
    <r>
      <rPr>
        <sz val="9"/>
        <color indexed="8"/>
        <rFont val="宋体"/>
        <family val="0"/>
      </rPr>
      <t>22</t>
    </r>
    <r>
      <rPr>
        <sz val="9"/>
        <color indexed="8"/>
        <rFont val="宋体"/>
        <family val="0"/>
      </rPr>
      <t>年预算数</t>
    </r>
  </si>
  <si>
    <t>2023年预算数</t>
  </si>
  <si>
    <r>
      <t>2023年预算比202</t>
    </r>
    <r>
      <rPr>
        <sz val="9"/>
        <color indexed="8"/>
        <rFont val="宋体"/>
        <family val="0"/>
      </rPr>
      <t>2</t>
    </r>
    <r>
      <rPr>
        <sz val="9"/>
        <color indexed="8"/>
        <rFont val="宋体"/>
        <family val="0"/>
      </rPr>
      <t>年预算增幅%</t>
    </r>
  </si>
  <si>
    <t>小计</t>
  </si>
  <si>
    <t>单位公开表6</t>
  </si>
  <si>
    <t>2023年渝北区单位一般公共预算财政拨款基本支出预算表</t>
  </si>
  <si>
    <t>（部门预算支出经济分类科目）</t>
  </si>
  <si>
    <t>部门经济分类科目</t>
  </si>
  <si>
    <t>2023年基本支出</t>
  </si>
  <si>
    <t>人员经费</t>
  </si>
  <si>
    <t>公用经费</t>
  </si>
  <si>
    <t>301</t>
  </si>
  <si>
    <t>工资福利支出</t>
  </si>
  <si>
    <r>
      <rPr>
        <sz val="11"/>
        <color indexed="8"/>
        <rFont val="宋体"/>
        <family val="0"/>
      </rPr>
      <t> 30101</t>
    </r>
  </si>
  <si>
    <r>
      <rPr>
        <sz val="11"/>
        <color indexed="8"/>
        <rFont val="宋体"/>
        <family val="0"/>
      </rPr>
      <t> 基本工资</t>
    </r>
  </si>
  <si>
    <r>
      <rPr>
        <sz val="11"/>
        <color indexed="8"/>
        <rFont val="宋体"/>
        <family val="0"/>
      </rPr>
      <t> 30102</t>
    </r>
  </si>
  <si>
    <r>
      <rPr>
        <sz val="11"/>
        <color indexed="8"/>
        <rFont val="宋体"/>
        <family val="0"/>
      </rPr>
      <t> 津贴补贴</t>
    </r>
  </si>
  <si>
    <r>
      <rPr>
        <sz val="11"/>
        <color indexed="8"/>
        <rFont val="宋体"/>
        <family val="0"/>
      </rPr>
      <t> 30107</t>
    </r>
  </si>
  <si>
    <r>
      <rPr>
        <sz val="11"/>
        <color indexed="8"/>
        <rFont val="宋体"/>
        <family val="0"/>
      </rPr>
      <t> 绩效工资</t>
    </r>
  </si>
  <si>
    <r>
      <rPr>
        <sz val="11"/>
        <color indexed="8"/>
        <rFont val="宋体"/>
        <family val="0"/>
      </rPr>
      <t> 30108</t>
    </r>
  </si>
  <si>
    <r>
      <rPr>
        <sz val="11"/>
        <color indexed="8"/>
        <rFont val="宋体"/>
        <family val="0"/>
      </rPr>
      <t> 机关事业单位基本养老保险缴费</t>
    </r>
  </si>
  <si>
    <r>
      <rPr>
        <sz val="11"/>
        <color indexed="8"/>
        <rFont val="宋体"/>
        <family val="0"/>
      </rPr>
      <t> 30109</t>
    </r>
  </si>
  <si>
    <r>
      <rPr>
        <sz val="11"/>
        <color indexed="8"/>
        <rFont val="宋体"/>
        <family val="0"/>
      </rPr>
      <t> 职业年金缴费</t>
    </r>
  </si>
  <si>
    <r>
      <rPr>
        <sz val="11"/>
        <color indexed="8"/>
        <rFont val="宋体"/>
        <family val="0"/>
      </rPr>
      <t> 30110</t>
    </r>
  </si>
  <si>
    <r>
      <rPr>
        <sz val="11"/>
        <color indexed="8"/>
        <rFont val="宋体"/>
        <family val="0"/>
      </rPr>
      <t> 职工基本医疗保险缴费</t>
    </r>
  </si>
  <si>
    <r>
      <rPr>
        <sz val="11"/>
        <color indexed="8"/>
        <rFont val="宋体"/>
        <family val="0"/>
      </rPr>
      <t> 30112</t>
    </r>
  </si>
  <si>
    <r>
      <rPr>
        <sz val="11"/>
        <color indexed="8"/>
        <rFont val="宋体"/>
        <family val="0"/>
      </rPr>
      <t> 其他社会保障缴费</t>
    </r>
  </si>
  <si>
    <r>
      <rPr>
        <sz val="11"/>
        <color indexed="8"/>
        <rFont val="宋体"/>
        <family val="0"/>
      </rPr>
      <t> 30113</t>
    </r>
  </si>
  <si>
    <r>
      <rPr>
        <sz val="11"/>
        <color indexed="8"/>
        <rFont val="宋体"/>
        <family val="0"/>
      </rPr>
      <t> 住房公积金</t>
    </r>
  </si>
  <si>
    <r>
      <rPr>
        <sz val="11"/>
        <color indexed="8"/>
        <rFont val="宋体"/>
        <family val="0"/>
      </rPr>
      <t> 30114</t>
    </r>
  </si>
  <si>
    <r>
      <rPr>
        <sz val="11"/>
        <color indexed="8"/>
        <rFont val="宋体"/>
        <family val="0"/>
      </rPr>
      <t> 医疗费</t>
    </r>
  </si>
  <si>
    <t>302</t>
  </si>
  <si>
    <t>商品和服务支出</t>
  </si>
  <si>
    <r>
      <rPr>
        <sz val="11"/>
        <color indexed="8"/>
        <rFont val="宋体"/>
        <family val="0"/>
      </rPr>
      <t> 30201</t>
    </r>
  </si>
  <si>
    <r>
      <rPr>
        <sz val="11"/>
        <color indexed="8"/>
        <rFont val="宋体"/>
        <family val="0"/>
      </rPr>
      <t> 办公费</t>
    </r>
  </si>
  <si>
    <r>
      <rPr>
        <sz val="11"/>
        <color indexed="8"/>
        <rFont val="宋体"/>
        <family val="0"/>
      </rPr>
      <t> 30205</t>
    </r>
  </si>
  <si>
    <r>
      <rPr>
        <sz val="11"/>
        <color indexed="8"/>
        <rFont val="宋体"/>
        <family val="0"/>
      </rPr>
      <t> 水费</t>
    </r>
  </si>
  <si>
    <r>
      <rPr>
        <sz val="11"/>
        <color indexed="8"/>
        <rFont val="宋体"/>
        <family val="0"/>
      </rPr>
      <t> 30206</t>
    </r>
  </si>
  <si>
    <r>
      <rPr>
        <sz val="11"/>
        <color indexed="8"/>
        <rFont val="宋体"/>
        <family val="0"/>
      </rPr>
      <t> 电费</t>
    </r>
  </si>
  <si>
    <r>
      <rPr>
        <sz val="11"/>
        <color indexed="8"/>
        <rFont val="宋体"/>
        <family val="0"/>
      </rPr>
      <t> 30207</t>
    </r>
  </si>
  <si>
    <r>
      <rPr>
        <sz val="11"/>
        <color indexed="8"/>
        <rFont val="宋体"/>
        <family val="0"/>
      </rPr>
      <t> 邮电费</t>
    </r>
  </si>
  <si>
    <r>
      <rPr>
        <sz val="11"/>
        <color indexed="8"/>
        <rFont val="宋体"/>
        <family val="0"/>
      </rPr>
      <t> 30209</t>
    </r>
  </si>
  <si>
    <r>
      <rPr>
        <sz val="11"/>
        <color indexed="8"/>
        <rFont val="宋体"/>
        <family val="0"/>
      </rPr>
      <t> 物业管理费</t>
    </r>
  </si>
  <si>
    <r>
      <rPr>
        <sz val="11"/>
        <color indexed="8"/>
        <rFont val="宋体"/>
        <family val="0"/>
      </rPr>
      <t> 30213</t>
    </r>
  </si>
  <si>
    <r>
      <rPr>
        <sz val="11"/>
        <color indexed="8"/>
        <rFont val="宋体"/>
        <family val="0"/>
      </rPr>
      <t> 维修（护）费</t>
    </r>
  </si>
  <si>
    <r>
      <rPr>
        <sz val="11"/>
        <color indexed="8"/>
        <rFont val="宋体"/>
        <family val="0"/>
      </rPr>
      <t> 30216</t>
    </r>
  </si>
  <si>
    <r>
      <rPr>
        <sz val="11"/>
        <color indexed="8"/>
        <rFont val="宋体"/>
        <family val="0"/>
      </rPr>
      <t> 培训费</t>
    </r>
  </si>
  <si>
    <r>
      <rPr>
        <sz val="11"/>
        <color indexed="8"/>
        <rFont val="宋体"/>
        <family val="0"/>
      </rPr>
      <t> 30228</t>
    </r>
  </si>
  <si>
    <r>
      <rPr>
        <sz val="11"/>
        <color indexed="8"/>
        <rFont val="宋体"/>
        <family val="0"/>
      </rPr>
      <t> 工会经费</t>
    </r>
  </si>
  <si>
    <r>
      <rPr>
        <sz val="11"/>
        <color indexed="8"/>
        <rFont val="宋体"/>
        <family val="0"/>
      </rPr>
      <t> 30229</t>
    </r>
  </si>
  <si>
    <r>
      <rPr>
        <sz val="11"/>
        <color indexed="8"/>
        <rFont val="宋体"/>
        <family val="0"/>
      </rPr>
      <t> 福利费</t>
    </r>
  </si>
  <si>
    <r>
      <rPr>
        <sz val="11"/>
        <color indexed="8"/>
        <rFont val="宋体"/>
        <family val="0"/>
      </rPr>
      <t> 30231</t>
    </r>
  </si>
  <si>
    <r>
      <rPr>
        <sz val="11"/>
        <color indexed="8"/>
        <rFont val="宋体"/>
        <family val="0"/>
      </rPr>
      <t> 公务用车运行维护费</t>
    </r>
  </si>
  <si>
    <t>303</t>
  </si>
  <si>
    <t>对个人和家庭的补助</t>
  </si>
  <si>
    <r>
      <rPr>
        <sz val="11"/>
        <color indexed="8"/>
        <rFont val="宋体"/>
        <family val="0"/>
      </rPr>
      <t> 30309</t>
    </r>
  </si>
  <si>
    <r>
      <rPr>
        <sz val="11"/>
        <color indexed="8"/>
        <rFont val="宋体"/>
        <family val="0"/>
      </rPr>
      <t> 奖励金</t>
    </r>
  </si>
  <si>
    <t>单位公开表7</t>
  </si>
  <si>
    <t>（政府预算支出经济分类科目）</t>
  </si>
  <si>
    <t>政府预算经济科目</t>
  </si>
  <si>
    <t>505</t>
  </si>
  <si>
    <t>对事业单位经常性补助</t>
  </si>
  <si>
    <r>
      <rPr>
        <sz val="11"/>
        <color indexed="8"/>
        <rFont val="宋体"/>
        <family val="0"/>
      </rPr>
      <t> 50501</t>
    </r>
  </si>
  <si>
    <r>
      <rPr>
        <sz val="11"/>
        <color indexed="8"/>
        <rFont val="宋体"/>
        <family val="0"/>
      </rPr>
      <t> 工资福利支出</t>
    </r>
  </si>
  <si>
    <r>
      <rPr>
        <sz val="11"/>
        <color indexed="8"/>
        <rFont val="宋体"/>
        <family val="0"/>
      </rPr>
      <t> 50502</t>
    </r>
  </si>
  <si>
    <r>
      <rPr>
        <sz val="11"/>
        <color indexed="8"/>
        <rFont val="宋体"/>
        <family val="0"/>
      </rPr>
      <t> 商品和服务支出</t>
    </r>
  </si>
  <si>
    <t>509</t>
  </si>
  <si>
    <r>
      <rPr>
        <sz val="11"/>
        <color indexed="8"/>
        <rFont val="宋体"/>
        <family val="0"/>
      </rPr>
      <t> 50901</t>
    </r>
  </si>
  <si>
    <r>
      <rPr>
        <sz val="11"/>
        <color indexed="8"/>
        <rFont val="宋体"/>
        <family val="0"/>
      </rPr>
      <t> 社会福利和救助</t>
    </r>
  </si>
  <si>
    <t>单位公开表8</t>
  </si>
  <si>
    <t>2023年渝北区单位一般公共预算财政拨款项目支出预算表</t>
  </si>
  <si>
    <r>
      <rPr>
        <sz val="11"/>
        <color indexed="8"/>
        <rFont val="宋体"/>
        <family val="0"/>
      </rPr>
      <t> 30226</t>
    </r>
  </si>
  <si>
    <r>
      <rPr>
        <sz val="11"/>
        <color indexed="8"/>
        <rFont val="宋体"/>
        <family val="0"/>
      </rPr>
      <t> 劳务费</t>
    </r>
  </si>
  <si>
    <r>
      <rPr>
        <sz val="11"/>
        <color indexed="8"/>
        <rFont val="宋体"/>
        <family val="0"/>
      </rPr>
      <t> 30239</t>
    </r>
  </si>
  <si>
    <r>
      <rPr>
        <sz val="11"/>
        <color indexed="8"/>
        <rFont val="宋体"/>
        <family val="0"/>
      </rPr>
      <t> 其他交通费用</t>
    </r>
  </si>
  <si>
    <t>单位公开表9</t>
  </si>
  <si>
    <r>
      <t>单位公开表1</t>
    </r>
    <r>
      <rPr>
        <sz val="9"/>
        <color indexed="8"/>
        <rFont val="宋体"/>
        <family val="0"/>
      </rPr>
      <t>0</t>
    </r>
  </si>
  <si>
    <t>2022年预算数</t>
  </si>
  <si>
    <t>因公出国（境）费</t>
  </si>
  <si>
    <t>公车购置及运行维护费</t>
  </si>
  <si>
    <t>公务接待费</t>
  </si>
  <si>
    <t>公务用车购置费</t>
  </si>
  <si>
    <t>公务用车运行维护费</t>
  </si>
  <si>
    <r>
      <t>单位公开表1</t>
    </r>
    <r>
      <rPr>
        <sz val="9"/>
        <color indexed="8"/>
        <rFont val="宋体"/>
        <family val="0"/>
      </rPr>
      <t>1</t>
    </r>
  </si>
  <si>
    <t>2023年渝北区单位政府性基金预算支出预算表</t>
  </si>
  <si>
    <t>本年政府性基金预算财政拨款支出</t>
  </si>
  <si>
    <r>
      <t>单位公开表1</t>
    </r>
    <r>
      <rPr>
        <sz val="9"/>
        <color indexed="8"/>
        <rFont val="宋体"/>
        <family val="0"/>
      </rPr>
      <t>2</t>
    </r>
  </si>
  <si>
    <t>2023年渝北区单位国有资本经营预算支出预算表</t>
  </si>
  <si>
    <t>国有资本经营预算财政拨款支出</t>
  </si>
  <si>
    <t>说明：本单位无该项收支，故此表无数据。</t>
  </si>
  <si>
    <r>
      <t>单位公开表1</t>
    </r>
    <r>
      <rPr>
        <sz val="9"/>
        <color indexed="8"/>
        <rFont val="宋体"/>
        <family val="0"/>
      </rPr>
      <t>3</t>
    </r>
  </si>
  <si>
    <t>收        入</t>
  </si>
  <si>
    <t>支        出</t>
  </si>
  <si>
    <t>总  计</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</si>
  <si>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</si>
  <si>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</si>
  <si>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</si>
  <si>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</si>
  <si>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</si>
  <si>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</si>
  <si>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</si>
  <si>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</si>
  <si>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</si>
  <si>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</si>
  <si>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</si>
  <si>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</si>
  <si>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</si>
  <si>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</si>
  <si>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</si>
  <si>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</si>
  <si>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备注：社保基金预算由市级编制全市社会保险基金预决算草案，区县无数据。 </t>
  </si>
  <si>
    <r>
      <t>单位公开表1</t>
    </r>
    <r>
      <rPr>
        <sz val="9"/>
        <color indexed="8"/>
        <rFont val="宋体"/>
        <family val="0"/>
      </rPr>
      <t>4</t>
    </r>
  </si>
  <si>
    <t>部门编码</t>
  </si>
  <si>
    <t>部门名称</t>
  </si>
  <si>
    <t>单位编码</t>
  </si>
  <si>
    <t>单位名称</t>
  </si>
  <si>
    <t>功能科目编码</t>
  </si>
  <si>
    <t>功能科目名称</t>
  </si>
  <si>
    <t>项目名称</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</si>
  <si>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</si>
  <si>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</si>
  <si>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</si>
  <si>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</si>
  <si>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</si>
  <si>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</si>
  <si>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</si>
  <si>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</si>
  <si>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</si>
  <si>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504</t>
  </si>
  <si>
    <t>重庆市渝北区住房和城乡建设委员会</t>
  </si>
  <si>
    <r>
      <rPr>
        <sz val="11"/>
        <color indexed="8"/>
        <rFont val="宋体"/>
        <family val="0"/>
      </rPr>
      <t> 504</t>
    </r>
  </si>
  <si>
    <r>
      <rPr>
        <sz val="11"/>
        <color indexed="8"/>
        <rFont val="宋体"/>
        <family val="0"/>
      </rPr>
      <t> 重庆市渝北区住房和城乡建设委员会</t>
    </r>
  </si>
  <si>
    <t>504018</t>
  </si>
  <si>
    <t>2120899</t>
  </si>
  <si>
    <t>其他国有土地使用权出让收入安排的支出</t>
  </si>
  <si>
    <t>排水与污水处理设施运行维护维修</t>
  </si>
  <si>
    <t>2129999</t>
  </si>
  <si>
    <t>其他城乡社区支出</t>
  </si>
  <si>
    <t>作业车辆运行费</t>
  </si>
  <si>
    <t>信息化系统运行</t>
  </si>
  <si>
    <t>聘用人员经费（排水中心）</t>
  </si>
  <si>
    <r>
      <t>单位公开表1</t>
    </r>
    <r>
      <rPr>
        <sz val="9"/>
        <color indexed="8"/>
        <rFont val="宋体"/>
        <family val="0"/>
      </rPr>
      <t>5</t>
    </r>
  </si>
  <si>
    <t>部门代码</t>
  </si>
  <si>
    <t>单位代码</t>
  </si>
  <si>
    <t>采购项目名称</t>
  </si>
  <si>
    <t>货物类</t>
  </si>
  <si>
    <t>服务类</t>
  </si>
  <si>
    <t>工程类</t>
  </si>
  <si>
    <r>
      <rPr>
        <sz val="10"/>
        <color indexed="8"/>
        <rFont val="宋体"/>
        <family val="0"/>
      </rPr>
      <t>部门公开表1</t>
    </r>
    <r>
      <rPr>
        <sz val="10"/>
        <color indexed="8"/>
        <rFont val="宋体"/>
        <family val="0"/>
      </rPr>
      <t>7</t>
    </r>
  </si>
  <si>
    <t>编制单位：重庆市渝北区城市排水事务中心</t>
  </si>
  <si>
    <t>专项资金名称</t>
  </si>
  <si>
    <t>业务主管部门</t>
  </si>
  <si>
    <t>渝北区住房和城乡建设委员会</t>
  </si>
  <si>
    <t>当年预算</t>
  </si>
  <si>
    <t>区级支出（元）</t>
  </si>
  <si>
    <t>补助镇街（元）</t>
  </si>
  <si>
    <t>项目概况</t>
  </si>
  <si>
    <t xml:space="preserve">一、全力保障城区排水设施正常运行，每年定期对排水管网和雨篦子进行清掏疏浚，清掏疏浚管网300公里以上，确保排水管网畅通，定期对8座泵站进行检修，确保各类排水设施正常运行。二、加快推进老旧管网更新改造，完成排水管网更新改造2000米以上，完成暴雨积水点整治5处，雨污分流改造4处，数字城管、12319、96659等数字平台排水设施维护维修案件处置率100%，设施完好率96%以上。三、切实履行排水与污水处理职能，排水许可、改接沟许可办理按期办结率100%，城市污水收集处理率达到96%以上。城市污水收集处理效能得到明显提升。
</t>
  </si>
  <si>
    <t>立项依据</t>
  </si>
  <si>
    <t>根据《关于同意调整区住建委所属事业单位设置的批复》，区城市排水事务中心负责城市排水管网及附属设施运行维护，其中管网包括雨水、污水、合流制管网，附属设施包括雨篦子、窨井、排水沟、雨水口等排水设施。做好城市排水设施防汛排涝、排水行政许可、水污染防治等相关排水工作，保障城市基础设施正常运行。贯彻党中央国务院水污染防治行动计划和水污染防治法，保障城市基础设施正常运行和人民生活</t>
  </si>
  <si>
    <t>当年绩效目标</t>
  </si>
  <si>
    <t>（一）清淤疏通管网300公里以上，确保城区排水管网畅通；（二）完成老旧管网更新改造20公里，数字城管、12319城市管理平台排水设施维护维修任务按时处置率95%以上；（三）设施完好率96%以上、污水处理率96%以上、雨水处理站水质达标率100%；（四）城市部分易涝点、排水口、重要路段实现动态监测，建立渝北区智慧排水系统。</t>
  </si>
  <si>
    <t>绩效指标</t>
  </si>
  <si>
    <t>指标</t>
  </si>
  <si>
    <t>指标权重</t>
  </si>
  <si>
    <t>计量单位</t>
  </si>
  <si>
    <t>指标性质</t>
  </si>
  <si>
    <t>指标值</t>
  </si>
  <si>
    <t>老旧管网改造、窨井维修、雨篦子更新率</t>
  </si>
  <si>
    <t>10</t>
  </si>
  <si>
    <t>%</t>
  </si>
  <si>
    <t>≥</t>
  </si>
  <si>
    <t>96</t>
  </si>
  <si>
    <t>污水收集处理率、排水设施维修合格率、排水设施完好率</t>
  </si>
  <si>
    <t>95</t>
  </si>
  <si>
    <t>数字城管和12319城市管理热线案件处理和及时性</t>
  </si>
  <si>
    <t>20</t>
  </si>
  <si>
    <t>98</t>
  </si>
  <si>
    <t>成本控制</t>
  </si>
  <si>
    <t>万元</t>
  </si>
  <si>
    <t>≤</t>
  </si>
  <si>
    <t>城市水环境质量及城市生活污水收集处理率</t>
  </si>
  <si>
    <t>营造良好营商环境</t>
  </si>
  <si>
    <t>80</t>
  </si>
  <si>
    <t>群众满意度</t>
  </si>
  <si>
    <r>
      <rPr>
        <sz val="10"/>
        <color indexed="8"/>
        <rFont val="宋体"/>
        <family val="0"/>
      </rPr>
      <t>部门公开表1</t>
    </r>
    <r>
      <rPr>
        <sz val="10"/>
        <color indexed="8"/>
        <rFont val="宋体"/>
        <family val="0"/>
      </rPr>
      <t>8</t>
    </r>
  </si>
  <si>
    <t>排水管网清掏、疏浚、冲洗作业车辆运行维护。（含车辆保险费、油料费、维修费等）</t>
  </si>
  <si>
    <t>《重庆市渝北区城市管理局、重庆市渝北区住房和城乡建设委员会关于渝北城区排水设施移交协议书》、按照渝北区财政环卫车辆定额标准，8万元/车/年预算</t>
  </si>
  <si>
    <t>确保城区排水管网畅通，保障排水作业车辆（疏浚车4台、水车1台、1台应急抢险车）正常运转。</t>
  </si>
  <si>
    <t>管网疏通定额</t>
  </si>
  <si>
    <t>车辆安全行驶</t>
  </si>
  <si>
    <t>6台车辆保障运行率</t>
  </si>
  <si>
    <t>污水收集处理率</t>
  </si>
  <si>
    <t>90</t>
  </si>
  <si>
    <t>按照市住建委智慧排水工作要求，主城九区建立智慧排水系统，智慧排水系统包括软件信息系统和物联网传感设备，传感设备包括视频监控、水位监测仪、雨量监测仪、有毒有害气体监测等在线监测设备，渝北区点位在20处左右。</t>
  </si>
  <si>
    <t>2019年3月31日，区委办、区政府办印发《重庆市渝北区住房和城乡建设委员会职责、内设机构和人员编制规定》的通知（渝北委办发2019-29号），由区住房和城乡建设负责城市排水（雨水、污水）管网建设维护管理。通过“智慧排水”系统建设，进一步加强排水管理智能化水平。</t>
  </si>
  <si>
    <t xml:space="preserve">通过“智慧排水”系统建设，进一步提高排水管网信息化水平。
</t>
  </si>
  <si>
    <t>物联监测设备完好率</t>
  </si>
  <si>
    <t>道路积水处置及时率</t>
  </si>
  <si>
    <t>减少污水偷排直排</t>
  </si>
  <si>
    <t>强化暴雨抢险工作调度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</si>
</sst>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 numFmtId="178" formatCode="0_ "/>
    <numFmt numFmtId="179" formatCode="0;[Red]0"/>
    <numFmt numFmtId="180" formatCode="#,##0.00_ "/>
  </numFmts>
  <fonts count="88">
    <font>
      <sz val="9"/>
      <color indexed="8"/>
      <name val="宋体"/>
      <family val="0"/>
    </font>
    <font>
      <sz val="11"/>
      <name val="宋体"/>
      <family val="0"/>
    </font>
    <font>
      <sz val="10"/>
      <color indexed="8"/>
      <name val="宋体"/>
      <family val="0"/>
    </font>
    <font>
      <sz val="16"/>
      <color indexed="8"/>
      <name val="方正小标宋_GBK"/>
      <family val="4"/>
    </font>
    <font>
      <b/>
      <sz val="12"/>
      <name val="方正仿宋_GBK"/>
      <family val="4"/>
    </font>
    <font>
      <sz val="10"/>
      <name val="宋体"/>
      <family val="0"/>
    </font>
    <font>
      <sz val="14"/>
      <name val="方正仿宋_GBK"/>
      <family val="4"/>
    </font>
    <font>
      <sz val="12"/>
      <name val="方正仿宋_GBK"/>
      <family val="4"/>
    </font>
    <font>
      <sz val="14"/>
      <name val="Times New Roman"/>
      <family val="1"/>
    </font>
    <font>
      <sz val="10"/>
      <name val="Times New Roman"/>
      <family val="1"/>
    </font>
    <font>
      <sz val="11"/>
      <name val="仿宋_GB2312"/>
      <family val="3"/>
    </font>
    <font>
      <sz val="10"/>
      <name val="方正仿宋_GBK"/>
      <family val="4"/>
    </font>
    <font>
      <sz val="10"/>
      <name val="方正楷体_GBK"/>
      <family val="4"/>
    </font>
    <font>
      <sz val="11"/>
      <name val="方正仿宋_GBK"/>
      <family val="4"/>
    </font>
    <font>
      <sz val="16"/>
      <name val="Times New Roman"/>
      <family val="1"/>
    </font>
    <font>
      <sz val="16"/>
      <name val="方正小标宋_GBK"/>
      <family val="4"/>
    </font>
    <font>
      <sz val="9"/>
      <color indexed="63"/>
      <name val="宋体"/>
      <family val="0"/>
    </font>
    <font>
      <sz val="19"/>
      <name val="方正小标宋_GBK"/>
      <family val="4"/>
    </font>
    <font>
      <sz val="9"/>
      <name val="SimSun"/>
      <family val="0"/>
    </font>
    <font>
      <b/>
      <sz val="11"/>
      <color indexed="8"/>
      <name val="宋体"/>
      <family val="0"/>
    </font>
    <font>
      <sz val="11"/>
      <color indexed="8"/>
      <name val="宋体"/>
      <family val="0"/>
    </font>
    <font>
      <sz val="18"/>
      <color indexed="8"/>
      <name val="方正小标宋_GBK"/>
      <family val="4"/>
    </font>
    <font>
      <sz val="14"/>
      <name val="黑体"/>
      <family val="3"/>
    </font>
    <font>
      <b/>
      <sz val="10"/>
      <name val="宋体"/>
      <family val="0"/>
    </font>
    <font>
      <sz val="12"/>
      <color indexed="8"/>
      <name val="宋体"/>
      <family val="0"/>
    </font>
    <font>
      <b/>
      <sz val="18"/>
      <color indexed="63"/>
      <name val="宋体"/>
      <family val="0"/>
    </font>
    <font>
      <sz val="17"/>
      <name val="方正小标宋_GBK"/>
      <family val="4"/>
    </font>
    <font>
      <sz val="12"/>
      <name val="宋体"/>
      <family val="0"/>
    </font>
    <font>
      <sz val="12"/>
      <name val="方正大黑_GBK"/>
      <family val="0"/>
    </font>
    <font>
      <sz val="14"/>
      <color indexed="8"/>
      <name val="方正小标宋_GBK"/>
      <family val="4"/>
    </font>
    <font>
      <b/>
      <sz val="10"/>
      <name val="Times New Roman"/>
      <family val="1"/>
    </font>
    <font>
      <sz val="10"/>
      <color indexed="63"/>
      <name val="宋体"/>
      <family val="0"/>
    </font>
    <font>
      <sz val="18"/>
      <color indexed="8"/>
      <name val="宋体"/>
      <family val="0"/>
    </font>
    <font>
      <sz val="20"/>
      <color indexed="8"/>
      <name val="宋体"/>
      <family val="0"/>
    </font>
    <font>
      <u val="single"/>
      <sz val="18"/>
      <color indexed="12"/>
      <name val="宋体"/>
      <family val="0"/>
    </font>
    <font>
      <sz val="11"/>
      <color indexed="62"/>
      <name val="宋体"/>
      <family val="0"/>
    </font>
    <font>
      <sz val="11"/>
      <color indexed="16"/>
      <name val="宋体"/>
      <family val="0"/>
    </font>
    <font>
      <sz val="11"/>
      <color indexed="9"/>
      <name val="宋体"/>
      <family val="0"/>
    </font>
    <font>
      <u val="single"/>
      <sz val="9"/>
      <color indexed="12"/>
      <name val="宋体"/>
      <family val="0"/>
    </font>
    <font>
      <u val="single"/>
      <sz val="9"/>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color theme="1"/>
      <name val="Calibri"/>
      <family val="0"/>
    </font>
    <font>
      <b/>
      <sz val="11"/>
      <color rgb="FF000000"/>
      <name val="宋体"/>
      <family val="0"/>
    </font>
    <font>
      <sz val="11"/>
      <color rgb="FF000000"/>
      <name val="宋体"/>
      <family val="0"/>
    </font>
    <font>
      <sz val="18"/>
      <color theme="1"/>
      <name val="方正小标宋_GBK"/>
      <family val="4"/>
    </font>
    <font>
      <sz val="10"/>
      <color theme="1"/>
      <name val="Calibri"/>
      <family val="0"/>
    </font>
    <font>
      <sz val="10"/>
      <name val="Cambria"/>
      <family val="0"/>
    </font>
    <font>
      <sz val="10"/>
      <color theme="1"/>
      <name val="Cambria"/>
      <family val="0"/>
    </font>
    <font>
      <b/>
      <sz val="10"/>
      <name val="Cambria"/>
      <family val="0"/>
    </font>
    <font>
      <sz val="16"/>
      <color theme="1"/>
      <name val="方正小标宋_GBK"/>
      <family val="4"/>
    </font>
    <font>
      <sz val="12"/>
      <color indexed="8"/>
      <name val="Calibri"/>
      <family val="0"/>
    </font>
    <font>
      <sz val="11"/>
      <color indexed="8"/>
      <name val="Calibri"/>
      <family val="0"/>
    </font>
    <font>
      <sz val="12"/>
      <name val="Calibri"/>
      <family val="0"/>
    </font>
    <font>
      <sz val="14"/>
      <color theme="1"/>
      <name val="方正小标宋_GBK"/>
      <family val="4"/>
    </font>
    <font>
      <sz val="18"/>
      <color theme="1"/>
      <name val="Calibri"/>
      <family val="0"/>
    </font>
    <font>
      <u val="single"/>
      <sz val="18"/>
      <color theme="1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color indexed="63"/>
      </left>
      <right>
        <color indexed="63"/>
      </right>
      <top>
        <color indexed="63"/>
      </top>
      <bottom style="thin"/>
    </border>
    <border>
      <left style="thin">
        <color rgb="FF000000"/>
      </left>
      <right style="thin">
        <color rgb="FF000000"/>
      </right>
      <top style="thin">
        <color rgb="FF000000"/>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right/>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3" fillId="2" borderId="0" applyNumberFormat="0" applyBorder="0" applyAlignment="0" applyProtection="0"/>
    <xf numFmtId="0" fontId="54" fillId="3" borderId="1" applyNumberFormat="0" applyAlignment="0" applyProtection="0"/>
    <xf numFmtId="44" fontId="0" fillId="0" borderId="0">
      <alignment/>
      <protection/>
    </xf>
    <xf numFmtId="43" fontId="0" fillId="0" borderId="0">
      <alignment/>
      <protection/>
    </xf>
    <xf numFmtId="0" fontId="53" fillId="4" borderId="0" applyNumberFormat="0" applyBorder="0" applyAlignment="0" applyProtection="0"/>
    <xf numFmtId="0" fontId="55" fillId="5" borderId="0" applyNumberFormat="0" applyBorder="0" applyAlignment="0" applyProtection="0"/>
    <xf numFmtId="42" fontId="0" fillId="0" borderId="0">
      <alignment/>
      <protection/>
    </xf>
    <xf numFmtId="0" fontId="56" fillId="6" borderId="0" applyNumberFormat="0" applyBorder="0" applyAlignment="0" applyProtection="0"/>
    <xf numFmtId="0" fontId="57" fillId="0" borderId="0" applyNumberFormat="0" applyFill="0" applyBorder="0" applyAlignment="0" applyProtection="0"/>
    <xf numFmtId="9" fontId="0" fillId="0" borderId="0">
      <alignment/>
      <protection/>
    </xf>
    <xf numFmtId="0" fontId="58" fillId="0" borderId="0" applyNumberFormat="0" applyFill="0" applyBorder="0" applyAlignment="0" applyProtection="0"/>
    <xf numFmtId="0" fontId="0"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27" fillId="0" borderId="0">
      <alignment vertical="center"/>
      <protection/>
    </xf>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27" fillId="0" borderId="0">
      <alignment/>
      <protection/>
    </xf>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3" fillId="0" borderId="0">
      <alignment vertical="center"/>
      <protection/>
    </xf>
    <xf numFmtId="0" fontId="56" fillId="30" borderId="0" applyNumberFormat="0" applyBorder="0" applyAlignment="0" applyProtection="0"/>
    <xf numFmtId="0" fontId="27" fillId="0" borderId="0">
      <alignment vertical="center"/>
      <protection/>
    </xf>
    <xf numFmtId="0" fontId="53" fillId="31" borderId="0" applyNumberFormat="0" applyBorder="0" applyAlignment="0" applyProtection="0"/>
    <xf numFmtId="0" fontId="56" fillId="32" borderId="0" applyNumberFormat="0" applyBorder="0" applyAlignment="0" applyProtection="0"/>
    <xf numFmtId="0" fontId="52" fillId="0" borderId="0">
      <alignment/>
      <protection/>
    </xf>
  </cellStyleXfs>
  <cellXfs count="193">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72" fillId="0" borderId="0" xfId="0" applyFont="1" applyFill="1" applyBorder="1" applyAlignment="1">
      <alignment horizontal="righ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0" fontId="4" fillId="0" borderId="11" xfId="0" applyFont="1" applyFill="1" applyBorder="1" applyAlignment="1">
      <alignment vertical="center" wrapText="1"/>
    </xf>
    <xf numFmtId="0" fontId="10" fillId="0" borderId="11"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3" fillId="0" borderId="12" xfId="0" applyFont="1" applyFill="1" applyBorder="1" applyAlignment="1">
      <alignment horizontal="center" vertical="center"/>
    </xf>
    <xf numFmtId="0" fontId="11" fillId="0" borderId="0" xfId="0" applyFont="1" applyFill="1" applyBorder="1" applyAlignment="1">
      <alignment vertical="center" wrapText="1"/>
    </xf>
    <xf numFmtId="0" fontId="12" fillId="0" borderId="0" xfId="0" applyFont="1" applyFill="1" applyBorder="1" applyAlignment="1">
      <alignment horizontal="right" vertical="center" wrapText="1"/>
    </xf>
    <xf numFmtId="0" fontId="4" fillId="0" borderId="12" xfId="0" applyFont="1" applyFill="1" applyBorder="1" applyAlignment="1">
      <alignment vertical="center" wrapText="1"/>
    </xf>
    <xf numFmtId="0" fontId="7" fillId="0" borderId="12" xfId="0" applyFont="1" applyFill="1" applyBorder="1" applyAlignment="1">
      <alignment horizontal="left" vertical="center"/>
    </xf>
    <xf numFmtId="0" fontId="4"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4" xfId="0" applyFont="1" applyFill="1" applyBorder="1" applyAlignment="1">
      <alignment vertical="center" wrapText="1"/>
    </xf>
    <xf numFmtId="4" fontId="14" fillId="0" borderId="14" xfId="0" applyNumberFormat="1" applyFont="1" applyFill="1" applyBorder="1" applyAlignment="1">
      <alignment horizontal="center" vertical="center"/>
    </xf>
    <xf numFmtId="4" fontId="14"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vertical="center" wrapText="1"/>
    </xf>
    <xf numFmtId="0" fontId="73" fillId="0" borderId="12" xfId="0" applyFont="1" applyFill="1" applyBorder="1" applyAlignment="1">
      <alignment horizontal="center" vertical="center" wrapText="1"/>
    </xf>
    <xf numFmtId="0" fontId="11" fillId="0" borderId="12" xfId="0" applyFont="1" applyFill="1" applyBorder="1" applyAlignment="1">
      <alignment horizontal="center" vertical="center"/>
    </xf>
    <xf numFmtId="0" fontId="0" fillId="0" borderId="0" xfId="0" applyFont="1" applyAlignment="1">
      <alignment vertical="center"/>
    </xf>
    <xf numFmtId="0" fontId="15" fillId="0" borderId="0" xfId="0" applyFont="1" applyAlignment="1">
      <alignment horizontal="center" vertical="center"/>
    </xf>
    <xf numFmtId="0" fontId="0" fillId="0" borderId="0" xfId="0" applyFont="1" applyFill="1" applyAlignment="1">
      <alignment horizontal="right" vertical="center"/>
    </xf>
    <xf numFmtId="0" fontId="0" fillId="0" borderId="16" xfId="0" applyBorder="1" applyAlignment="1">
      <alignment vertical="center"/>
    </xf>
    <xf numFmtId="0" fontId="0" fillId="0" borderId="12" xfId="0" applyBorder="1" applyAlignment="1">
      <alignment vertical="center"/>
    </xf>
    <xf numFmtId="0" fontId="16" fillId="0" borderId="12" xfId="0" applyFont="1" applyBorder="1" applyAlignment="1">
      <alignment horizontal="center" vertical="center" wrapText="1"/>
    </xf>
    <xf numFmtId="0" fontId="0" fillId="0" borderId="12" xfId="0" applyBorder="1" applyAlignment="1">
      <alignment/>
    </xf>
    <xf numFmtId="0" fontId="16" fillId="0" borderId="12" xfId="0" applyFont="1" applyBorder="1" applyAlignment="1">
      <alignment horizontal="left" vertical="center" wrapText="1"/>
    </xf>
    <xf numFmtId="4" fontId="16" fillId="0" borderId="12" xfId="0" applyNumberFormat="1" applyFont="1" applyBorder="1" applyAlignment="1">
      <alignment horizontal="right" vertical="center" wrapText="1"/>
    </xf>
    <xf numFmtId="176" fontId="16" fillId="0" borderId="12" xfId="0" applyNumberFormat="1" applyFont="1" applyBorder="1" applyAlignment="1">
      <alignment horizontal="right" vertical="center" wrapText="1"/>
    </xf>
    <xf numFmtId="0" fontId="0" fillId="0" borderId="0" xfId="0" applyBorder="1" applyAlignment="1">
      <alignment/>
    </xf>
    <xf numFmtId="0" fontId="17" fillId="0" borderId="0" xfId="0" applyFont="1" applyBorder="1" applyAlignment="1">
      <alignment horizontal="center" vertical="center" wrapText="1"/>
    </xf>
    <xf numFmtId="0" fontId="0" fillId="0" borderId="0" xfId="0" applyAlignment="1">
      <alignment vertical="center"/>
    </xf>
    <xf numFmtId="0" fontId="72" fillId="0" borderId="10" xfId="0" applyFont="1" applyBorder="1" applyAlignment="1">
      <alignment horizontal="center" vertical="center" wrapText="1"/>
    </xf>
    <xf numFmtId="0" fontId="72" fillId="0" borderId="17" xfId="0" applyFont="1" applyBorder="1" applyAlignment="1">
      <alignment horizontal="center" vertical="center" wrapText="1"/>
    </xf>
    <xf numFmtId="0" fontId="18" fillId="0" borderId="12" xfId="0" applyFont="1" applyBorder="1" applyAlignment="1">
      <alignment vertical="center" wrapText="1"/>
    </xf>
    <xf numFmtId="0" fontId="74" fillId="0" borderId="10" xfId="0" applyFont="1" applyFill="1" applyBorder="1" applyAlignment="1">
      <alignment horizontal="center" vertical="center" wrapText="1"/>
    </xf>
    <xf numFmtId="4" fontId="74" fillId="0" borderId="10" xfId="0" applyNumberFormat="1" applyFont="1" applyFill="1" applyBorder="1" applyAlignment="1">
      <alignment horizontal="right" vertical="center" wrapText="1"/>
    </xf>
    <xf numFmtId="0" fontId="75" fillId="0" borderId="10" xfId="0" applyFont="1" applyFill="1" applyBorder="1" applyAlignment="1">
      <alignment horizontal="left" vertical="center" wrapText="1"/>
    </xf>
    <xf numFmtId="0" fontId="75" fillId="0" borderId="10" xfId="0" applyFont="1" applyFill="1" applyBorder="1" applyAlignment="1">
      <alignment vertical="center" wrapText="1"/>
    </xf>
    <xf numFmtId="4" fontId="75" fillId="0" borderId="10" xfId="0" applyNumberFormat="1" applyFont="1" applyFill="1" applyBorder="1" applyAlignment="1">
      <alignment horizontal="right" vertical="center" wrapText="1"/>
    </xf>
    <xf numFmtId="0" fontId="12" fillId="0" borderId="0" xfId="0" applyFont="1" applyBorder="1" applyAlignment="1">
      <alignment vertical="center" wrapText="1"/>
    </xf>
    <xf numFmtId="0" fontId="0" fillId="0" borderId="0" xfId="0" applyAlignment="1">
      <alignment horizontal="center" vertical="center"/>
    </xf>
    <xf numFmtId="0" fontId="76" fillId="33" borderId="0" xfId="67" applyFont="1" applyFill="1" applyAlignment="1">
      <alignment horizontal="center" vertical="center"/>
      <protection/>
    </xf>
    <xf numFmtId="0" fontId="22" fillId="33" borderId="0" xfId="64" applyFont="1" applyFill="1" applyBorder="1" applyAlignment="1">
      <alignment horizontal="center" vertical="center"/>
      <protection/>
    </xf>
    <xf numFmtId="0" fontId="22" fillId="33" borderId="0" xfId="64" applyFont="1" applyFill="1" applyBorder="1" applyAlignment="1">
      <alignment vertical="center"/>
      <protection/>
    </xf>
    <xf numFmtId="0" fontId="77" fillId="33" borderId="0" xfId="67" applyFont="1" applyFill="1" applyBorder="1" applyAlignment="1">
      <alignment horizontal="right" vertical="center"/>
      <protection/>
    </xf>
    <xf numFmtId="0" fontId="78" fillId="33" borderId="18" xfId="58" applyFont="1" applyFill="1" applyBorder="1" applyAlignment="1">
      <alignment horizontal="center" vertical="center"/>
      <protection/>
    </xf>
    <xf numFmtId="177" fontId="78" fillId="33" borderId="19" xfId="58" applyNumberFormat="1" applyFont="1" applyFill="1" applyBorder="1" applyAlignment="1">
      <alignment horizontal="center" vertical="center"/>
      <protection/>
    </xf>
    <xf numFmtId="0" fontId="78" fillId="33" borderId="19" xfId="58" applyFont="1" applyFill="1" applyBorder="1" applyAlignment="1">
      <alignment horizontal="center" vertical="center"/>
      <protection/>
    </xf>
    <xf numFmtId="177" fontId="78" fillId="33" borderId="20" xfId="58" applyNumberFormat="1" applyFont="1" applyFill="1" applyBorder="1" applyAlignment="1">
      <alignment horizontal="center" vertical="center"/>
      <protection/>
    </xf>
    <xf numFmtId="0" fontId="79" fillId="33" borderId="21" xfId="58" applyFont="1" applyFill="1" applyBorder="1" applyAlignment="1">
      <alignment horizontal="center" vertical="center"/>
      <protection/>
    </xf>
    <xf numFmtId="178" fontId="80" fillId="33" borderId="12" xfId="0" applyNumberFormat="1" applyFont="1" applyFill="1" applyBorder="1" applyAlignment="1" applyProtection="1">
      <alignment vertical="center"/>
      <protection/>
    </xf>
    <xf numFmtId="0" fontId="79" fillId="33" borderId="12" xfId="58" applyFont="1" applyFill="1" applyBorder="1" applyAlignment="1">
      <alignment horizontal="center" vertical="center"/>
      <protection/>
    </xf>
    <xf numFmtId="178" fontId="80" fillId="33" borderId="22" xfId="0" applyNumberFormat="1" applyFont="1" applyFill="1" applyBorder="1" applyAlignment="1" applyProtection="1">
      <alignment vertical="center"/>
      <protection/>
    </xf>
    <xf numFmtId="0" fontId="79" fillId="33" borderId="21" xfId="64" applyFont="1" applyFill="1" applyBorder="1" applyAlignment="1">
      <alignment horizontal="left" vertical="center"/>
      <protection/>
    </xf>
    <xf numFmtId="0" fontId="79" fillId="33" borderId="12" xfId="64" applyFont="1" applyFill="1" applyBorder="1" applyAlignment="1">
      <alignment horizontal="left" vertical="center"/>
      <protection/>
    </xf>
    <xf numFmtId="177" fontId="79" fillId="33" borderId="21" xfId="67" applyNumberFormat="1" applyFont="1" applyFill="1" applyBorder="1" applyAlignment="1">
      <alignment vertical="center"/>
      <protection/>
    </xf>
    <xf numFmtId="178" fontId="78" fillId="33" borderId="12" xfId="0" applyNumberFormat="1" applyFont="1" applyFill="1" applyBorder="1" applyAlignment="1" applyProtection="1">
      <alignment vertical="center"/>
      <protection/>
    </xf>
    <xf numFmtId="177" fontId="79" fillId="33" borderId="12" xfId="67" applyNumberFormat="1" applyFont="1" applyFill="1" applyBorder="1" applyAlignment="1">
      <alignment vertical="center"/>
      <protection/>
    </xf>
    <xf numFmtId="178" fontId="78" fillId="33" borderId="22" xfId="0" applyNumberFormat="1" applyFont="1" applyFill="1" applyBorder="1" applyAlignment="1" applyProtection="1">
      <alignment vertical="center"/>
      <protection/>
    </xf>
    <xf numFmtId="177" fontId="79" fillId="33" borderId="21" xfId="67" applyNumberFormat="1" applyFont="1" applyFill="1" applyBorder="1" applyAlignment="1">
      <alignment horizontal="left" vertical="center" indent="1"/>
      <protection/>
    </xf>
    <xf numFmtId="177" fontId="79" fillId="33" borderId="12" xfId="67" applyNumberFormat="1" applyFont="1" applyFill="1" applyBorder="1" applyAlignment="1">
      <alignment horizontal="left" vertical="center" indent="1"/>
      <protection/>
    </xf>
    <xf numFmtId="177" fontId="79" fillId="0" borderId="21" xfId="67" applyNumberFormat="1" applyFont="1" applyFill="1" applyBorder="1" applyAlignment="1">
      <alignment vertical="center"/>
      <protection/>
    </xf>
    <xf numFmtId="0" fontId="79" fillId="0" borderId="12" xfId="67" applyFont="1" applyFill="1" applyBorder="1" applyAlignment="1">
      <alignment vertical="center"/>
      <protection/>
    </xf>
    <xf numFmtId="177" fontId="79" fillId="0" borderId="12" xfId="67" applyNumberFormat="1" applyFont="1" applyFill="1" applyBorder="1" applyAlignment="1">
      <alignment vertical="center"/>
      <protection/>
    </xf>
    <xf numFmtId="0" fontId="79" fillId="0" borderId="22" xfId="67" applyFont="1" applyFill="1" applyBorder="1" applyAlignment="1">
      <alignment vertical="center"/>
      <protection/>
    </xf>
    <xf numFmtId="0" fontId="78" fillId="0" borderId="23" xfId="54" applyFont="1" applyFill="1" applyBorder="1" applyAlignment="1">
      <alignment horizontal="center" vertical="center"/>
      <protection/>
    </xf>
    <xf numFmtId="179" fontId="78" fillId="0" borderId="24" xfId="54" applyNumberFormat="1" applyFont="1" applyFill="1" applyBorder="1" applyAlignment="1">
      <alignment horizontal="center" vertical="center"/>
      <protection/>
    </xf>
    <xf numFmtId="0" fontId="78" fillId="0" borderId="24" xfId="64" applyFont="1" applyFill="1" applyBorder="1" applyAlignment="1">
      <alignment horizontal="left" vertical="center"/>
      <protection/>
    </xf>
    <xf numFmtId="178" fontId="80" fillId="0" borderId="25" xfId="0" applyNumberFormat="1" applyFont="1" applyFill="1" applyBorder="1" applyAlignment="1" applyProtection="1">
      <alignment vertical="center"/>
      <protection/>
    </xf>
    <xf numFmtId="0" fontId="53" fillId="0" borderId="0" xfId="62" applyFill="1" applyAlignment="1">
      <alignment horizontal="left" vertical="center" wrapText="1"/>
      <protection/>
    </xf>
    <xf numFmtId="0" fontId="0" fillId="0" borderId="0" xfId="0" applyFill="1" applyAlignment="1">
      <alignment/>
    </xf>
    <xf numFmtId="0" fontId="0" fillId="0" borderId="0" xfId="0" applyFont="1" applyAlignment="1">
      <alignment horizontal="left" vertical="center"/>
    </xf>
    <xf numFmtId="0" fontId="81" fillId="0" borderId="0" xfId="0" applyFont="1" applyFill="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Fill="1" applyAlignment="1">
      <alignment horizontal="right" vertical="center"/>
    </xf>
    <xf numFmtId="0" fontId="24" fillId="0" borderId="12" xfId="0" applyFont="1" applyBorder="1" applyAlignment="1">
      <alignment horizontal="center" vertical="center"/>
    </xf>
    <xf numFmtId="0" fontId="24" fillId="0" borderId="12" xfId="0" applyFont="1" applyFill="1" applyBorder="1" applyAlignment="1">
      <alignment horizontal="center" vertical="center"/>
    </xf>
    <xf numFmtId="0" fontId="24" fillId="0" borderId="12" xfId="0" applyFont="1" applyBorder="1" applyAlignment="1">
      <alignment vertical="center"/>
    </xf>
    <xf numFmtId="0" fontId="24" fillId="0" borderId="12" xfId="0" applyFont="1" applyBorder="1" applyAlignment="1">
      <alignment horizontal="left" vertical="center"/>
    </xf>
    <xf numFmtId="0" fontId="24" fillId="0" borderId="12" xfId="0" applyFont="1" applyBorder="1" applyAlignment="1">
      <alignment horizontal="left" vertical="center" indent="1"/>
    </xf>
    <xf numFmtId="0" fontId="24" fillId="0" borderId="12" xfId="0" applyFont="1" applyBorder="1" applyAlignment="1">
      <alignment horizontal="left" vertical="center" indent="2"/>
    </xf>
    <xf numFmtId="0" fontId="24" fillId="0" borderId="0" xfId="0" applyFont="1" applyAlignment="1">
      <alignment/>
    </xf>
    <xf numFmtId="0" fontId="76" fillId="0" borderId="0" xfId="0" applyFont="1" applyAlignment="1">
      <alignment horizontal="center" vertical="center"/>
    </xf>
    <xf numFmtId="0" fontId="82" fillId="0" borderId="0" xfId="0" applyFont="1" applyFill="1" applyBorder="1" applyAlignment="1">
      <alignment horizontal="right" vertical="center"/>
    </xf>
    <xf numFmtId="0" fontId="82" fillId="0" borderId="0" xfId="0" applyFont="1" applyFill="1" applyBorder="1" applyAlignment="1">
      <alignment horizontal="left" vertical="center"/>
    </xf>
    <xf numFmtId="0" fontId="82" fillId="0" borderId="0" xfId="0" applyFont="1" applyFill="1" applyAlignment="1">
      <alignment horizontal="right" vertical="center"/>
    </xf>
    <xf numFmtId="0" fontId="82" fillId="0" borderId="12" xfId="0" applyFont="1" applyBorder="1" applyAlignment="1">
      <alignment horizontal="center" vertical="center"/>
    </xf>
    <xf numFmtId="0" fontId="74" fillId="0" borderId="10" xfId="0" applyFont="1" applyFill="1" applyBorder="1" applyAlignment="1">
      <alignment horizontal="center" vertical="center"/>
    </xf>
    <xf numFmtId="4" fontId="74" fillId="0" borderId="10" xfId="0" applyNumberFormat="1" applyFont="1" applyFill="1" applyBorder="1" applyAlignment="1">
      <alignment horizontal="right" vertical="center"/>
    </xf>
    <xf numFmtId="0" fontId="75" fillId="0" borderId="10" xfId="0" applyFont="1" applyFill="1" applyBorder="1" applyAlignment="1">
      <alignment horizontal="left" vertical="center"/>
    </xf>
    <xf numFmtId="0" fontId="75" fillId="0" borderId="10" xfId="0" applyFont="1" applyFill="1" applyBorder="1" applyAlignment="1">
      <alignment vertical="center"/>
    </xf>
    <xf numFmtId="4" fontId="75" fillId="0" borderId="10" xfId="0" applyNumberFormat="1" applyFont="1" applyFill="1" applyBorder="1" applyAlignment="1">
      <alignment horizontal="right" vertical="center"/>
    </xf>
    <xf numFmtId="0" fontId="0" fillId="0" borderId="0" xfId="0" applyFont="1" applyAlignment="1">
      <alignment/>
    </xf>
    <xf numFmtId="0" fontId="25" fillId="0" borderId="0" xfId="0" applyFont="1" applyAlignment="1">
      <alignment horizontal="center" vertical="center"/>
    </xf>
    <xf numFmtId="0" fontId="0" fillId="0" borderId="0" xfId="0" applyFont="1" applyBorder="1" applyAlignment="1">
      <alignment horizontal="right" vertical="center"/>
    </xf>
    <xf numFmtId="0" fontId="0" fillId="0" borderId="16" xfId="0" applyBorder="1" applyAlignment="1">
      <alignment horizontal="left" vertical="center"/>
    </xf>
    <xf numFmtId="0" fontId="16" fillId="0" borderId="12" xfId="0" applyFont="1" applyBorder="1" applyAlignment="1">
      <alignment horizontal="center" vertical="center"/>
    </xf>
    <xf numFmtId="0" fontId="16" fillId="0" borderId="12" xfId="0" applyFont="1" applyFill="1" applyBorder="1" applyAlignment="1">
      <alignment horizontal="center" vertical="center"/>
    </xf>
    <xf numFmtId="4" fontId="75" fillId="0" borderId="10" xfId="0" applyNumberFormat="1" applyFont="1" applyFill="1" applyBorder="1" applyAlignment="1">
      <alignment horizontal="center" vertical="center" wrapText="1"/>
    </xf>
    <xf numFmtId="0" fontId="16" fillId="0" borderId="12" xfId="0" applyFont="1" applyBorder="1" applyAlignment="1">
      <alignment horizontal="left" vertical="center"/>
    </xf>
    <xf numFmtId="176" fontId="16" fillId="0" borderId="12" xfId="0" applyNumberFormat="1" applyFont="1" applyBorder="1" applyAlignment="1">
      <alignment horizontal="right" vertical="center"/>
    </xf>
    <xf numFmtId="0" fontId="25" fillId="0" borderId="0" xfId="0" applyFont="1" applyAlignment="1">
      <alignment vertical="center"/>
    </xf>
    <xf numFmtId="0" fontId="0" fillId="0" borderId="0" xfId="0" applyBorder="1" applyAlignment="1">
      <alignment vertical="center"/>
    </xf>
    <xf numFmtId="0" fontId="16" fillId="0" borderId="0" xfId="0" applyFont="1" applyAlignment="1">
      <alignment horizontal="right" vertical="center"/>
    </xf>
    <xf numFmtId="0" fontId="83" fillId="0" borderId="0" xfId="0" applyFont="1" applyAlignment="1">
      <alignment vertical="center"/>
    </xf>
    <xf numFmtId="0" fontId="72" fillId="0" borderId="0" xfId="0" applyFont="1" applyBorder="1" applyAlignment="1">
      <alignment vertical="center" wrapText="1"/>
    </xf>
    <xf numFmtId="0" fontId="26" fillId="0" borderId="0" xfId="0" applyFont="1" applyBorder="1" applyAlignment="1">
      <alignment horizontal="center" vertical="center" wrapText="1"/>
    </xf>
    <xf numFmtId="0" fontId="84" fillId="0" borderId="0" xfId="0" applyFont="1" applyFill="1" applyBorder="1" applyAlignment="1">
      <alignment horizontal="center" vertical="center" wrapText="1"/>
    </xf>
    <xf numFmtId="0" fontId="82" fillId="0" borderId="0" xfId="0" applyFont="1" applyAlignment="1">
      <alignment vertical="center"/>
    </xf>
    <xf numFmtId="0" fontId="28"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2" fillId="0" borderId="12" xfId="0" applyFont="1" applyBorder="1" applyAlignment="1">
      <alignment horizontal="left" vertical="center" indent="1"/>
    </xf>
    <xf numFmtId="0" fontId="82" fillId="0" borderId="12" xfId="0" applyFont="1" applyBorder="1" applyAlignment="1">
      <alignment vertical="center"/>
    </xf>
    <xf numFmtId="0" fontId="83" fillId="0" borderId="12" xfId="0" applyFont="1" applyBorder="1" applyAlignment="1">
      <alignment vertical="center"/>
    </xf>
    <xf numFmtId="0" fontId="2" fillId="0" borderId="0" xfId="0" applyFont="1" applyAlignment="1">
      <alignment vertical="center"/>
    </xf>
    <xf numFmtId="0" fontId="81" fillId="0" borderId="0" xfId="0" applyFont="1" applyAlignment="1">
      <alignment horizontal="center" vertical="center"/>
    </xf>
    <xf numFmtId="0" fontId="84" fillId="0" borderId="0" xfId="0" applyFont="1" applyFill="1" applyBorder="1" applyAlignment="1">
      <alignment horizontal="center" vertical="center"/>
    </xf>
    <xf numFmtId="0" fontId="24" fillId="0" borderId="16" xfId="0" applyFont="1" applyFill="1" applyBorder="1" applyAlignment="1">
      <alignment vertical="center"/>
    </xf>
    <xf numFmtId="0" fontId="24" fillId="0" borderId="16" xfId="0" applyFont="1" applyFill="1" applyBorder="1" applyAlignment="1">
      <alignment horizontal="right"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72" fillId="0" borderId="0" xfId="0" applyFont="1" applyFill="1" applyBorder="1" applyAlignment="1">
      <alignment horizontal="center" vertical="center"/>
    </xf>
    <xf numFmtId="0" fontId="24" fillId="0" borderId="16" xfId="0" applyFont="1" applyFill="1" applyBorder="1" applyAlignment="1">
      <alignment horizontal="left" vertical="center"/>
    </xf>
    <xf numFmtId="0" fontId="24" fillId="0" borderId="28" xfId="0" applyFont="1" applyBorder="1" applyAlignment="1">
      <alignment horizontal="center" vertical="center"/>
    </xf>
    <xf numFmtId="0" fontId="85" fillId="0" borderId="0" xfId="0" applyFont="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0" fillId="0" borderId="12" xfId="0"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wrapText="1"/>
    </xf>
    <xf numFmtId="0" fontId="0" fillId="0" borderId="12" xfId="0" applyFill="1" applyBorder="1" applyAlignment="1">
      <alignment horizontal="center" wrapText="1"/>
    </xf>
    <xf numFmtId="0" fontId="0" fillId="0" borderId="12" xfId="0" applyBorder="1" applyAlignment="1">
      <alignment horizontal="center" vertical="center"/>
    </xf>
    <xf numFmtId="4" fontId="30" fillId="0" borderId="10" xfId="0" applyNumberFormat="1" applyFont="1" applyBorder="1" applyAlignment="1">
      <alignment horizontal="right" vertical="center" wrapText="1"/>
    </xf>
    <xf numFmtId="4" fontId="74" fillId="0" borderId="15" xfId="0" applyNumberFormat="1" applyFont="1" applyFill="1" applyBorder="1" applyAlignment="1">
      <alignment horizontal="right" vertical="center" wrapText="1"/>
    </xf>
    <xf numFmtId="180" fontId="0" fillId="0" borderId="12" xfId="25" applyNumberFormat="1" applyBorder="1">
      <alignment/>
      <protection/>
    </xf>
    <xf numFmtId="4" fontId="9" fillId="0" borderId="10" xfId="0" applyNumberFormat="1" applyFont="1" applyBorder="1" applyAlignment="1">
      <alignment horizontal="right" vertical="center" wrapText="1"/>
    </xf>
    <xf numFmtId="4" fontId="75" fillId="0" borderId="15" xfId="0" applyNumberFormat="1" applyFont="1" applyFill="1" applyBorder="1" applyAlignment="1">
      <alignment horizontal="right" vertical="center" wrapText="1"/>
    </xf>
    <xf numFmtId="0" fontId="0" fillId="33" borderId="12" xfId="0" applyFill="1" applyBorder="1" applyAlignment="1">
      <alignment/>
    </xf>
    <xf numFmtId="9" fontId="0" fillId="0" borderId="0" xfId="25" applyNumberFormat="1">
      <alignment/>
      <protection/>
    </xf>
    <xf numFmtId="0" fontId="0" fillId="0" borderId="0" xfId="0" applyFont="1" applyFill="1" applyAlignment="1">
      <alignment vertical="center"/>
    </xf>
    <xf numFmtId="0" fontId="3" fillId="0" borderId="0" xfId="0" applyFont="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16" fillId="0" borderId="12" xfId="0" applyFont="1" applyFill="1" applyBorder="1" applyAlignment="1">
      <alignment horizontal="left" vertical="center"/>
    </xf>
    <xf numFmtId="0" fontId="16" fillId="0" borderId="12" xfId="0" applyFont="1" applyBorder="1" applyAlignment="1">
      <alignment vertical="center"/>
    </xf>
    <xf numFmtId="0" fontId="16" fillId="0" borderId="12" xfId="0" applyFont="1" applyFill="1" applyBorder="1" applyAlignment="1">
      <alignment horizontal="left" vertical="center" indent="1"/>
    </xf>
    <xf numFmtId="0" fontId="16" fillId="0" borderId="12" xfId="0" applyFont="1" applyBorder="1" applyAlignment="1">
      <alignment horizontal="left" vertical="center" indent="1"/>
    </xf>
    <xf numFmtId="0" fontId="0" fillId="0" borderId="16" xfId="0" applyFont="1" applyFill="1" applyBorder="1" applyAlignment="1">
      <alignment horizontal="right" vertical="center"/>
    </xf>
    <xf numFmtId="0" fontId="0" fillId="0" borderId="16" xfId="0" applyFill="1" applyBorder="1" applyAlignment="1">
      <alignment horizontal="left" vertical="center"/>
    </xf>
    <xf numFmtId="0" fontId="0" fillId="0" borderId="12"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Alignment="1">
      <alignment horizontal="right" vertical="center"/>
    </xf>
    <xf numFmtId="0" fontId="0" fillId="0" borderId="29" xfId="0" applyFont="1" applyFill="1" applyBorder="1" applyAlignment="1">
      <alignment horizontal="center" vertical="center" wrapText="1"/>
    </xf>
    <xf numFmtId="0" fontId="0" fillId="0" borderId="12" xfId="0" applyFill="1" applyBorder="1" applyAlignment="1">
      <alignment horizontal="center" vertical="center" wrapText="1"/>
    </xf>
    <xf numFmtId="0" fontId="15" fillId="0" borderId="0" xfId="0" applyFont="1" applyFill="1" applyAlignment="1">
      <alignment horizontal="center" vertical="center"/>
    </xf>
    <xf numFmtId="0" fontId="2" fillId="0" borderId="0" xfId="0" applyFont="1" applyFill="1" applyBorder="1" applyAlignment="1">
      <alignment horizontal="right" vertical="center"/>
    </xf>
    <xf numFmtId="0" fontId="2" fillId="0" borderId="16" xfId="0" applyFont="1" applyFill="1" applyBorder="1" applyAlignment="1">
      <alignment horizontal="left" vertical="center"/>
    </xf>
    <xf numFmtId="0" fontId="2" fillId="0" borderId="0" xfId="0" applyFont="1" applyFill="1" applyAlignment="1">
      <alignment horizontal="right"/>
    </xf>
    <xf numFmtId="0" fontId="31" fillId="0" borderId="12" xfId="0" applyFont="1" applyFill="1" applyBorder="1" applyAlignment="1">
      <alignment horizontal="center" vertical="center"/>
    </xf>
    <xf numFmtId="0" fontId="31"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31" fillId="0" borderId="12" xfId="0" applyFont="1" applyFill="1" applyBorder="1" applyAlignment="1">
      <alignment horizontal="left" vertical="center"/>
    </xf>
    <xf numFmtId="0" fontId="31" fillId="0" borderId="12" xfId="0" applyFont="1" applyFill="1" applyBorder="1" applyAlignment="1">
      <alignment horizontal="left" vertical="center" indent="1"/>
    </xf>
    <xf numFmtId="176" fontId="31" fillId="0" borderId="12" xfId="0" applyNumberFormat="1" applyFont="1" applyFill="1" applyBorder="1" applyAlignment="1">
      <alignment horizontal="right" vertical="center"/>
    </xf>
    <xf numFmtId="0" fontId="2" fillId="0" borderId="12" xfId="0" applyFont="1" applyFill="1" applyBorder="1" applyAlignment="1">
      <alignment/>
    </xf>
    <xf numFmtId="0" fontId="86" fillId="0" borderId="0" xfId="0" applyFont="1" applyAlignment="1">
      <alignment horizontal="center" vertical="center"/>
    </xf>
    <xf numFmtId="0" fontId="0" fillId="0" borderId="12" xfId="0" applyFont="1" applyBorder="1" applyAlignment="1">
      <alignment vertical="center"/>
    </xf>
    <xf numFmtId="0" fontId="0" fillId="0" borderId="12" xfId="0" applyBorder="1" applyAlignment="1">
      <alignment vertical="center"/>
    </xf>
    <xf numFmtId="49" fontId="0" fillId="0" borderId="12" xfId="0" applyNumberFormat="1" applyBorder="1" applyAlignment="1">
      <alignment horizontal="center" vertical="center"/>
    </xf>
    <xf numFmtId="0" fontId="0" fillId="0" borderId="0" xfId="0" applyAlignment="1">
      <alignment horizontal="center"/>
    </xf>
    <xf numFmtId="0" fontId="33" fillId="0" borderId="0" xfId="0" applyFont="1" applyAlignment="1">
      <alignment horizontal="center" vertical="center"/>
    </xf>
    <xf numFmtId="0" fontId="32" fillId="0" borderId="18"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xf>
    <xf numFmtId="0" fontId="87" fillId="0" borderId="22" xfId="24" applyFont="1" applyBorder="1" applyAlignment="1">
      <alignment/>
    </xf>
    <xf numFmtId="0" fontId="32" fillId="0" borderId="23" xfId="0" applyFont="1" applyBorder="1" applyAlignment="1">
      <alignment horizontal="center"/>
    </xf>
    <xf numFmtId="0" fontId="87" fillId="0" borderId="25" xfId="24" applyFont="1" applyBorder="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40% - 强调文字颜色 5" xfId="60"/>
    <cellStyle name="60% - 强调文字颜色 5" xfId="61"/>
    <cellStyle name="常规 3 4" xfId="62"/>
    <cellStyle name="强调文字颜色 6" xfId="63"/>
    <cellStyle name="常规 10" xfId="64"/>
    <cellStyle name="40% - 强调文字颜色 6" xfId="65"/>
    <cellStyle name="60% - 强调文字颜色 6"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workbookViewId="0" topLeftCell="A1">
      <selection activeCell="F8" sqref="F8"/>
    </sheetView>
  </sheetViews>
  <sheetFormatPr defaultColWidth="9.33203125" defaultRowHeight="11.25"/>
  <cols>
    <col min="1" max="1" width="9.33203125" style="185" customWidth="1"/>
    <col min="2" max="2" width="111.5" style="0" customWidth="1"/>
  </cols>
  <sheetData>
    <row r="1" spans="1:2" ht="58.5" customHeight="1">
      <c r="A1" s="186" t="s">
        <v>0</v>
      </c>
      <c r="B1" s="186"/>
    </row>
    <row r="2" spans="1:2" ht="27" customHeight="1">
      <c r="A2" s="187" t="s">
        <v>1</v>
      </c>
      <c r="B2" s="188" t="s">
        <v>2</v>
      </c>
    </row>
    <row r="3" spans="1:2" ht="27" customHeight="1">
      <c r="A3" s="189">
        <v>1</v>
      </c>
      <c r="B3" s="190" t="s">
        <v>3</v>
      </c>
    </row>
    <row r="4" spans="1:2" ht="27" customHeight="1">
      <c r="A4" s="189">
        <v>2</v>
      </c>
      <c r="B4" s="190" t="s">
        <v>4</v>
      </c>
    </row>
    <row r="5" spans="1:2" ht="27" customHeight="1">
      <c r="A5" s="189">
        <v>3</v>
      </c>
      <c r="B5" s="190" t="s">
        <v>5</v>
      </c>
    </row>
    <row r="6" spans="1:2" ht="27" customHeight="1">
      <c r="A6" s="189">
        <v>4</v>
      </c>
      <c r="B6" s="190" t="s">
        <v>6</v>
      </c>
    </row>
    <row r="7" spans="1:2" ht="27" customHeight="1">
      <c r="A7" s="189">
        <v>5</v>
      </c>
      <c r="B7" s="190" t="s">
        <v>7</v>
      </c>
    </row>
    <row r="8" spans="1:2" ht="27" customHeight="1">
      <c r="A8" s="189">
        <v>6</v>
      </c>
      <c r="B8" s="190" t="s">
        <v>8</v>
      </c>
    </row>
    <row r="9" spans="1:2" ht="27" customHeight="1">
      <c r="A9" s="189">
        <v>7</v>
      </c>
      <c r="B9" s="190" t="s">
        <v>9</v>
      </c>
    </row>
    <row r="10" spans="1:2" ht="27" customHeight="1">
      <c r="A10" s="189">
        <v>8</v>
      </c>
      <c r="B10" s="190" t="s">
        <v>10</v>
      </c>
    </row>
    <row r="11" spans="1:2" ht="27" customHeight="1">
      <c r="A11" s="191">
        <v>9</v>
      </c>
      <c r="B11" s="192" t="s">
        <v>11</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24"/>
  <sheetViews>
    <sheetView workbookViewId="0" topLeftCell="A1">
      <selection activeCell="B4" sqref="B4"/>
    </sheetView>
  </sheetViews>
  <sheetFormatPr defaultColWidth="9.33203125" defaultRowHeight="11.25"/>
  <cols>
    <col min="1" max="1" width="20.83203125" style="0" customWidth="1"/>
    <col min="2" max="2" width="39.33203125" style="0" customWidth="1"/>
    <col min="3" max="3" width="34.5" style="0" customWidth="1"/>
  </cols>
  <sheetData>
    <row r="1" spans="1:3" ht="17.25" customHeight="1">
      <c r="A1" s="129" t="s">
        <v>234</v>
      </c>
      <c r="B1" s="44"/>
      <c r="C1" s="44"/>
    </row>
    <row r="2" spans="1:3" ht="51.75" customHeight="1">
      <c r="A2" s="130" t="s">
        <v>235</v>
      </c>
      <c r="B2" s="130"/>
      <c r="C2" s="130"/>
    </row>
    <row r="3" spans="1:3" ht="21.75" customHeight="1">
      <c r="A3" s="131" t="s">
        <v>171</v>
      </c>
      <c r="B3" s="131"/>
      <c r="C3" s="131"/>
    </row>
    <row r="4" spans="1:3" s="84" customFormat="1" ht="24" customHeight="1">
      <c r="A4" s="87" t="s">
        <v>50</v>
      </c>
      <c r="B4" s="132" t="str">
        <f>'表四'!B3</f>
        <v>重庆市渝北区城市排水事务中心</v>
      </c>
      <c r="C4" s="133" t="s">
        <v>52</v>
      </c>
    </row>
    <row r="5" spans="1:3" ht="36" customHeight="1">
      <c r="A5" s="134" t="s">
        <v>172</v>
      </c>
      <c r="B5" s="135"/>
      <c r="C5" s="90" t="s">
        <v>145</v>
      </c>
    </row>
    <row r="6" spans="1:9" ht="36" customHeight="1">
      <c r="A6" s="90" t="s">
        <v>112</v>
      </c>
      <c r="B6" s="90" t="s">
        <v>113</v>
      </c>
      <c r="C6" s="90"/>
      <c r="I6" s="89"/>
    </row>
    <row r="7" spans="1:3" ht="26.25" customHeight="1">
      <c r="A7" s="48" t="s">
        <v>57</v>
      </c>
      <c r="B7" s="48"/>
      <c r="C7" s="49">
        <v>11620000</v>
      </c>
    </row>
    <row r="8" spans="1:3" ht="20.25" customHeight="1">
      <c r="A8" s="50" t="s">
        <v>196</v>
      </c>
      <c r="B8" s="50" t="s">
        <v>197</v>
      </c>
      <c r="C8" s="52">
        <v>11620000</v>
      </c>
    </row>
    <row r="9" spans="1:3" ht="19.5" customHeight="1">
      <c r="A9" s="50" t="s">
        <v>198</v>
      </c>
      <c r="B9" s="50" t="s">
        <v>199</v>
      </c>
      <c r="C9" s="52">
        <v>100000</v>
      </c>
    </row>
    <row r="10" spans="1:3" ht="18.75" customHeight="1">
      <c r="A10" s="50" t="s">
        <v>236</v>
      </c>
      <c r="B10" s="50" t="s">
        <v>237</v>
      </c>
      <c r="C10" s="52">
        <v>11220000</v>
      </c>
    </row>
    <row r="11" spans="1:3" ht="18.75" customHeight="1">
      <c r="A11" s="50" t="s">
        <v>238</v>
      </c>
      <c r="B11" s="50" t="s">
        <v>239</v>
      </c>
      <c r="C11" s="52">
        <v>300000</v>
      </c>
    </row>
    <row r="12" spans="1:3" ht="18.75" customHeight="1">
      <c r="A12" s="36"/>
      <c r="B12" s="36"/>
      <c r="C12" s="36"/>
    </row>
    <row r="13" spans="1:3" ht="18.75" customHeight="1">
      <c r="A13" s="36"/>
      <c r="B13" s="36"/>
      <c r="C13" s="36"/>
    </row>
    <row r="14" spans="1:3" ht="19.5" customHeight="1">
      <c r="A14" s="36"/>
      <c r="B14" s="36"/>
      <c r="C14" s="36"/>
    </row>
    <row r="15" spans="1:3" ht="18.75" customHeight="1">
      <c r="A15" s="36"/>
      <c r="B15" s="36"/>
      <c r="C15" s="36"/>
    </row>
    <row r="16" spans="1:3" ht="18.75" customHeight="1">
      <c r="A16" s="38"/>
      <c r="B16" s="38"/>
      <c r="C16" s="38"/>
    </row>
    <row r="17" spans="1:3" ht="18.75" customHeight="1">
      <c r="A17" s="38"/>
      <c r="B17" s="38"/>
      <c r="C17" s="38"/>
    </row>
    <row r="18" spans="1:3" ht="18.75" customHeight="1">
      <c r="A18" s="38"/>
      <c r="B18" s="38"/>
      <c r="C18" s="38"/>
    </row>
    <row r="19" spans="1:3" ht="18.75" customHeight="1">
      <c r="A19" s="38"/>
      <c r="B19" s="38"/>
      <c r="C19" s="38"/>
    </row>
    <row r="20" spans="1:3" ht="18.75" customHeight="1">
      <c r="A20" s="38"/>
      <c r="B20" s="38"/>
      <c r="C20" s="38"/>
    </row>
    <row r="21" spans="1:3" ht="18.75" customHeight="1">
      <c r="A21" s="38"/>
      <c r="B21" s="38"/>
      <c r="C21" s="38"/>
    </row>
    <row r="22" spans="1:3" ht="18.75" customHeight="1">
      <c r="A22" s="38"/>
      <c r="B22" s="38"/>
      <c r="C22" s="38"/>
    </row>
    <row r="23" spans="1:3" ht="18.75" customHeight="1">
      <c r="A23" s="38"/>
      <c r="B23" s="38"/>
      <c r="C23" s="38"/>
    </row>
    <row r="24" spans="1:3" ht="19.5" customHeight="1">
      <c r="A24" s="38"/>
      <c r="B24" s="38"/>
      <c r="C24" s="38"/>
    </row>
  </sheetData>
  <sheetProtection/>
  <mergeCells count="5">
    <mergeCell ref="A2:C2"/>
    <mergeCell ref="A3:C3"/>
    <mergeCell ref="A5:B5"/>
    <mergeCell ref="A7:B7"/>
    <mergeCell ref="C5:C6"/>
  </mergeCells>
  <printOptions/>
  <pageMargins left="1.1805555555555556"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17"/>
  <sheetViews>
    <sheetView workbookViewId="0" topLeftCell="A1">
      <selection activeCell="I13" sqref="I13"/>
    </sheetView>
  </sheetViews>
  <sheetFormatPr defaultColWidth="13.33203125" defaultRowHeight="11.25"/>
  <cols>
    <col min="1" max="1" width="20.33203125" style="44" customWidth="1"/>
    <col min="2" max="2" width="33.5" style="44" customWidth="1"/>
    <col min="3" max="3" width="40.83203125" style="44" customWidth="1"/>
    <col min="4" max="4" width="13" style="44" customWidth="1"/>
    <col min="5" max="16384" width="13.33203125" style="44" customWidth="1"/>
  </cols>
  <sheetData>
    <row r="1" ht="15.75" customHeight="1">
      <c r="A1" s="120" t="s">
        <v>240</v>
      </c>
    </row>
    <row r="2" spans="1:3" ht="54.75" customHeight="1">
      <c r="A2" s="121" t="s">
        <v>235</v>
      </c>
      <c r="B2" s="121"/>
      <c r="C2" s="121"/>
    </row>
    <row r="3" spans="1:3" ht="21.75" customHeight="1">
      <c r="A3" s="122" t="s">
        <v>223</v>
      </c>
      <c r="B3" s="122"/>
      <c r="C3" s="122"/>
    </row>
    <row r="4" spans="1:3" ht="19.5" customHeight="1">
      <c r="A4" s="123" t="s">
        <v>50</v>
      </c>
      <c r="B4" s="123" t="s">
        <v>51</v>
      </c>
      <c r="C4" s="100" t="s">
        <v>52</v>
      </c>
    </row>
    <row r="5" spans="1:3" ht="42" customHeight="1">
      <c r="A5" s="124" t="s">
        <v>224</v>
      </c>
      <c r="B5" s="124"/>
      <c r="C5" s="124" t="s">
        <v>145</v>
      </c>
    </row>
    <row r="6" spans="1:3" ht="26.25" customHeight="1">
      <c r="A6" s="125" t="s">
        <v>112</v>
      </c>
      <c r="B6" s="125" t="s">
        <v>113</v>
      </c>
      <c r="C6" s="124"/>
    </row>
    <row r="7" spans="1:3" s="119" customFormat="1" ht="21" customHeight="1">
      <c r="A7" s="48" t="s">
        <v>57</v>
      </c>
      <c r="B7" s="48"/>
      <c r="C7" s="49">
        <v>11620000</v>
      </c>
    </row>
    <row r="8" spans="1:3" s="119" customFormat="1" ht="21" customHeight="1">
      <c r="A8" s="104" t="s">
        <v>225</v>
      </c>
      <c r="B8" s="104" t="s">
        <v>226</v>
      </c>
      <c r="C8" s="52">
        <v>11620000</v>
      </c>
    </row>
    <row r="9" spans="1:3" s="119" customFormat="1" ht="21" customHeight="1">
      <c r="A9" s="50" t="s">
        <v>229</v>
      </c>
      <c r="B9" s="50" t="s">
        <v>230</v>
      </c>
      <c r="C9" s="52">
        <v>11620000</v>
      </c>
    </row>
    <row r="10" spans="1:3" s="119" customFormat="1" ht="21" customHeight="1">
      <c r="A10" s="126"/>
      <c r="B10" s="126"/>
      <c r="C10" s="127"/>
    </row>
    <row r="11" spans="1:3" s="119" customFormat="1" ht="21" customHeight="1">
      <c r="A11" s="127"/>
      <c r="B11" s="127"/>
      <c r="C11" s="127"/>
    </row>
    <row r="12" spans="1:3" s="119" customFormat="1" ht="21" customHeight="1">
      <c r="A12" s="127"/>
      <c r="B12" s="127"/>
      <c r="C12" s="127"/>
    </row>
    <row r="13" spans="1:3" s="119" customFormat="1" ht="21" customHeight="1">
      <c r="A13" s="127"/>
      <c r="B13" s="127"/>
      <c r="C13" s="127"/>
    </row>
    <row r="14" spans="1:3" s="119" customFormat="1" ht="21" customHeight="1">
      <c r="A14" s="128"/>
      <c r="B14" s="128"/>
      <c r="C14" s="128"/>
    </row>
    <row r="15" spans="1:3" s="119" customFormat="1" ht="21" customHeight="1">
      <c r="A15" s="128"/>
      <c r="B15" s="128"/>
      <c r="C15" s="128"/>
    </row>
    <row r="16" spans="1:3" s="119" customFormat="1" ht="21" customHeight="1">
      <c r="A16" s="128"/>
      <c r="B16" s="128"/>
      <c r="C16" s="128"/>
    </row>
    <row r="17" spans="1:3" s="119" customFormat="1" ht="21" customHeight="1">
      <c r="A17" s="128"/>
      <c r="B17" s="128"/>
      <c r="C17" s="128"/>
    </row>
  </sheetData>
  <sheetProtection/>
  <mergeCells count="5">
    <mergeCell ref="A2:C2"/>
    <mergeCell ref="A3:C3"/>
    <mergeCell ref="A5:B5"/>
    <mergeCell ref="A7:B7"/>
    <mergeCell ref="C5:C6"/>
  </mergeCells>
  <printOptions/>
  <pageMargins left="1.2201388888888889"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M9"/>
  <sheetViews>
    <sheetView workbookViewId="0" topLeftCell="B1">
      <selection activeCell="D15" sqref="D15"/>
    </sheetView>
  </sheetViews>
  <sheetFormatPr defaultColWidth="9.33203125" defaultRowHeight="11.25"/>
  <cols>
    <col min="1" max="1" width="16.83203125" style="0" customWidth="1"/>
    <col min="2" max="2" width="12.16015625" style="0" bestFit="1" customWidth="1"/>
    <col min="3" max="5" width="14.66015625" style="0" customWidth="1"/>
    <col min="6" max="13" width="11.33203125" style="0" customWidth="1"/>
  </cols>
  <sheetData>
    <row r="1" spans="1:5" ht="18" customHeight="1">
      <c r="A1" s="32" t="s">
        <v>241</v>
      </c>
      <c r="B1" s="44"/>
      <c r="C1" s="44"/>
      <c r="D1" s="44"/>
      <c r="E1" s="44"/>
    </row>
    <row r="2" spans="1:13" ht="33.75" customHeight="1">
      <c r="A2" s="108" t="s">
        <v>32</v>
      </c>
      <c r="B2" s="108"/>
      <c r="C2" s="108"/>
      <c r="D2" s="108"/>
      <c r="E2" s="108"/>
      <c r="F2" s="108"/>
      <c r="G2" s="108"/>
      <c r="H2" s="108"/>
      <c r="I2" s="108"/>
      <c r="J2" s="108"/>
      <c r="K2" s="108"/>
      <c r="L2" s="108"/>
      <c r="M2" s="116"/>
    </row>
    <row r="3" spans="1:12" ht="26.25" customHeight="1">
      <c r="A3" s="109" t="s">
        <v>50</v>
      </c>
      <c r="B3" s="110" t="str">
        <f>'表四'!B3</f>
        <v>重庆市渝北区城市排水事务中心</v>
      </c>
      <c r="C3" s="110"/>
      <c r="D3" s="110"/>
      <c r="E3" s="110"/>
      <c r="F3" s="110"/>
      <c r="G3" s="110"/>
      <c r="H3" s="110"/>
      <c r="I3" s="110"/>
      <c r="J3" s="110"/>
      <c r="K3" s="117"/>
      <c r="L3" s="118" t="s">
        <v>142</v>
      </c>
    </row>
    <row r="4" spans="1:12" ht="16.5" customHeight="1">
      <c r="A4" s="111" t="s">
        <v>166</v>
      </c>
      <c r="B4" s="111"/>
      <c r="C4" s="111"/>
      <c r="D4" s="111"/>
      <c r="E4" s="111"/>
      <c r="F4" s="111"/>
      <c r="G4" s="112" t="s">
        <v>242</v>
      </c>
      <c r="H4" s="112"/>
      <c r="I4" s="112"/>
      <c r="J4" s="112"/>
      <c r="K4" s="112"/>
      <c r="L4" s="112"/>
    </row>
    <row r="5" spans="1:12" ht="44.25" customHeight="1">
      <c r="A5" s="111" t="s">
        <v>57</v>
      </c>
      <c r="B5" s="37" t="s">
        <v>243</v>
      </c>
      <c r="C5" s="111" t="s">
        <v>244</v>
      </c>
      <c r="D5" s="111"/>
      <c r="E5" s="111"/>
      <c r="F5" s="111" t="s">
        <v>245</v>
      </c>
      <c r="G5" s="111" t="s">
        <v>57</v>
      </c>
      <c r="H5" s="37" t="s">
        <v>243</v>
      </c>
      <c r="I5" s="37" t="s">
        <v>244</v>
      </c>
      <c r="J5" s="37"/>
      <c r="K5" s="37"/>
      <c r="L5" s="111" t="s">
        <v>245</v>
      </c>
    </row>
    <row r="6" spans="1:12" ht="55.5" customHeight="1">
      <c r="A6" s="111"/>
      <c r="B6" s="37"/>
      <c r="C6" s="111" t="s">
        <v>168</v>
      </c>
      <c r="D6" s="37" t="s">
        <v>246</v>
      </c>
      <c r="E6" s="37" t="s">
        <v>247</v>
      </c>
      <c r="F6" s="111"/>
      <c r="G6" s="111"/>
      <c r="H6" s="37"/>
      <c r="I6" s="111" t="s">
        <v>168</v>
      </c>
      <c r="J6" s="37" t="s">
        <v>246</v>
      </c>
      <c r="K6" s="37" t="s">
        <v>247</v>
      </c>
      <c r="L6" s="111"/>
    </row>
    <row r="7" spans="1:12" ht="17.25" customHeight="1">
      <c r="A7" s="113">
        <v>405000</v>
      </c>
      <c r="B7" s="113" t="s">
        <v>114</v>
      </c>
      <c r="C7" s="113">
        <v>405000</v>
      </c>
      <c r="D7" s="113" t="s">
        <v>114</v>
      </c>
      <c r="E7" s="113">
        <v>405000</v>
      </c>
      <c r="F7" s="113" t="s">
        <v>114</v>
      </c>
      <c r="G7" s="114"/>
      <c r="H7" s="114"/>
      <c r="I7" s="114"/>
      <c r="J7" s="114"/>
      <c r="K7" s="114"/>
      <c r="L7" s="114"/>
    </row>
    <row r="8" spans="1:12" ht="17.25" customHeight="1">
      <c r="A8" s="115"/>
      <c r="B8" s="115"/>
      <c r="C8" s="115"/>
      <c r="D8" s="115"/>
      <c r="E8" s="115"/>
      <c r="F8" s="115"/>
      <c r="G8" s="114"/>
      <c r="H8" s="114"/>
      <c r="I8" s="114"/>
      <c r="J8" s="114"/>
      <c r="K8" s="114"/>
      <c r="L8" s="114"/>
    </row>
    <row r="9" spans="1:12" ht="17.25" customHeight="1">
      <c r="A9" s="115"/>
      <c r="B9" s="115"/>
      <c r="C9" s="115"/>
      <c r="D9" s="115"/>
      <c r="E9" s="115"/>
      <c r="F9" s="115"/>
      <c r="G9" s="114"/>
      <c r="H9" s="114"/>
      <c r="I9" s="114"/>
      <c r="J9" s="114"/>
      <c r="K9" s="114"/>
      <c r="L9" s="114"/>
    </row>
  </sheetData>
  <sheetProtection/>
  <mergeCells count="12">
    <mergeCell ref="A2:L2"/>
    <mergeCell ref="B3:J3"/>
    <mergeCell ref="A4:F4"/>
    <mergeCell ref="G4:L4"/>
    <mergeCell ref="C5:E5"/>
    <mergeCell ref="I5:K5"/>
    <mergeCell ref="A5:A6"/>
    <mergeCell ref="B5:B6"/>
    <mergeCell ref="F5:F6"/>
    <mergeCell ref="G5:G6"/>
    <mergeCell ref="H5:H6"/>
    <mergeCell ref="L5:L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E20"/>
  <sheetViews>
    <sheetView workbookViewId="0" topLeftCell="A1">
      <selection activeCell="B15" sqref="B15"/>
    </sheetView>
  </sheetViews>
  <sheetFormatPr defaultColWidth="9.33203125" defaultRowHeight="11.25"/>
  <cols>
    <col min="1" max="1" width="14.5" style="0" customWidth="1"/>
    <col min="2" max="2" width="49.83203125" style="0" customWidth="1"/>
    <col min="3" max="3" width="17.5" style="0" customWidth="1"/>
    <col min="4" max="4" width="13" style="0" customWidth="1"/>
    <col min="5" max="5" width="18" style="0" customWidth="1"/>
  </cols>
  <sheetData>
    <row r="1" spans="1:5" ht="19.5" customHeight="1">
      <c r="A1" s="85" t="s">
        <v>248</v>
      </c>
      <c r="B1" s="44"/>
      <c r="C1" s="44"/>
      <c r="D1" s="44"/>
      <c r="E1" s="44"/>
    </row>
    <row r="2" spans="1:5" ht="42" customHeight="1">
      <c r="A2" s="97" t="s">
        <v>249</v>
      </c>
      <c r="B2" s="97"/>
      <c r="C2" s="97"/>
      <c r="D2" s="97"/>
      <c r="E2" s="97"/>
    </row>
    <row r="3" spans="1:5" s="84" customFormat="1" ht="33.75" customHeight="1">
      <c r="A3" s="98" t="s">
        <v>50</v>
      </c>
      <c r="B3" s="99" t="str">
        <f>'表四'!B3</f>
        <v>重庆市渝北区城市排水事务中心</v>
      </c>
      <c r="C3" s="99"/>
      <c r="D3" s="99"/>
      <c r="E3" s="100" t="s">
        <v>52</v>
      </c>
    </row>
    <row r="4" spans="1:5" s="84" customFormat="1" ht="23.25" customHeight="1">
      <c r="A4" s="101" t="s">
        <v>112</v>
      </c>
      <c r="B4" s="101" t="s">
        <v>113</v>
      </c>
      <c r="C4" s="101" t="s">
        <v>250</v>
      </c>
      <c r="D4" s="101"/>
      <c r="E4" s="101"/>
    </row>
    <row r="5" spans="1:5" ht="21" customHeight="1">
      <c r="A5" s="101"/>
      <c r="B5" s="101"/>
      <c r="C5" s="101" t="s">
        <v>57</v>
      </c>
      <c r="D5" s="101" t="s">
        <v>144</v>
      </c>
      <c r="E5" s="101" t="s">
        <v>145</v>
      </c>
    </row>
    <row r="6" spans="1:5" ht="21" customHeight="1">
      <c r="A6" s="102" t="s">
        <v>57</v>
      </c>
      <c r="B6" s="102"/>
      <c r="C6" s="103">
        <v>10000000</v>
      </c>
      <c r="D6" s="103" t="s">
        <v>114</v>
      </c>
      <c r="E6" s="103">
        <v>10000000</v>
      </c>
    </row>
    <row r="7" spans="1:5" ht="21" customHeight="1">
      <c r="A7" s="104" t="s">
        <v>127</v>
      </c>
      <c r="B7" s="105" t="s">
        <v>84</v>
      </c>
      <c r="C7" s="106">
        <v>10000000</v>
      </c>
      <c r="D7" s="106" t="s">
        <v>114</v>
      </c>
      <c r="E7" s="106">
        <v>10000000</v>
      </c>
    </row>
    <row r="8" spans="1:5" ht="21" customHeight="1">
      <c r="A8" s="50" t="s">
        <v>128</v>
      </c>
      <c r="B8" s="51" t="s">
        <v>129</v>
      </c>
      <c r="C8" s="106">
        <v>10000000</v>
      </c>
      <c r="D8" s="106" t="s">
        <v>114</v>
      </c>
      <c r="E8" s="106">
        <v>10000000</v>
      </c>
    </row>
    <row r="9" spans="1:5" ht="21" customHeight="1">
      <c r="A9" s="50" t="s">
        <v>130</v>
      </c>
      <c r="B9" s="51" t="s">
        <v>131</v>
      </c>
      <c r="C9" s="106">
        <v>10000000</v>
      </c>
      <c r="D9" s="106" t="s">
        <v>114</v>
      </c>
      <c r="E9" s="106">
        <v>10000000</v>
      </c>
    </row>
    <row r="10" spans="1:5" ht="21" customHeight="1">
      <c r="A10" s="36"/>
      <c r="B10" s="36"/>
      <c r="C10" s="36"/>
      <c r="D10" s="36"/>
      <c r="E10" s="36"/>
    </row>
    <row r="11" spans="1:5" ht="21" customHeight="1">
      <c r="A11" s="36"/>
      <c r="B11" s="36"/>
      <c r="C11" s="36"/>
      <c r="D11" s="36"/>
      <c r="E11" s="36"/>
    </row>
    <row r="12" spans="1:5" ht="21" customHeight="1">
      <c r="A12" s="36"/>
      <c r="B12" s="36"/>
      <c r="C12" s="36"/>
      <c r="D12" s="36"/>
      <c r="E12" s="36"/>
    </row>
    <row r="13" spans="1:5" ht="21" customHeight="1">
      <c r="A13" s="36"/>
      <c r="B13" s="36"/>
      <c r="C13" s="36"/>
      <c r="D13" s="36"/>
      <c r="E13" s="36"/>
    </row>
    <row r="14" spans="1:5" ht="21" customHeight="1">
      <c r="A14" s="36"/>
      <c r="B14" s="36"/>
      <c r="C14" s="36"/>
      <c r="D14" s="36"/>
      <c r="E14" s="36"/>
    </row>
    <row r="15" spans="1:5" ht="21" customHeight="1">
      <c r="A15" s="36"/>
      <c r="B15" s="36"/>
      <c r="C15" s="36"/>
      <c r="D15" s="36"/>
      <c r="E15" s="36"/>
    </row>
    <row r="16" spans="1:5" ht="21" customHeight="1">
      <c r="A16" s="36"/>
      <c r="B16" s="36"/>
      <c r="C16" s="36"/>
      <c r="D16" s="36"/>
      <c r="E16" s="36"/>
    </row>
    <row r="17" spans="1:5" ht="21" customHeight="1">
      <c r="A17" s="36"/>
      <c r="B17" s="36"/>
      <c r="C17" s="36"/>
      <c r="D17" s="36"/>
      <c r="E17" s="36"/>
    </row>
    <row r="18" spans="1:5" ht="21" customHeight="1">
      <c r="A18" s="36"/>
      <c r="B18" s="36"/>
      <c r="C18" s="36"/>
      <c r="D18" s="36"/>
      <c r="E18" s="36"/>
    </row>
    <row r="20" ht="11.25">
      <c r="A20" s="107"/>
    </row>
  </sheetData>
  <sheetProtection/>
  <mergeCells count="6">
    <mergeCell ref="A2:E2"/>
    <mergeCell ref="B3:D3"/>
    <mergeCell ref="C4:E4"/>
    <mergeCell ref="A6:B6"/>
    <mergeCell ref="A4:A5"/>
    <mergeCell ref="B4:B5"/>
  </mergeCells>
  <printOptions/>
  <pageMargins left="0.5902777777777778" right="0.3145833333333333"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E19"/>
  <sheetViews>
    <sheetView workbookViewId="0" topLeftCell="A1">
      <selection activeCell="A2" sqref="A2:E2"/>
    </sheetView>
  </sheetViews>
  <sheetFormatPr defaultColWidth="9.33203125" defaultRowHeight="11.25"/>
  <cols>
    <col min="1" max="1" width="17.83203125" style="0" customWidth="1"/>
    <col min="2" max="2" width="22.5" style="0" customWidth="1"/>
    <col min="3" max="3" width="19" style="0" customWidth="1"/>
    <col min="4" max="4" width="22.16015625" style="0" customWidth="1"/>
    <col min="5" max="5" width="23.66015625" style="0" customWidth="1"/>
  </cols>
  <sheetData>
    <row r="1" spans="1:5" ht="19.5" customHeight="1">
      <c r="A1" s="85" t="s">
        <v>251</v>
      </c>
      <c r="B1" s="44"/>
      <c r="C1" s="44"/>
      <c r="D1" s="44"/>
      <c r="E1" s="44"/>
    </row>
    <row r="2" spans="1:5" ht="29.25" customHeight="1">
      <c r="A2" s="86" t="s">
        <v>252</v>
      </c>
      <c r="B2" s="86"/>
      <c r="C2" s="86"/>
      <c r="D2" s="86"/>
      <c r="E2" s="86"/>
    </row>
    <row r="3" spans="1:5" s="84" customFormat="1" ht="23.25" customHeight="1">
      <c r="A3" s="87" t="s">
        <v>50</v>
      </c>
      <c r="B3" s="88" t="str">
        <f>'表四'!B3</f>
        <v>重庆市渝北区城市排水事务中心</v>
      </c>
      <c r="C3" s="88"/>
      <c r="D3" s="88"/>
      <c r="E3" s="89" t="s">
        <v>52</v>
      </c>
    </row>
    <row r="4" spans="1:5" s="84" customFormat="1" ht="23.25" customHeight="1">
      <c r="A4" s="90" t="s">
        <v>112</v>
      </c>
      <c r="B4" s="90" t="s">
        <v>113</v>
      </c>
      <c r="C4" s="91" t="s">
        <v>253</v>
      </c>
      <c r="D4" s="91"/>
      <c r="E4" s="91"/>
    </row>
    <row r="5" spans="1:5" ht="22.5" customHeight="1">
      <c r="A5" s="90"/>
      <c r="B5" s="90"/>
      <c r="C5" s="90" t="s">
        <v>57</v>
      </c>
      <c r="D5" s="90" t="s">
        <v>144</v>
      </c>
      <c r="E5" s="90" t="s">
        <v>145</v>
      </c>
    </row>
    <row r="6" spans="1:5" ht="22.5" customHeight="1">
      <c r="A6" s="92"/>
      <c r="B6" s="90" t="s">
        <v>57</v>
      </c>
      <c r="C6" s="92"/>
      <c r="D6" s="92"/>
      <c r="E6" s="92"/>
    </row>
    <row r="7" spans="1:5" ht="22.5" customHeight="1">
      <c r="A7" s="93"/>
      <c r="B7" s="92"/>
      <c r="C7" s="92"/>
      <c r="D7" s="92"/>
      <c r="E7" s="92"/>
    </row>
    <row r="8" spans="1:5" ht="22.5" customHeight="1">
      <c r="A8" s="94"/>
      <c r="B8" s="94"/>
      <c r="C8" s="92"/>
      <c r="D8" s="92"/>
      <c r="E8" s="92"/>
    </row>
    <row r="9" spans="1:5" ht="22.5" customHeight="1">
      <c r="A9" s="95"/>
      <c r="B9" s="95"/>
      <c r="C9" s="92"/>
      <c r="D9" s="92"/>
      <c r="E9" s="92"/>
    </row>
    <row r="10" spans="1:5" ht="22.5" customHeight="1">
      <c r="A10" s="92"/>
      <c r="B10" s="92"/>
      <c r="C10" s="92"/>
      <c r="D10" s="92"/>
      <c r="E10" s="92"/>
    </row>
    <row r="11" spans="1:5" ht="22.5" customHeight="1">
      <c r="A11" s="92"/>
      <c r="B11" s="92"/>
      <c r="C11" s="92"/>
      <c r="D11" s="92"/>
      <c r="E11" s="92"/>
    </row>
    <row r="12" spans="1:5" ht="22.5" customHeight="1">
      <c r="A12" s="92"/>
      <c r="B12" s="92"/>
      <c r="C12" s="92"/>
      <c r="D12" s="92"/>
      <c r="E12" s="92"/>
    </row>
    <row r="13" spans="1:5" ht="22.5" customHeight="1">
      <c r="A13" s="92"/>
      <c r="B13" s="92"/>
      <c r="C13" s="92"/>
      <c r="D13" s="92"/>
      <c r="E13" s="92"/>
    </row>
    <row r="14" spans="1:5" ht="22.5" customHeight="1">
      <c r="A14" s="92"/>
      <c r="B14" s="92"/>
      <c r="C14" s="92"/>
      <c r="D14" s="92"/>
      <c r="E14" s="92"/>
    </row>
    <row r="15" spans="1:5" ht="22.5" customHeight="1">
      <c r="A15" s="92"/>
      <c r="B15" s="92"/>
      <c r="C15" s="92"/>
      <c r="D15" s="92"/>
      <c r="E15" s="92"/>
    </row>
    <row r="16" spans="1:5" ht="22.5" customHeight="1">
      <c r="A16" s="92"/>
      <c r="B16" s="92"/>
      <c r="C16" s="92"/>
      <c r="D16" s="92"/>
      <c r="E16" s="92"/>
    </row>
    <row r="17" spans="1:5" ht="22.5" customHeight="1">
      <c r="A17" s="92"/>
      <c r="B17" s="92"/>
      <c r="C17" s="92"/>
      <c r="D17" s="92"/>
      <c r="E17" s="92"/>
    </row>
    <row r="18" spans="1:5" ht="22.5" customHeight="1">
      <c r="A18" s="92"/>
      <c r="B18" s="92"/>
      <c r="C18" s="92"/>
      <c r="D18" s="92"/>
      <c r="E18" s="92"/>
    </row>
    <row r="19" spans="1:5" ht="27" customHeight="1">
      <c r="A19" s="96" t="s">
        <v>254</v>
      </c>
      <c r="B19" s="96"/>
      <c r="C19" s="96"/>
      <c r="D19" s="96"/>
      <c r="E19" s="96"/>
    </row>
  </sheetData>
  <sheetProtection/>
  <mergeCells count="5">
    <mergeCell ref="A2:E2"/>
    <mergeCell ref="B3:D3"/>
    <mergeCell ref="C4:E4"/>
    <mergeCell ref="A4:A5"/>
    <mergeCell ref="B4:B5"/>
  </mergeCells>
  <printOptions horizontalCentered="1"/>
  <pageMargins left="0.7086614173228347" right="0.5506944444444445" top="0.7480314960629921" bottom="0.7480314960629921" header="0.31496062992125984" footer="0.31496062992125984"/>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D18"/>
  <sheetViews>
    <sheetView workbookViewId="0" topLeftCell="A1">
      <selection activeCell="A4" sqref="A4:IV18"/>
    </sheetView>
  </sheetViews>
  <sheetFormatPr defaultColWidth="9.33203125" defaultRowHeight="11.25"/>
  <cols>
    <col min="1" max="1" width="50.5" style="44" customWidth="1"/>
    <col min="2" max="2" width="11.66015625" style="44" customWidth="1"/>
    <col min="3" max="3" width="50.5" style="44" customWidth="1"/>
    <col min="4" max="4" width="13.33203125" style="44" customWidth="1"/>
    <col min="5" max="16384" width="9.33203125" style="44" customWidth="1"/>
  </cols>
  <sheetData>
    <row r="1" ht="27.75" customHeight="1">
      <c r="A1" s="32" t="s">
        <v>255</v>
      </c>
    </row>
    <row r="2" spans="1:4" ht="24">
      <c r="A2" s="55" t="s">
        <v>38</v>
      </c>
      <c r="B2" s="55"/>
      <c r="C2" s="55"/>
      <c r="D2" s="55"/>
    </row>
    <row r="3" spans="1:4" ht="19.5">
      <c r="A3" s="56"/>
      <c r="B3" s="56"/>
      <c r="C3" s="57"/>
      <c r="D3" s="58" t="s">
        <v>52</v>
      </c>
    </row>
    <row r="4" spans="1:4" s="54" customFormat="1" ht="18.75" customHeight="1">
      <c r="A4" s="59" t="s">
        <v>256</v>
      </c>
      <c r="B4" s="60" t="s">
        <v>56</v>
      </c>
      <c r="C4" s="61" t="s">
        <v>257</v>
      </c>
      <c r="D4" s="62" t="s">
        <v>56</v>
      </c>
    </row>
    <row r="5" spans="1:4" ht="18.75" customHeight="1">
      <c r="A5" s="63" t="s">
        <v>258</v>
      </c>
      <c r="B5" s="64"/>
      <c r="C5" s="65" t="s">
        <v>258</v>
      </c>
      <c r="D5" s="66"/>
    </row>
    <row r="6" spans="1:4" ht="18.75" customHeight="1">
      <c r="A6" s="67" t="s">
        <v>259</v>
      </c>
      <c r="B6" s="64"/>
      <c r="C6" s="68" t="s">
        <v>260</v>
      </c>
      <c r="D6" s="66"/>
    </row>
    <row r="7" spans="1:4" ht="18.75" customHeight="1">
      <c r="A7" s="69" t="s">
        <v>261</v>
      </c>
      <c r="B7" s="70"/>
      <c r="C7" s="71" t="s">
        <v>262</v>
      </c>
      <c r="D7" s="72"/>
    </row>
    <row r="8" spans="1:4" ht="18.75" customHeight="1">
      <c r="A8" s="73" t="s">
        <v>263</v>
      </c>
      <c r="B8" s="70"/>
      <c r="C8" s="74" t="s">
        <v>263</v>
      </c>
      <c r="D8" s="72"/>
    </row>
    <row r="9" spans="1:4" ht="18.75" customHeight="1">
      <c r="A9" s="73" t="s">
        <v>264</v>
      </c>
      <c r="B9" s="70"/>
      <c r="C9" s="74" t="s">
        <v>264</v>
      </c>
      <c r="D9" s="72"/>
    </row>
    <row r="10" spans="1:4" ht="18.75" customHeight="1">
      <c r="A10" s="73" t="s">
        <v>265</v>
      </c>
      <c r="B10" s="70"/>
      <c r="C10" s="74" t="s">
        <v>265</v>
      </c>
      <c r="D10" s="72"/>
    </row>
    <row r="11" spans="1:4" ht="18.75" customHeight="1">
      <c r="A11" s="69" t="s">
        <v>266</v>
      </c>
      <c r="B11" s="70"/>
      <c r="C11" s="71" t="s">
        <v>267</v>
      </c>
      <c r="D11" s="72"/>
    </row>
    <row r="12" spans="1:4" ht="18.75" customHeight="1">
      <c r="A12" s="73" t="s">
        <v>268</v>
      </c>
      <c r="B12" s="70"/>
      <c r="C12" s="74" t="s">
        <v>268</v>
      </c>
      <c r="D12" s="72"/>
    </row>
    <row r="13" spans="1:4" ht="18.75" customHeight="1">
      <c r="A13" s="73" t="s">
        <v>269</v>
      </c>
      <c r="B13" s="70"/>
      <c r="C13" s="74" t="s">
        <v>269</v>
      </c>
      <c r="D13" s="72"/>
    </row>
    <row r="14" spans="1:4" ht="18.75" customHeight="1">
      <c r="A14" s="69" t="s">
        <v>270</v>
      </c>
      <c r="B14" s="70"/>
      <c r="C14" s="71" t="s">
        <v>271</v>
      </c>
      <c r="D14" s="72"/>
    </row>
    <row r="15" spans="1:4" ht="18.75" customHeight="1">
      <c r="A15" s="69" t="s">
        <v>272</v>
      </c>
      <c r="B15" s="70"/>
      <c r="C15" s="71" t="s">
        <v>273</v>
      </c>
      <c r="D15" s="72"/>
    </row>
    <row r="16" spans="1:4" ht="18.75" customHeight="1">
      <c r="A16" s="75"/>
      <c r="B16" s="76"/>
      <c r="C16" s="77"/>
      <c r="D16" s="78"/>
    </row>
    <row r="17" spans="1:4" ht="18.75" customHeight="1">
      <c r="A17" s="79"/>
      <c r="B17" s="80"/>
      <c r="C17" s="81" t="s">
        <v>274</v>
      </c>
      <c r="D17" s="82"/>
    </row>
    <row r="18" spans="1:4" ht="18.75" customHeight="1">
      <c r="A18" s="83" t="s">
        <v>275</v>
      </c>
      <c r="B18" s="83"/>
      <c r="C18" s="83"/>
      <c r="D18" s="83"/>
    </row>
  </sheetData>
  <sheetProtection/>
  <mergeCells count="3">
    <mergeCell ref="A2:D2"/>
    <mergeCell ref="A3:B3"/>
    <mergeCell ref="A18:D18"/>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Y14"/>
  <sheetViews>
    <sheetView workbookViewId="0" topLeftCell="A1">
      <selection activeCell="A8" sqref="A8:IV11"/>
    </sheetView>
  </sheetViews>
  <sheetFormatPr defaultColWidth="9.33203125" defaultRowHeight="11.25"/>
  <cols>
    <col min="1" max="1" width="9.83203125" style="0" customWidth="1"/>
    <col min="2" max="2" width="20.66015625" style="0" customWidth="1"/>
    <col min="3" max="3" width="10.83203125" style="0" customWidth="1"/>
    <col min="4" max="4" width="13.66015625" style="0" customWidth="1"/>
    <col min="5" max="5" width="11" style="0" customWidth="1"/>
    <col min="6" max="6" width="17.16015625" style="0" customWidth="1"/>
    <col min="7" max="7" width="12.5" style="0" customWidth="1"/>
    <col min="8" max="8" width="18" style="0" customWidth="1"/>
    <col min="9" max="9" width="17.66015625" style="0" customWidth="1"/>
    <col min="10" max="10" width="18.16015625" style="0" customWidth="1"/>
    <col min="11" max="11" width="8.5" style="0" customWidth="1"/>
    <col min="12" max="12" width="5.83203125" style="0" customWidth="1"/>
    <col min="14" max="14" width="7.83203125" style="0" customWidth="1"/>
    <col min="15" max="15" width="18.83203125" style="0" customWidth="1"/>
    <col min="16" max="16" width="17.66015625" style="0" customWidth="1"/>
    <col min="17" max="17" width="7.16015625" style="0" customWidth="1"/>
    <col min="20" max="20" width="6" style="0" customWidth="1"/>
    <col min="21" max="21" width="7.16015625" style="0" customWidth="1"/>
  </cols>
  <sheetData>
    <row r="1" spans="1:2" ht="17.25" customHeight="1">
      <c r="A1" s="32" t="s">
        <v>276</v>
      </c>
      <c r="B1" s="32"/>
    </row>
    <row r="2" spans="1:25" ht="24.75">
      <c r="A2" s="43" t="s">
        <v>40</v>
      </c>
      <c r="B2" s="43"/>
      <c r="C2" s="43"/>
      <c r="D2" s="43"/>
      <c r="E2" s="43"/>
      <c r="F2" s="43"/>
      <c r="G2" s="43"/>
      <c r="H2" s="43"/>
      <c r="I2" s="43"/>
      <c r="J2" s="43"/>
      <c r="K2" s="43"/>
      <c r="L2" s="43"/>
      <c r="M2" s="43"/>
      <c r="N2" s="43"/>
      <c r="O2" s="43"/>
      <c r="P2" s="43"/>
      <c r="Q2" s="43"/>
      <c r="R2" s="43"/>
      <c r="S2" s="43"/>
      <c r="T2" s="43"/>
      <c r="U2" s="43"/>
      <c r="V2" s="43"/>
      <c r="W2" s="43"/>
      <c r="X2" s="43"/>
      <c r="Y2" s="43"/>
    </row>
    <row r="3" spans="1:25" ht="25.5">
      <c r="A3" s="44"/>
      <c r="B3" s="44"/>
      <c r="C3" s="44"/>
      <c r="D3" s="44"/>
      <c r="E3" s="44"/>
      <c r="F3" s="44"/>
      <c r="G3" s="44"/>
      <c r="H3" s="44"/>
      <c r="I3" s="44"/>
      <c r="J3" s="44"/>
      <c r="K3" s="44"/>
      <c r="L3" s="44"/>
      <c r="M3" s="44"/>
      <c r="N3" s="44"/>
      <c r="O3" s="44"/>
      <c r="P3" s="44"/>
      <c r="Q3" s="44"/>
      <c r="R3" s="44"/>
      <c r="S3" s="44"/>
      <c r="T3" s="44"/>
      <c r="U3" s="44"/>
      <c r="V3" s="44"/>
      <c r="W3" s="44"/>
      <c r="X3" s="44"/>
      <c r="Y3" s="53" t="s">
        <v>52</v>
      </c>
    </row>
    <row r="4" spans="1:25" ht="31.5" customHeight="1">
      <c r="A4" s="45" t="s">
        <v>277</v>
      </c>
      <c r="B4" s="45" t="s">
        <v>278</v>
      </c>
      <c r="C4" s="45" t="s">
        <v>279</v>
      </c>
      <c r="D4" s="45" t="s">
        <v>280</v>
      </c>
      <c r="E4" s="45" t="s">
        <v>281</v>
      </c>
      <c r="F4" s="45" t="s">
        <v>282</v>
      </c>
      <c r="G4" s="45" t="s">
        <v>283</v>
      </c>
      <c r="H4" s="45" t="s">
        <v>143</v>
      </c>
      <c r="I4" s="45" t="s">
        <v>156</v>
      </c>
      <c r="J4" s="45"/>
      <c r="K4" s="45"/>
      <c r="L4" s="45"/>
      <c r="M4" s="45"/>
      <c r="N4" s="45"/>
      <c r="O4" s="45" t="s">
        <v>157</v>
      </c>
      <c r="P4" s="45"/>
      <c r="Q4" s="45"/>
      <c r="R4" s="45" t="s">
        <v>158</v>
      </c>
      <c r="S4" s="45" t="s">
        <v>68</v>
      </c>
      <c r="T4" s="45" t="s">
        <v>284</v>
      </c>
      <c r="U4" s="45"/>
      <c r="V4" s="45"/>
      <c r="W4" s="45"/>
      <c r="X4" s="45"/>
      <c r="Y4" s="45"/>
    </row>
    <row r="5" spans="1:25" ht="78" customHeight="1">
      <c r="A5" s="46"/>
      <c r="B5" s="46"/>
      <c r="C5" s="46"/>
      <c r="D5" s="46"/>
      <c r="E5" s="46"/>
      <c r="F5" s="46"/>
      <c r="G5" s="46"/>
      <c r="H5" s="46"/>
      <c r="I5" s="46" t="s">
        <v>168</v>
      </c>
      <c r="J5" s="46" t="s">
        <v>285</v>
      </c>
      <c r="K5" s="46" t="s">
        <v>286</v>
      </c>
      <c r="L5" s="46" t="s">
        <v>287</v>
      </c>
      <c r="M5" s="46" t="s">
        <v>288</v>
      </c>
      <c r="N5" s="46" t="s">
        <v>289</v>
      </c>
      <c r="O5" s="46" t="s">
        <v>168</v>
      </c>
      <c r="P5" s="46" t="s">
        <v>157</v>
      </c>
      <c r="Q5" s="46" t="s">
        <v>290</v>
      </c>
      <c r="R5" s="46"/>
      <c r="S5" s="46"/>
      <c r="T5" s="46" t="s">
        <v>168</v>
      </c>
      <c r="U5" s="46" t="s">
        <v>70</v>
      </c>
      <c r="V5" s="46" t="s">
        <v>72</v>
      </c>
      <c r="W5" s="46" t="s">
        <v>291</v>
      </c>
      <c r="X5" s="46" t="s">
        <v>76</v>
      </c>
      <c r="Y5" s="46" t="s">
        <v>292</v>
      </c>
    </row>
    <row r="6" spans="1:25" ht="21.75" customHeight="1">
      <c r="A6" s="47"/>
      <c r="B6" s="47"/>
      <c r="C6" s="47"/>
      <c r="D6" s="47"/>
      <c r="E6" s="47"/>
      <c r="F6" s="47"/>
      <c r="G6" s="48" t="s">
        <v>57</v>
      </c>
      <c r="H6" s="49">
        <v>21620000</v>
      </c>
      <c r="I6" s="49">
        <v>11620000</v>
      </c>
      <c r="J6" s="49">
        <v>11620000</v>
      </c>
      <c r="K6" s="49" t="s">
        <v>114</v>
      </c>
      <c r="L6" s="49" t="s">
        <v>114</v>
      </c>
      <c r="M6" s="49" t="s">
        <v>114</v>
      </c>
      <c r="N6" s="49" t="s">
        <v>114</v>
      </c>
      <c r="O6" s="49">
        <v>10000000</v>
      </c>
      <c r="P6" s="49">
        <v>10000000</v>
      </c>
      <c r="Q6" s="49" t="s">
        <v>114</v>
      </c>
      <c r="R6" s="49" t="s">
        <v>114</v>
      </c>
      <c r="S6" s="49" t="s">
        <v>114</v>
      </c>
      <c r="T6" s="49" t="s">
        <v>114</v>
      </c>
      <c r="U6" s="49" t="s">
        <v>114</v>
      </c>
      <c r="V6" s="49" t="s">
        <v>114</v>
      </c>
      <c r="W6" s="49" t="s">
        <v>114</v>
      </c>
      <c r="X6" s="49" t="s">
        <v>114</v>
      </c>
      <c r="Y6" s="49" t="s">
        <v>114</v>
      </c>
    </row>
    <row r="7" spans="1:25" ht="40.5" customHeight="1">
      <c r="A7" s="50" t="s">
        <v>293</v>
      </c>
      <c r="B7" s="51" t="s">
        <v>294</v>
      </c>
      <c r="C7" s="51"/>
      <c r="D7" s="51"/>
      <c r="E7" s="51"/>
      <c r="F7" s="51"/>
      <c r="G7" s="51"/>
      <c r="H7" s="52">
        <v>21620000</v>
      </c>
      <c r="I7" s="52">
        <v>11620000</v>
      </c>
      <c r="J7" s="52">
        <v>11620000</v>
      </c>
      <c r="K7" s="52" t="s">
        <v>114</v>
      </c>
      <c r="L7" s="52" t="s">
        <v>114</v>
      </c>
      <c r="M7" s="52" t="s">
        <v>114</v>
      </c>
      <c r="N7" s="52" t="s">
        <v>114</v>
      </c>
      <c r="O7" s="52">
        <v>10000000</v>
      </c>
      <c r="P7" s="52">
        <v>10000000</v>
      </c>
      <c r="Q7" s="52" t="s">
        <v>114</v>
      </c>
      <c r="R7" s="52" t="s">
        <v>114</v>
      </c>
      <c r="S7" s="52" t="s">
        <v>114</v>
      </c>
      <c r="T7" s="52" t="s">
        <v>114</v>
      </c>
      <c r="U7" s="52" t="s">
        <v>114</v>
      </c>
      <c r="V7" s="52" t="s">
        <v>114</v>
      </c>
      <c r="W7" s="52" t="s">
        <v>114</v>
      </c>
      <c r="X7" s="52" t="s">
        <v>114</v>
      </c>
      <c r="Y7" s="52" t="s">
        <v>114</v>
      </c>
    </row>
    <row r="8" spans="1:25" ht="49.5" customHeight="1">
      <c r="A8" s="50" t="s">
        <v>295</v>
      </c>
      <c r="B8" s="51" t="s">
        <v>296</v>
      </c>
      <c r="C8" s="50" t="s">
        <v>297</v>
      </c>
      <c r="D8" s="50" t="s">
        <v>51</v>
      </c>
      <c r="E8" s="50" t="s">
        <v>298</v>
      </c>
      <c r="F8" s="50" t="s">
        <v>299</v>
      </c>
      <c r="G8" s="50" t="s">
        <v>300</v>
      </c>
      <c r="H8" s="52">
        <v>10000000</v>
      </c>
      <c r="I8" s="52" t="s">
        <v>114</v>
      </c>
      <c r="J8" s="52" t="s">
        <v>114</v>
      </c>
      <c r="K8" s="52" t="s">
        <v>114</v>
      </c>
      <c r="L8" s="52" t="s">
        <v>114</v>
      </c>
      <c r="M8" s="52" t="s">
        <v>114</v>
      </c>
      <c r="N8" s="52" t="s">
        <v>114</v>
      </c>
      <c r="O8" s="52">
        <v>10000000</v>
      </c>
      <c r="P8" s="52">
        <v>10000000</v>
      </c>
      <c r="Q8" s="52" t="s">
        <v>114</v>
      </c>
      <c r="R8" s="52" t="s">
        <v>114</v>
      </c>
      <c r="S8" s="52" t="s">
        <v>114</v>
      </c>
      <c r="T8" s="52" t="s">
        <v>114</v>
      </c>
      <c r="U8" s="52" t="s">
        <v>114</v>
      </c>
      <c r="V8" s="52" t="s">
        <v>114</v>
      </c>
      <c r="W8" s="52" t="s">
        <v>114</v>
      </c>
      <c r="X8" s="52" t="s">
        <v>114</v>
      </c>
      <c r="Y8" s="52" t="s">
        <v>114</v>
      </c>
    </row>
    <row r="9" spans="1:25" ht="49.5" customHeight="1">
      <c r="A9" s="50" t="s">
        <v>295</v>
      </c>
      <c r="B9" s="51" t="s">
        <v>296</v>
      </c>
      <c r="C9" s="50" t="s">
        <v>297</v>
      </c>
      <c r="D9" s="50" t="s">
        <v>51</v>
      </c>
      <c r="E9" s="50" t="s">
        <v>301</v>
      </c>
      <c r="F9" s="50" t="s">
        <v>302</v>
      </c>
      <c r="G9" s="50" t="s">
        <v>303</v>
      </c>
      <c r="H9" s="52">
        <v>300000</v>
      </c>
      <c r="I9" s="52">
        <v>300000</v>
      </c>
      <c r="J9" s="52">
        <v>300000</v>
      </c>
      <c r="K9" s="52" t="s">
        <v>114</v>
      </c>
      <c r="L9" s="52" t="s">
        <v>114</v>
      </c>
      <c r="M9" s="52" t="s">
        <v>114</v>
      </c>
      <c r="N9" s="52" t="s">
        <v>114</v>
      </c>
      <c r="O9" s="52" t="s">
        <v>114</v>
      </c>
      <c r="P9" s="52" t="s">
        <v>114</v>
      </c>
      <c r="Q9" s="52" t="s">
        <v>114</v>
      </c>
      <c r="R9" s="52" t="s">
        <v>114</v>
      </c>
      <c r="S9" s="52" t="s">
        <v>114</v>
      </c>
      <c r="T9" s="52" t="s">
        <v>114</v>
      </c>
      <c r="U9" s="52" t="s">
        <v>114</v>
      </c>
      <c r="V9" s="52" t="s">
        <v>114</v>
      </c>
      <c r="W9" s="52" t="s">
        <v>114</v>
      </c>
      <c r="X9" s="52" t="s">
        <v>114</v>
      </c>
      <c r="Y9" s="52" t="s">
        <v>114</v>
      </c>
    </row>
    <row r="10" spans="1:25" ht="49.5" customHeight="1">
      <c r="A10" s="50" t="s">
        <v>295</v>
      </c>
      <c r="B10" s="51" t="s">
        <v>296</v>
      </c>
      <c r="C10" s="50" t="s">
        <v>297</v>
      </c>
      <c r="D10" s="50" t="s">
        <v>51</v>
      </c>
      <c r="E10" s="50" t="s">
        <v>301</v>
      </c>
      <c r="F10" s="50" t="s">
        <v>302</v>
      </c>
      <c r="G10" s="50" t="s">
        <v>304</v>
      </c>
      <c r="H10" s="52">
        <v>100000</v>
      </c>
      <c r="I10" s="52">
        <v>100000</v>
      </c>
      <c r="J10" s="52">
        <v>100000</v>
      </c>
      <c r="K10" s="52" t="s">
        <v>114</v>
      </c>
      <c r="L10" s="52" t="s">
        <v>114</v>
      </c>
      <c r="M10" s="52" t="s">
        <v>114</v>
      </c>
      <c r="N10" s="52" t="s">
        <v>114</v>
      </c>
      <c r="O10" s="52" t="s">
        <v>114</v>
      </c>
      <c r="P10" s="52" t="s">
        <v>114</v>
      </c>
      <c r="Q10" s="52" t="s">
        <v>114</v>
      </c>
      <c r="R10" s="52" t="s">
        <v>114</v>
      </c>
      <c r="S10" s="52" t="s">
        <v>114</v>
      </c>
      <c r="T10" s="52" t="s">
        <v>114</v>
      </c>
      <c r="U10" s="52" t="s">
        <v>114</v>
      </c>
      <c r="V10" s="52" t="s">
        <v>114</v>
      </c>
      <c r="W10" s="52" t="s">
        <v>114</v>
      </c>
      <c r="X10" s="52" t="s">
        <v>114</v>
      </c>
      <c r="Y10" s="52" t="s">
        <v>114</v>
      </c>
    </row>
    <row r="11" spans="1:25" ht="49.5" customHeight="1">
      <c r="A11" s="50" t="s">
        <v>295</v>
      </c>
      <c r="B11" s="51" t="s">
        <v>296</v>
      </c>
      <c r="C11" s="50" t="s">
        <v>297</v>
      </c>
      <c r="D11" s="50" t="s">
        <v>51</v>
      </c>
      <c r="E11" s="50" t="s">
        <v>301</v>
      </c>
      <c r="F11" s="50" t="s">
        <v>302</v>
      </c>
      <c r="G11" s="50" t="s">
        <v>305</v>
      </c>
      <c r="H11" s="52">
        <v>11220000</v>
      </c>
      <c r="I11" s="52">
        <v>11220000</v>
      </c>
      <c r="J11" s="52">
        <v>11220000</v>
      </c>
      <c r="K11" s="52" t="s">
        <v>114</v>
      </c>
      <c r="L11" s="52" t="s">
        <v>114</v>
      </c>
      <c r="M11" s="52" t="s">
        <v>114</v>
      </c>
      <c r="N11" s="52" t="s">
        <v>114</v>
      </c>
      <c r="O11" s="52" t="s">
        <v>114</v>
      </c>
      <c r="P11" s="52" t="s">
        <v>114</v>
      </c>
      <c r="Q11" s="52" t="s">
        <v>114</v>
      </c>
      <c r="R11" s="52" t="s">
        <v>114</v>
      </c>
      <c r="S11" s="52" t="s">
        <v>114</v>
      </c>
      <c r="T11" s="52" t="s">
        <v>114</v>
      </c>
      <c r="U11" s="52" t="s">
        <v>114</v>
      </c>
      <c r="V11" s="52" t="s">
        <v>114</v>
      </c>
      <c r="W11" s="52" t="s">
        <v>114</v>
      </c>
      <c r="X11" s="52" t="s">
        <v>114</v>
      </c>
      <c r="Y11" s="52" t="s">
        <v>114</v>
      </c>
    </row>
    <row r="12" spans="1:25" ht="21.7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row>
    <row r="13" spans="1:25" ht="21.7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row>
    <row r="14" spans="1:25" ht="21.7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row>
  </sheetData>
  <sheetProtection/>
  <mergeCells count="14">
    <mergeCell ref="A2:Y2"/>
    <mergeCell ref="I4:N4"/>
    <mergeCell ref="O4:Q4"/>
    <mergeCell ref="T4:Y4"/>
    <mergeCell ref="A4:A5"/>
    <mergeCell ref="B4:B5"/>
    <mergeCell ref="C4:C5"/>
    <mergeCell ref="D4:D5"/>
    <mergeCell ref="E4:E5"/>
    <mergeCell ref="F4:F5"/>
    <mergeCell ref="G4:G5"/>
    <mergeCell ref="H4:H5"/>
    <mergeCell ref="R4:R5"/>
    <mergeCell ref="S4:S5"/>
  </mergeCells>
  <printOptions/>
  <pageMargins left="0.15694444444444444" right="0.19652777777777777" top="0.75" bottom="0.75" header="0.3" footer="0.3"/>
  <pageSetup fitToHeight="1" fitToWidth="1" horizontalDpi="600" verticalDpi="600" orientation="landscape" paperSize="9" scale="60"/>
</worksheet>
</file>

<file path=xl/worksheets/sheet17.xml><?xml version="1.0" encoding="utf-8"?>
<worksheet xmlns="http://schemas.openxmlformats.org/spreadsheetml/2006/main" xmlns:r="http://schemas.openxmlformats.org/officeDocument/2006/relationships">
  <dimension ref="A1:K9"/>
  <sheetViews>
    <sheetView workbookViewId="0" topLeftCell="A1">
      <selection activeCell="G4" sqref="G4"/>
    </sheetView>
  </sheetViews>
  <sheetFormatPr defaultColWidth="9.33203125" defaultRowHeight="11.25"/>
  <cols>
    <col min="1" max="1" width="14.5" style="0" customWidth="1"/>
    <col min="2" max="11" width="14" style="0" customWidth="1"/>
  </cols>
  <sheetData>
    <row r="1" spans="1:11" ht="22.5" customHeight="1">
      <c r="A1" s="32" t="s">
        <v>306</v>
      </c>
      <c r="E1" s="32"/>
      <c r="J1" s="42"/>
      <c r="K1" s="42"/>
    </row>
    <row r="2" spans="1:11" ht="30.75" customHeight="1">
      <c r="A2" s="33" t="s">
        <v>42</v>
      </c>
      <c r="B2" s="33"/>
      <c r="C2" s="33"/>
      <c r="D2" s="33"/>
      <c r="E2" s="33"/>
      <c r="F2" s="33"/>
      <c r="G2" s="33"/>
      <c r="H2" s="33"/>
      <c r="I2" s="33"/>
      <c r="J2" s="42"/>
      <c r="K2" s="42"/>
    </row>
    <row r="3" spans="1:11" ht="28.5" customHeight="1">
      <c r="A3" s="34" t="s">
        <v>50</v>
      </c>
      <c r="E3" s="34"/>
      <c r="F3" s="35"/>
      <c r="G3" s="35"/>
      <c r="H3" s="35"/>
      <c r="I3" s="35" t="s">
        <v>52</v>
      </c>
      <c r="J3" s="42"/>
      <c r="K3" s="42"/>
    </row>
    <row r="4" spans="1:11" ht="28.5" customHeight="1">
      <c r="A4" s="36" t="s">
        <v>307</v>
      </c>
      <c r="B4" s="36" t="s">
        <v>278</v>
      </c>
      <c r="C4" s="36" t="s">
        <v>308</v>
      </c>
      <c r="D4" s="37" t="s">
        <v>280</v>
      </c>
      <c r="E4" s="37" t="s">
        <v>309</v>
      </c>
      <c r="F4" s="37" t="s">
        <v>57</v>
      </c>
      <c r="G4" s="37" t="s">
        <v>310</v>
      </c>
      <c r="H4" s="37" t="s">
        <v>311</v>
      </c>
      <c r="I4" s="37" t="s">
        <v>312</v>
      </c>
      <c r="J4" s="42"/>
      <c r="K4" s="42"/>
    </row>
    <row r="5" spans="1:11" ht="28.5" customHeight="1">
      <c r="A5" s="38"/>
      <c r="B5" s="38"/>
      <c r="C5" s="38"/>
      <c r="D5" s="37"/>
      <c r="E5" s="37"/>
      <c r="F5" s="39"/>
      <c r="G5" s="40"/>
      <c r="H5" s="41"/>
      <c r="I5" s="41"/>
      <c r="J5" s="42"/>
      <c r="K5" s="42"/>
    </row>
    <row r="6" spans="1:11" ht="28.5" customHeight="1">
      <c r="A6" s="38"/>
      <c r="B6" s="38"/>
      <c r="C6" s="38"/>
      <c r="D6" s="37"/>
      <c r="E6" s="37"/>
      <c r="F6" s="39"/>
      <c r="G6" s="40"/>
      <c r="H6" s="41"/>
      <c r="I6" s="41"/>
      <c r="J6" s="42"/>
      <c r="K6" s="42"/>
    </row>
    <row r="7" spans="1:11" ht="28.5" customHeight="1">
      <c r="A7" s="38"/>
      <c r="B7" s="38"/>
      <c r="C7" s="38"/>
      <c r="D7" s="37"/>
      <c r="E7" s="37"/>
      <c r="F7" s="39"/>
      <c r="G7" s="40"/>
      <c r="H7" s="41"/>
      <c r="I7" s="41"/>
      <c r="J7" s="42"/>
      <c r="K7" s="42"/>
    </row>
    <row r="8" spans="1:11" ht="28.5" customHeight="1">
      <c r="A8" s="38"/>
      <c r="B8" s="38"/>
      <c r="C8" s="38"/>
      <c r="D8" s="37"/>
      <c r="E8" s="37"/>
      <c r="F8" s="39"/>
      <c r="G8" s="40"/>
      <c r="H8" s="41"/>
      <c r="I8" s="41"/>
      <c r="J8" s="42"/>
      <c r="K8" s="42"/>
    </row>
    <row r="9" spans="1:11" ht="11.25">
      <c r="A9" s="42"/>
      <c r="B9" s="42"/>
      <c r="C9" s="42"/>
      <c r="D9" s="42"/>
      <c r="E9" s="42"/>
      <c r="F9" s="42"/>
      <c r="G9" s="42"/>
      <c r="H9" s="42"/>
      <c r="I9" s="42"/>
      <c r="J9" s="42"/>
      <c r="K9" s="42"/>
    </row>
  </sheetData>
  <sheetProtection/>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F17"/>
  <sheetViews>
    <sheetView zoomScaleSheetLayoutView="100" workbookViewId="0" topLeftCell="A1">
      <selection activeCell="B4" sqref="B4:D4"/>
    </sheetView>
  </sheetViews>
  <sheetFormatPr defaultColWidth="9.33203125" defaultRowHeight="11.25"/>
  <cols>
    <col min="1" max="1" width="18.83203125" style="1" customWidth="1"/>
    <col min="2" max="2" width="40.83203125" style="1" customWidth="1"/>
    <col min="3" max="3" width="16" style="1" customWidth="1"/>
    <col min="4" max="4" width="13.5" style="1" customWidth="1"/>
    <col min="5" max="5" width="16.16015625" style="1" customWidth="1"/>
    <col min="6" max="6" width="24.83203125" style="1" customWidth="1"/>
    <col min="7" max="16384" width="9.33203125" style="1" customWidth="1"/>
  </cols>
  <sheetData>
    <row r="1" s="1" customFormat="1" ht="18.75" customHeight="1">
      <c r="A1" s="2" t="s">
        <v>313</v>
      </c>
    </row>
    <row r="2" spans="1:6" s="1" customFormat="1" ht="29.25" customHeight="1">
      <c r="A2" s="3" t="s">
        <v>44</v>
      </c>
      <c r="B2" s="3"/>
      <c r="C2" s="3"/>
      <c r="D2" s="3"/>
      <c r="E2" s="3"/>
      <c r="F2" s="3"/>
    </row>
    <row r="3" spans="1:6" s="1" customFormat="1" ht="20.25" customHeight="1">
      <c r="A3" s="4" t="s">
        <v>314</v>
      </c>
      <c r="B3" s="4"/>
      <c r="C3" s="18"/>
      <c r="D3" s="18"/>
      <c r="E3" s="18"/>
      <c r="F3" s="19" t="s">
        <v>52</v>
      </c>
    </row>
    <row r="4" spans="1:6" s="1" customFormat="1" ht="36.75" customHeight="1">
      <c r="A4" s="20" t="s">
        <v>315</v>
      </c>
      <c r="B4" s="21" t="s">
        <v>300</v>
      </c>
      <c r="C4" s="21"/>
      <c r="D4" s="21"/>
      <c r="E4" s="22" t="s">
        <v>316</v>
      </c>
      <c r="F4" s="23" t="s">
        <v>317</v>
      </c>
    </row>
    <row r="5" spans="1:6" s="1" customFormat="1" ht="36.75" customHeight="1">
      <c r="A5" s="24" t="s">
        <v>318</v>
      </c>
      <c r="B5" s="25">
        <v>10000000</v>
      </c>
      <c r="C5" s="25"/>
      <c r="D5" s="25"/>
      <c r="E5" s="8" t="s">
        <v>319</v>
      </c>
      <c r="F5" s="11" t="s">
        <v>114</v>
      </c>
    </row>
    <row r="6" spans="1:6" s="1" customFormat="1" ht="36.75" customHeight="1">
      <c r="A6" s="6"/>
      <c r="B6" s="26"/>
      <c r="C6" s="26"/>
      <c r="D6" s="26"/>
      <c r="E6" s="8" t="s">
        <v>320</v>
      </c>
      <c r="F6" s="11" t="s">
        <v>114</v>
      </c>
    </row>
    <row r="7" spans="1:6" s="1" customFormat="1" ht="84" customHeight="1">
      <c r="A7" s="6" t="s">
        <v>321</v>
      </c>
      <c r="B7" s="27" t="s">
        <v>322</v>
      </c>
      <c r="C7" s="27"/>
      <c r="D7" s="27"/>
      <c r="E7" s="27"/>
      <c r="F7" s="27"/>
    </row>
    <row r="8" spans="1:6" s="1" customFormat="1" ht="63" customHeight="1">
      <c r="A8" s="6" t="s">
        <v>323</v>
      </c>
      <c r="B8" s="27" t="s">
        <v>324</v>
      </c>
      <c r="C8" s="27"/>
      <c r="D8" s="27"/>
      <c r="E8" s="27"/>
      <c r="F8" s="27"/>
    </row>
    <row r="9" spans="1:6" s="1" customFormat="1" ht="55.5" customHeight="1">
      <c r="A9" s="6" t="s">
        <v>325</v>
      </c>
      <c r="B9" s="27" t="s">
        <v>326</v>
      </c>
      <c r="C9" s="27"/>
      <c r="D9" s="27"/>
      <c r="E9" s="27"/>
      <c r="F9" s="27"/>
    </row>
    <row r="10" spans="1:6" s="1" customFormat="1" ht="36" customHeight="1">
      <c r="A10" s="6" t="s">
        <v>327</v>
      </c>
      <c r="B10" s="28" t="s">
        <v>328</v>
      </c>
      <c r="C10" s="28" t="s">
        <v>329</v>
      </c>
      <c r="D10" s="28" t="s">
        <v>330</v>
      </c>
      <c r="E10" s="28" t="s">
        <v>331</v>
      </c>
      <c r="F10" s="28" t="s">
        <v>332</v>
      </c>
    </row>
    <row r="11" spans="1:6" s="1" customFormat="1" ht="36" customHeight="1">
      <c r="A11" s="29"/>
      <c r="B11" s="30" t="s">
        <v>333</v>
      </c>
      <c r="C11" s="17" t="s">
        <v>334</v>
      </c>
      <c r="D11" s="31" t="s">
        <v>335</v>
      </c>
      <c r="E11" s="17" t="s">
        <v>336</v>
      </c>
      <c r="F11" s="17" t="s">
        <v>337</v>
      </c>
    </row>
    <row r="12" spans="1:6" s="1" customFormat="1" ht="36" customHeight="1">
      <c r="A12" s="29"/>
      <c r="B12" s="30" t="s">
        <v>338</v>
      </c>
      <c r="C12" s="17" t="s">
        <v>334</v>
      </c>
      <c r="D12" s="31" t="s">
        <v>335</v>
      </c>
      <c r="E12" s="17" t="s">
        <v>336</v>
      </c>
      <c r="F12" s="17" t="s">
        <v>339</v>
      </c>
    </row>
    <row r="13" spans="1:6" s="1" customFormat="1" ht="36" customHeight="1">
      <c r="A13" s="29"/>
      <c r="B13" s="30" t="s">
        <v>340</v>
      </c>
      <c r="C13" s="17" t="s">
        <v>341</v>
      </c>
      <c r="D13" s="31" t="s">
        <v>335</v>
      </c>
      <c r="E13" s="17" t="s">
        <v>336</v>
      </c>
      <c r="F13" s="17" t="s">
        <v>342</v>
      </c>
    </row>
    <row r="14" spans="1:6" s="1" customFormat="1" ht="36" customHeight="1">
      <c r="A14" s="29"/>
      <c r="B14" s="30" t="s">
        <v>343</v>
      </c>
      <c r="C14" s="17" t="s">
        <v>334</v>
      </c>
      <c r="D14" s="31" t="s">
        <v>344</v>
      </c>
      <c r="E14" s="17" t="s">
        <v>345</v>
      </c>
      <c r="F14" s="17">
        <v>1000</v>
      </c>
    </row>
    <row r="15" spans="1:6" s="1" customFormat="1" ht="36" customHeight="1">
      <c r="A15" s="29"/>
      <c r="B15" s="30" t="s">
        <v>346</v>
      </c>
      <c r="C15" s="17" t="s">
        <v>334</v>
      </c>
      <c r="D15" s="31" t="s">
        <v>335</v>
      </c>
      <c r="E15" s="17" t="s">
        <v>336</v>
      </c>
      <c r="F15" s="17" t="s">
        <v>337</v>
      </c>
    </row>
    <row r="16" spans="1:6" s="1" customFormat="1" ht="36" customHeight="1">
      <c r="A16" s="29"/>
      <c r="B16" s="30" t="s">
        <v>347</v>
      </c>
      <c r="C16" s="17" t="s">
        <v>334</v>
      </c>
      <c r="D16" s="31" t="s">
        <v>335</v>
      </c>
      <c r="E16" s="17" t="s">
        <v>336</v>
      </c>
      <c r="F16" s="17" t="s">
        <v>348</v>
      </c>
    </row>
    <row r="17" spans="1:6" s="1" customFormat="1" ht="27" customHeight="1">
      <c r="A17" s="29"/>
      <c r="B17" s="30" t="s">
        <v>349</v>
      </c>
      <c r="C17" s="17" t="s">
        <v>341</v>
      </c>
      <c r="D17" s="31" t="s">
        <v>335</v>
      </c>
      <c r="E17" s="17" t="s">
        <v>336</v>
      </c>
      <c r="F17" s="17" t="s">
        <v>342</v>
      </c>
    </row>
  </sheetData>
  <sheetProtection/>
  <mergeCells count="9">
    <mergeCell ref="A2:F2"/>
    <mergeCell ref="A3:B3"/>
    <mergeCell ref="B4:D4"/>
    <mergeCell ref="B7:F7"/>
    <mergeCell ref="B8:F8"/>
    <mergeCell ref="B9:F9"/>
    <mergeCell ref="A5:A6"/>
    <mergeCell ref="A10:A17"/>
    <mergeCell ref="B5:D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6"/>
  <sheetViews>
    <sheetView zoomScaleSheetLayoutView="100" workbookViewId="0" topLeftCell="A1">
      <selection activeCell="A2" sqref="A2:F2"/>
    </sheetView>
  </sheetViews>
  <sheetFormatPr defaultColWidth="9.33203125" defaultRowHeight="11.25"/>
  <cols>
    <col min="1" max="1" width="18.83203125" style="1" customWidth="1"/>
    <col min="2" max="2" width="40.83203125" style="1" customWidth="1"/>
    <col min="3" max="3" width="14.66015625" style="1" customWidth="1"/>
    <col min="4" max="5" width="13.5" style="1" customWidth="1"/>
    <col min="6" max="6" width="23.5" style="1" customWidth="1"/>
    <col min="7" max="16384" width="9.33203125" style="1" customWidth="1"/>
  </cols>
  <sheetData>
    <row r="1" s="1" customFormat="1" ht="18.75" customHeight="1">
      <c r="A1" s="2" t="s">
        <v>350</v>
      </c>
    </row>
    <row r="2" spans="1:6" s="1" customFormat="1" ht="29.25" customHeight="1">
      <c r="A2" s="3" t="s">
        <v>46</v>
      </c>
      <c r="B2" s="3"/>
      <c r="C2" s="3"/>
      <c r="D2" s="3"/>
      <c r="E2" s="3"/>
      <c r="F2" s="3"/>
    </row>
    <row r="3" spans="1:6" s="1" customFormat="1" ht="20.25" customHeight="1">
      <c r="A3" s="4" t="s">
        <v>314</v>
      </c>
      <c r="B3" s="4"/>
      <c r="C3" s="4"/>
      <c r="D3" s="4"/>
      <c r="E3" s="4"/>
      <c r="F3" s="5" t="s">
        <v>52</v>
      </c>
    </row>
    <row r="4" spans="1:6" s="1" customFormat="1" ht="36.75" customHeight="1">
      <c r="A4" s="6" t="s">
        <v>315</v>
      </c>
      <c r="B4" s="7" t="s">
        <v>303</v>
      </c>
      <c r="C4" s="7"/>
      <c r="D4" s="7"/>
      <c r="E4" s="8" t="s">
        <v>316</v>
      </c>
      <c r="F4" s="9" t="s">
        <v>317</v>
      </c>
    </row>
    <row r="5" spans="1:6" s="1" customFormat="1" ht="36.75" customHeight="1">
      <c r="A5" s="6" t="s">
        <v>318</v>
      </c>
      <c r="B5" s="10">
        <v>300000</v>
      </c>
      <c r="C5" s="10"/>
      <c r="D5" s="10"/>
      <c r="E5" s="8" t="s">
        <v>319</v>
      </c>
      <c r="F5" s="11" t="s">
        <v>114</v>
      </c>
    </row>
    <row r="6" spans="1:6" s="1" customFormat="1" ht="36.75" customHeight="1">
      <c r="A6" s="6"/>
      <c r="B6" s="10"/>
      <c r="C6" s="10"/>
      <c r="D6" s="10"/>
      <c r="E6" s="8" t="s">
        <v>320</v>
      </c>
      <c r="F6" s="11" t="s">
        <v>114</v>
      </c>
    </row>
    <row r="7" spans="1:6" s="1" customFormat="1" ht="36.75" customHeight="1">
      <c r="A7" s="6" t="s">
        <v>321</v>
      </c>
      <c r="B7" s="12" t="s">
        <v>351</v>
      </c>
      <c r="C7" s="12"/>
      <c r="D7" s="12"/>
      <c r="E7" s="12"/>
      <c r="F7" s="12"/>
    </row>
    <row r="8" spans="1:6" s="1" customFormat="1" ht="36.75" customHeight="1">
      <c r="A8" s="6" t="s">
        <v>323</v>
      </c>
      <c r="B8" s="12" t="s">
        <v>352</v>
      </c>
      <c r="C8" s="12"/>
      <c r="D8" s="12"/>
      <c r="E8" s="12"/>
      <c r="F8" s="12"/>
    </row>
    <row r="9" spans="1:6" s="1" customFormat="1" ht="36" customHeight="1">
      <c r="A9" s="13" t="s">
        <v>325</v>
      </c>
      <c r="B9" s="14" t="s">
        <v>353</v>
      </c>
      <c r="C9" s="14"/>
      <c r="D9" s="14"/>
      <c r="E9" s="14"/>
      <c r="F9" s="14"/>
    </row>
    <row r="10" spans="1:6" s="1" customFormat="1" ht="36" customHeight="1">
      <c r="A10" s="15" t="s">
        <v>327</v>
      </c>
      <c r="B10" s="16" t="s">
        <v>328</v>
      </c>
      <c r="C10" s="16" t="s">
        <v>329</v>
      </c>
      <c r="D10" s="16" t="s">
        <v>330</v>
      </c>
      <c r="E10" s="16" t="s">
        <v>331</v>
      </c>
      <c r="F10" s="16" t="s">
        <v>332</v>
      </c>
    </row>
    <row r="11" spans="1:6" s="1" customFormat="1" ht="36" customHeight="1">
      <c r="A11" s="15"/>
      <c r="B11" s="17" t="s">
        <v>343</v>
      </c>
      <c r="C11" s="17" t="s">
        <v>341</v>
      </c>
      <c r="D11" s="17" t="s">
        <v>344</v>
      </c>
      <c r="E11" s="17" t="s">
        <v>345</v>
      </c>
      <c r="F11" s="17">
        <v>30</v>
      </c>
    </row>
    <row r="12" spans="1:6" s="1" customFormat="1" ht="36" customHeight="1">
      <c r="A12" s="15"/>
      <c r="B12" s="17" t="s">
        <v>354</v>
      </c>
      <c r="C12" s="17" t="s">
        <v>334</v>
      </c>
      <c r="D12" s="17" t="s">
        <v>335</v>
      </c>
      <c r="E12" s="17" t="s">
        <v>336</v>
      </c>
      <c r="F12" s="17" t="s">
        <v>348</v>
      </c>
    </row>
    <row r="13" spans="1:6" s="1" customFormat="1" ht="36" customHeight="1">
      <c r="A13" s="15"/>
      <c r="B13" s="17" t="s">
        <v>355</v>
      </c>
      <c r="C13" s="17" t="s">
        <v>334</v>
      </c>
      <c r="D13" s="17" t="s">
        <v>335</v>
      </c>
      <c r="E13" s="17" t="s">
        <v>336</v>
      </c>
      <c r="F13" s="17" t="s">
        <v>342</v>
      </c>
    </row>
    <row r="14" spans="1:6" s="1" customFormat="1" ht="36" customHeight="1">
      <c r="A14" s="15"/>
      <c r="B14" s="17" t="s">
        <v>356</v>
      </c>
      <c r="C14" s="17" t="s">
        <v>341</v>
      </c>
      <c r="D14" s="17" t="s">
        <v>335</v>
      </c>
      <c r="E14" s="17" t="s">
        <v>336</v>
      </c>
      <c r="F14" s="17" t="s">
        <v>339</v>
      </c>
    </row>
    <row r="15" spans="1:6" s="1" customFormat="1" ht="36" customHeight="1">
      <c r="A15" s="15"/>
      <c r="B15" s="17" t="s">
        <v>357</v>
      </c>
      <c r="C15" s="17" t="s">
        <v>341</v>
      </c>
      <c r="D15" s="17" t="s">
        <v>335</v>
      </c>
      <c r="E15" s="17" t="s">
        <v>336</v>
      </c>
      <c r="F15" s="17" t="s">
        <v>337</v>
      </c>
    </row>
    <row r="16" spans="1:6" s="1" customFormat="1" ht="27" customHeight="1">
      <c r="A16" s="15"/>
      <c r="B16" s="17" t="s">
        <v>349</v>
      </c>
      <c r="C16" s="17" t="s">
        <v>334</v>
      </c>
      <c r="D16" s="17" t="s">
        <v>335</v>
      </c>
      <c r="E16" s="17" t="s">
        <v>336</v>
      </c>
      <c r="F16" s="17" t="s">
        <v>358</v>
      </c>
    </row>
  </sheetData>
  <sheetProtection/>
  <mergeCells count="9">
    <mergeCell ref="A2:F2"/>
    <mergeCell ref="A3:E3"/>
    <mergeCell ref="B4:D4"/>
    <mergeCell ref="B7:F7"/>
    <mergeCell ref="B8:F8"/>
    <mergeCell ref="B9:F9"/>
    <mergeCell ref="A5:A6"/>
    <mergeCell ref="A10:A16"/>
    <mergeCell ref="B5:D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0"/>
  <sheetViews>
    <sheetView workbookViewId="0" topLeftCell="A2">
      <selection activeCell="C15" sqref="C15"/>
    </sheetView>
  </sheetViews>
  <sheetFormatPr defaultColWidth="9.33203125" defaultRowHeight="11.25"/>
  <cols>
    <col min="1" max="1" width="10.83203125" style="54" bestFit="1" customWidth="1"/>
    <col min="2" max="2" width="9.33203125" style="44" customWidth="1"/>
    <col min="3" max="3" width="85" style="44" customWidth="1"/>
    <col min="4" max="16384" width="9.33203125" style="44" customWidth="1"/>
  </cols>
  <sheetData>
    <row r="1" spans="1:3" ht="42" customHeight="1">
      <c r="A1" s="181" t="s">
        <v>12</v>
      </c>
      <c r="B1" s="181"/>
      <c r="C1" s="181"/>
    </row>
    <row r="2" spans="1:3" ht="30" customHeight="1">
      <c r="A2" s="146" t="s">
        <v>1</v>
      </c>
      <c r="B2" s="146" t="s">
        <v>2</v>
      </c>
      <c r="C2" s="146"/>
    </row>
    <row r="3" spans="1:3" ht="30" customHeight="1">
      <c r="A3" s="146">
        <v>1</v>
      </c>
      <c r="B3" s="182" t="s">
        <v>13</v>
      </c>
      <c r="C3" s="36" t="s">
        <v>14</v>
      </c>
    </row>
    <row r="4" spans="1:3" ht="30" customHeight="1">
      <c r="A4" s="146">
        <v>2</v>
      </c>
      <c r="B4" s="182" t="s">
        <v>15</v>
      </c>
      <c r="C4" s="36" t="s">
        <v>16</v>
      </c>
    </row>
    <row r="5" spans="1:3" ht="30" customHeight="1">
      <c r="A5" s="146">
        <v>3</v>
      </c>
      <c r="B5" s="182" t="s">
        <v>17</v>
      </c>
      <c r="C5" s="36" t="s">
        <v>18</v>
      </c>
    </row>
    <row r="6" spans="1:3" ht="30" customHeight="1">
      <c r="A6" s="146">
        <v>4</v>
      </c>
      <c r="B6" s="182" t="s">
        <v>19</v>
      </c>
      <c r="C6" s="36" t="s">
        <v>20</v>
      </c>
    </row>
    <row r="7" spans="1:3" ht="30" customHeight="1">
      <c r="A7" s="146">
        <v>5</v>
      </c>
      <c r="B7" s="182" t="s">
        <v>21</v>
      </c>
      <c r="C7" s="36" t="s">
        <v>22</v>
      </c>
    </row>
    <row r="8" spans="1:3" ht="30" customHeight="1">
      <c r="A8" s="146">
        <v>6</v>
      </c>
      <c r="B8" s="182" t="s">
        <v>23</v>
      </c>
      <c r="C8" s="182" t="s">
        <v>24</v>
      </c>
    </row>
    <row r="9" spans="1:3" ht="30" customHeight="1">
      <c r="A9" s="146">
        <v>7</v>
      </c>
      <c r="B9" s="182" t="s">
        <v>25</v>
      </c>
      <c r="C9" s="182" t="s">
        <v>26</v>
      </c>
    </row>
    <row r="10" spans="1:3" ht="30" customHeight="1">
      <c r="A10" s="146">
        <v>8</v>
      </c>
      <c r="B10" s="182" t="s">
        <v>27</v>
      </c>
      <c r="C10" s="182" t="s">
        <v>28</v>
      </c>
    </row>
    <row r="11" spans="1:3" ht="30" customHeight="1">
      <c r="A11" s="146">
        <v>9</v>
      </c>
      <c r="B11" s="182" t="s">
        <v>29</v>
      </c>
      <c r="C11" s="182" t="s">
        <v>30</v>
      </c>
    </row>
    <row r="12" spans="1:3" ht="30" customHeight="1">
      <c r="A12" s="146">
        <v>10</v>
      </c>
      <c r="B12" s="182" t="s">
        <v>31</v>
      </c>
      <c r="C12" s="36" t="s">
        <v>32</v>
      </c>
    </row>
    <row r="13" spans="1:3" ht="30" customHeight="1">
      <c r="A13" s="146">
        <v>11</v>
      </c>
      <c r="B13" s="182" t="s">
        <v>33</v>
      </c>
      <c r="C13" s="36" t="s">
        <v>34</v>
      </c>
    </row>
    <row r="14" spans="1:3" ht="30" customHeight="1">
      <c r="A14" s="146">
        <v>12</v>
      </c>
      <c r="B14" s="182" t="s">
        <v>35</v>
      </c>
      <c r="C14" s="36" t="s">
        <v>36</v>
      </c>
    </row>
    <row r="15" spans="1:3" ht="30" customHeight="1">
      <c r="A15" s="146">
        <v>13</v>
      </c>
      <c r="B15" s="182" t="s">
        <v>37</v>
      </c>
      <c r="C15" s="182" t="s">
        <v>38</v>
      </c>
    </row>
    <row r="16" spans="1:3" ht="30" customHeight="1">
      <c r="A16" s="146">
        <v>14</v>
      </c>
      <c r="B16" s="182" t="s">
        <v>39</v>
      </c>
      <c r="C16" s="36" t="s">
        <v>40</v>
      </c>
    </row>
    <row r="17" spans="1:3" ht="24" customHeight="1">
      <c r="A17" s="146">
        <v>15</v>
      </c>
      <c r="B17" s="182" t="s">
        <v>41</v>
      </c>
      <c r="C17" s="182" t="s">
        <v>42</v>
      </c>
    </row>
    <row r="18" spans="1:3" ht="24" customHeight="1">
      <c r="A18" s="146">
        <v>16</v>
      </c>
      <c r="B18" s="182" t="s">
        <v>43</v>
      </c>
      <c r="C18" s="183" t="s">
        <v>44</v>
      </c>
    </row>
    <row r="19" spans="1:3" ht="24" customHeight="1">
      <c r="A19" s="146">
        <v>17</v>
      </c>
      <c r="B19" s="182" t="s">
        <v>45</v>
      </c>
      <c r="C19" s="183" t="s">
        <v>46</v>
      </c>
    </row>
    <row r="20" spans="1:3" ht="21.75" customHeight="1">
      <c r="A20" s="184" t="s">
        <v>47</v>
      </c>
      <c r="B20" s="182" t="s">
        <v>48</v>
      </c>
      <c r="C20" s="183" t="s">
        <v>46</v>
      </c>
    </row>
  </sheetData>
  <sheetProtection/>
  <mergeCells count="2">
    <mergeCell ref="A1:C1"/>
    <mergeCell ref="B2:C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F16"/>
  <sheetViews>
    <sheetView zoomScaleSheetLayoutView="100" workbookViewId="0" topLeftCell="A1">
      <selection activeCell="B7" sqref="B7:F7"/>
    </sheetView>
  </sheetViews>
  <sheetFormatPr defaultColWidth="9.33203125" defaultRowHeight="11.25"/>
  <cols>
    <col min="1" max="1" width="18.83203125" style="1" customWidth="1"/>
    <col min="2" max="2" width="40.83203125" style="1" customWidth="1"/>
    <col min="3" max="3" width="14.66015625" style="1" customWidth="1"/>
    <col min="4" max="5" width="13.5" style="1" customWidth="1"/>
    <col min="6" max="6" width="23.5" style="1" customWidth="1"/>
    <col min="7" max="16384" width="9.33203125" style="1" customWidth="1"/>
  </cols>
  <sheetData>
    <row r="1" s="1" customFormat="1" ht="18.75" customHeight="1">
      <c r="A1" s="2" t="s">
        <v>350</v>
      </c>
    </row>
    <row r="2" spans="1:6" s="1" customFormat="1" ht="29.25" customHeight="1">
      <c r="A2" s="3" t="s">
        <v>46</v>
      </c>
      <c r="B2" s="3"/>
      <c r="C2" s="3"/>
      <c r="D2" s="3"/>
      <c r="E2" s="3"/>
      <c r="F2" s="3"/>
    </row>
    <row r="3" spans="1:6" s="1" customFormat="1" ht="20.25" customHeight="1">
      <c r="A3" s="4" t="s">
        <v>314</v>
      </c>
      <c r="B3" s="4"/>
      <c r="C3" s="4"/>
      <c r="D3" s="4"/>
      <c r="E3" s="4"/>
      <c r="F3" s="5" t="s">
        <v>52</v>
      </c>
    </row>
    <row r="4" spans="1:6" s="1" customFormat="1" ht="36.75" customHeight="1">
      <c r="A4" s="6" t="s">
        <v>315</v>
      </c>
      <c r="B4" s="7" t="s">
        <v>304</v>
      </c>
      <c r="C4" s="7"/>
      <c r="D4" s="7"/>
      <c r="E4" s="8" t="s">
        <v>316</v>
      </c>
      <c r="F4" s="9" t="s">
        <v>317</v>
      </c>
    </row>
    <row r="5" spans="1:6" s="1" customFormat="1" ht="36.75" customHeight="1">
      <c r="A5" s="6" t="s">
        <v>318</v>
      </c>
      <c r="B5" s="10">
        <v>100000</v>
      </c>
      <c r="C5" s="10"/>
      <c r="D5" s="10"/>
      <c r="E5" s="8" t="s">
        <v>319</v>
      </c>
      <c r="F5" s="11" t="s">
        <v>114</v>
      </c>
    </row>
    <row r="6" spans="1:6" s="1" customFormat="1" ht="36.75" customHeight="1">
      <c r="A6" s="6"/>
      <c r="B6" s="10"/>
      <c r="C6" s="10"/>
      <c r="D6" s="10"/>
      <c r="E6" s="8" t="s">
        <v>320</v>
      </c>
      <c r="F6" s="11" t="s">
        <v>114</v>
      </c>
    </row>
    <row r="7" spans="1:6" s="1" customFormat="1" ht="60" customHeight="1">
      <c r="A7" s="6" t="s">
        <v>321</v>
      </c>
      <c r="B7" s="12" t="s">
        <v>359</v>
      </c>
      <c r="C7" s="12"/>
      <c r="D7" s="12"/>
      <c r="E7" s="12"/>
      <c r="F7" s="12"/>
    </row>
    <row r="8" spans="1:6" s="1" customFormat="1" ht="81" customHeight="1">
      <c r="A8" s="6" t="s">
        <v>323</v>
      </c>
      <c r="B8" s="12" t="s">
        <v>360</v>
      </c>
      <c r="C8" s="12"/>
      <c r="D8" s="12"/>
      <c r="E8" s="12"/>
      <c r="F8" s="12"/>
    </row>
    <row r="9" spans="1:6" s="1" customFormat="1" ht="36" customHeight="1">
      <c r="A9" s="13" t="s">
        <v>325</v>
      </c>
      <c r="B9" s="14" t="s">
        <v>361</v>
      </c>
      <c r="C9" s="14"/>
      <c r="D9" s="14"/>
      <c r="E9" s="14"/>
      <c r="F9" s="14"/>
    </row>
    <row r="10" spans="1:6" s="1" customFormat="1" ht="36" customHeight="1">
      <c r="A10" s="15" t="s">
        <v>327</v>
      </c>
      <c r="B10" s="16" t="s">
        <v>328</v>
      </c>
      <c r="C10" s="16" t="s">
        <v>329</v>
      </c>
      <c r="D10" s="16" t="s">
        <v>330</v>
      </c>
      <c r="E10" s="16" t="s">
        <v>331</v>
      </c>
      <c r="F10" s="16" t="s">
        <v>332</v>
      </c>
    </row>
    <row r="11" spans="1:6" s="1" customFormat="1" ht="36" customHeight="1">
      <c r="A11" s="15"/>
      <c r="B11" s="17" t="s">
        <v>362</v>
      </c>
      <c r="C11" s="17" t="s">
        <v>341</v>
      </c>
      <c r="D11" s="17" t="s">
        <v>335</v>
      </c>
      <c r="E11" s="17" t="s">
        <v>336</v>
      </c>
      <c r="F11" s="17" t="s">
        <v>358</v>
      </c>
    </row>
    <row r="12" spans="1:6" s="1" customFormat="1" ht="36" customHeight="1">
      <c r="A12" s="15"/>
      <c r="B12" s="17" t="s">
        <v>363</v>
      </c>
      <c r="C12" s="17" t="s">
        <v>341</v>
      </c>
      <c r="D12" s="17" t="s">
        <v>335</v>
      </c>
      <c r="E12" s="17" t="s">
        <v>336</v>
      </c>
      <c r="F12" s="17" t="s">
        <v>339</v>
      </c>
    </row>
    <row r="13" spans="1:6" s="1" customFormat="1" ht="36" customHeight="1">
      <c r="A13" s="15"/>
      <c r="B13" s="17" t="s">
        <v>343</v>
      </c>
      <c r="C13" s="17" t="s">
        <v>334</v>
      </c>
      <c r="D13" s="17" t="s">
        <v>344</v>
      </c>
      <c r="E13" s="17" t="s">
        <v>345</v>
      </c>
      <c r="F13" s="17">
        <v>10</v>
      </c>
    </row>
    <row r="14" spans="1:6" s="1" customFormat="1" ht="36" customHeight="1">
      <c r="A14" s="15"/>
      <c r="B14" s="17" t="s">
        <v>364</v>
      </c>
      <c r="C14" s="17" t="s">
        <v>334</v>
      </c>
      <c r="D14" s="17" t="s">
        <v>335</v>
      </c>
      <c r="E14" s="17" t="s">
        <v>336</v>
      </c>
      <c r="F14" s="17" t="s">
        <v>358</v>
      </c>
    </row>
    <row r="15" spans="1:6" s="1" customFormat="1" ht="36" customHeight="1">
      <c r="A15" s="15"/>
      <c r="B15" s="17" t="s">
        <v>365</v>
      </c>
      <c r="C15" s="17" t="s">
        <v>341</v>
      </c>
      <c r="D15" s="17" t="s">
        <v>335</v>
      </c>
      <c r="E15" s="17" t="s">
        <v>336</v>
      </c>
      <c r="F15" s="17" t="s">
        <v>339</v>
      </c>
    </row>
    <row r="16" spans="1:6" s="1" customFormat="1" ht="27" customHeight="1">
      <c r="A16" s="15"/>
      <c r="B16" s="17" t="s">
        <v>349</v>
      </c>
      <c r="C16" s="17" t="s">
        <v>334</v>
      </c>
      <c r="D16" s="17" t="s">
        <v>335</v>
      </c>
      <c r="E16" s="17" t="s">
        <v>336</v>
      </c>
      <c r="F16" s="17" t="s">
        <v>342</v>
      </c>
    </row>
  </sheetData>
  <sheetProtection/>
  <mergeCells count="9">
    <mergeCell ref="A2:F2"/>
    <mergeCell ref="A3:E3"/>
    <mergeCell ref="B4:D4"/>
    <mergeCell ref="B7:F7"/>
    <mergeCell ref="B8:F8"/>
    <mergeCell ref="B9:F9"/>
    <mergeCell ref="A5:A6"/>
    <mergeCell ref="A10:A16"/>
    <mergeCell ref="B5:D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33"/>
  <sheetViews>
    <sheetView workbookViewId="0" topLeftCell="A1">
      <selection activeCell="B3" sqref="B3:C3"/>
    </sheetView>
  </sheetViews>
  <sheetFormatPr defaultColWidth="9.33203125" defaultRowHeight="11.25"/>
  <cols>
    <col min="1" max="1" width="35.33203125" style="84" customWidth="1"/>
    <col min="2" max="2" width="19.66015625" style="84" customWidth="1"/>
    <col min="3" max="3" width="28.33203125" style="84" customWidth="1"/>
    <col min="4" max="4" width="22.66015625" style="84" customWidth="1"/>
    <col min="5" max="5" width="29.5" style="0" customWidth="1"/>
    <col min="6" max="6" width="28.66015625" style="0" customWidth="1"/>
  </cols>
  <sheetData>
    <row r="1" ht="21" customHeight="1">
      <c r="A1" s="154" t="s">
        <v>49</v>
      </c>
    </row>
    <row r="2" spans="1:4" ht="27.75" customHeight="1">
      <c r="A2" s="170" t="s">
        <v>14</v>
      </c>
      <c r="B2" s="170"/>
      <c r="C2" s="170"/>
      <c r="D2" s="170"/>
    </row>
    <row r="3" spans="1:4" s="84" customFormat="1" ht="19.5" customHeight="1">
      <c r="A3" s="171" t="s">
        <v>50</v>
      </c>
      <c r="B3" s="172" t="s">
        <v>51</v>
      </c>
      <c r="C3" s="172"/>
      <c r="D3" s="173" t="s">
        <v>52</v>
      </c>
    </row>
    <row r="4" spans="1:4" ht="21" customHeight="1">
      <c r="A4" s="174" t="s">
        <v>53</v>
      </c>
      <c r="B4" s="174"/>
      <c r="C4" s="174" t="s">
        <v>54</v>
      </c>
      <c r="D4" s="174"/>
    </row>
    <row r="5" spans="1:4" ht="21" customHeight="1">
      <c r="A5" s="174" t="s">
        <v>55</v>
      </c>
      <c r="B5" s="175" t="s">
        <v>56</v>
      </c>
      <c r="C5" s="175" t="s">
        <v>55</v>
      </c>
      <c r="D5" s="175" t="s">
        <v>57</v>
      </c>
    </row>
    <row r="6" spans="1:4" ht="18.75" customHeight="1">
      <c r="A6" s="176" t="s">
        <v>58</v>
      </c>
      <c r="B6" s="106">
        <v>24397505.3</v>
      </c>
      <c r="C6" s="176" t="s">
        <v>59</v>
      </c>
      <c r="D6" s="106">
        <v>24397505.3</v>
      </c>
    </row>
    <row r="7" spans="1:4" ht="18.75" customHeight="1">
      <c r="A7" s="177" t="s">
        <v>60</v>
      </c>
      <c r="B7" s="106">
        <v>24397505.3</v>
      </c>
      <c r="C7" s="177" t="s">
        <v>61</v>
      </c>
      <c r="D7" s="106">
        <v>24397505.3</v>
      </c>
    </row>
    <row r="8" spans="1:5" ht="18.75" customHeight="1">
      <c r="A8" s="178" t="s">
        <v>62</v>
      </c>
      <c r="B8" s="106">
        <v>14397505.3</v>
      </c>
      <c r="C8" s="178" t="s">
        <v>63</v>
      </c>
      <c r="D8" s="179"/>
      <c r="E8" s="107"/>
    </row>
    <row r="9" spans="1:4" ht="18.75" customHeight="1">
      <c r="A9" s="178" t="s">
        <v>64</v>
      </c>
      <c r="B9" s="106">
        <v>10000000</v>
      </c>
      <c r="C9" s="178" t="s">
        <v>65</v>
      </c>
      <c r="D9" s="179"/>
    </row>
    <row r="10" spans="1:4" ht="18.75" customHeight="1">
      <c r="A10" s="178" t="s">
        <v>66</v>
      </c>
      <c r="B10" s="179"/>
      <c r="C10" s="178" t="s">
        <v>67</v>
      </c>
      <c r="D10" s="179"/>
    </row>
    <row r="11" spans="1:4" ht="18.75" customHeight="1">
      <c r="A11" s="178" t="s">
        <v>68</v>
      </c>
      <c r="B11" s="179"/>
      <c r="C11" s="178" t="s">
        <v>69</v>
      </c>
      <c r="D11" s="179"/>
    </row>
    <row r="12" spans="1:4" ht="18.75" customHeight="1">
      <c r="A12" s="178" t="s">
        <v>70</v>
      </c>
      <c r="B12" s="179"/>
      <c r="C12" s="178" t="s">
        <v>71</v>
      </c>
      <c r="D12" s="179"/>
    </row>
    <row r="13" spans="1:4" ht="18.75" customHeight="1">
      <c r="A13" s="178" t="s">
        <v>72</v>
      </c>
      <c r="B13" s="179"/>
      <c r="C13" s="178" t="s">
        <v>73</v>
      </c>
      <c r="D13" s="179"/>
    </row>
    <row r="14" spans="1:4" ht="18.75" customHeight="1">
      <c r="A14" s="178" t="s">
        <v>74</v>
      </c>
      <c r="B14" s="179"/>
      <c r="C14" s="178" t="s">
        <v>75</v>
      </c>
      <c r="D14" s="179"/>
    </row>
    <row r="15" spans="1:4" ht="18.75" customHeight="1">
      <c r="A15" s="178" t="s">
        <v>76</v>
      </c>
      <c r="B15" s="179"/>
      <c r="C15" s="178" t="s">
        <v>77</v>
      </c>
      <c r="D15" s="106">
        <v>194679.36</v>
      </c>
    </row>
    <row r="16" spans="1:4" ht="18.75" customHeight="1">
      <c r="A16" s="178" t="s">
        <v>78</v>
      </c>
      <c r="B16" s="179"/>
      <c r="C16" s="178" t="s">
        <v>79</v>
      </c>
      <c r="D16" s="179"/>
    </row>
    <row r="17" spans="1:4" ht="18.75" customHeight="1">
      <c r="A17" s="177" t="s">
        <v>80</v>
      </c>
      <c r="B17" s="179"/>
      <c r="C17" s="178" t="s">
        <v>81</v>
      </c>
      <c r="D17" s="106">
        <v>98716.4</v>
      </c>
    </row>
    <row r="18" spans="1:4" ht="18.75" customHeight="1">
      <c r="A18" s="177" t="s">
        <v>82</v>
      </c>
      <c r="B18" s="179"/>
      <c r="C18" s="178" t="s">
        <v>83</v>
      </c>
      <c r="D18" s="179"/>
    </row>
    <row r="19" spans="1:4" ht="18.75" customHeight="1">
      <c r="A19" s="180"/>
      <c r="B19" s="179"/>
      <c r="C19" s="178" t="s">
        <v>84</v>
      </c>
      <c r="D19" s="106">
        <v>24006769.86</v>
      </c>
    </row>
    <row r="20" spans="1:4" ht="18.75" customHeight="1">
      <c r="A20" s="177"/>
      <c r="B20" s="179"/>
      <c r="C20" s="178" t="s">
        <v>85</v>
      </c>
      <c r="D20" s="179"/>
    </row>
    <row r="21" spans="1:4" ht="18.75" customHeight="1">
      <c r="A21" s="177"/>
      <c r="B21" s="179"/>
      <c r="C21" s="178" t="s">
        <v>86</v>
      </c>
      <c r="D21" s="179"/>
    </row>
    <row r="22" spans="1:4" ht="18.75" customHeight="1">
      <c r="A22" s="177"/>
      <c r="B22" s="179"/>
      <c r="C22" s="178" t="s">
        <v>87</v>
      </c>
      <c r="D22" s="179"/>
    </row>
    <row r="23" spans="1:4" ht="18.75" customHeight="1">
      <c r="A23" s="177"/>
      <c r="B23" s="179"/>
      <c r="C23" s="178" t="s">
        <v>88</v>
      </c>
      <c r="D23" s="179"/>
    </row>
    <row r="24" spans="1:4" ht="18.75" customHeight="1">
      <c r="A24" s="177"/>
      <c r="B24" s="179"/>
      <c r="C24" s="178" t="s">
        <v>89</v>
      </c>
      <c r="D24" s="179"/>
    </row>
    <row r="25" spans="1:4" ht="18.75" customHeight="1">
      <c r="A25" s="177"/>
      <c r="B25" s="179"/>
      <c r="C25" s="178" t="s">
        <v>90</v>
      </c>
      <c r="D25" s="179"/>
    </row>
    <row r="26" spans="1:4" ht="18.75" customHeight="1">
      <c r="A26" s="177"/>
      <c r="B26" s="179"/>
      <c r="C26" s="178" t="s">
        <v>91</v>
      </c>
      <c r="D26" s="179"/>
    </row>
    <row r="27" spans="1:4" ht="18.75" customHeight="1">
      <c r="A27" s="177"/>
      <c r="B27" s="179"/>
      <c r="C27" s="178" t="s">
        <v>92</v>
      </c>
      <c r="D27" s="106">
        <v>97339.68</v>
      </c>
    </row>
    <row r="28" spans="1:4" ht="18.75" customHeight="1">
      <c r="A28" s="177"/>
      <c r="B28" s="179"/>
      <c r="C28" s="178" t="s">
        <v>93</v>
      </c>
      <c r="D28" s="179"/>
    </row>
    <row r="29" spans="1:4" ht="18.75" customHeight="1">
      <c r="A29" s="177"/>
      <c r="B29" s="179"/>
      <c r="C29" s="178" t="s">
        <v>94</v>
      </c>
      <c r="D29" s="179"/>
    </row>
    <row r="30" spans="1:4" ht="18.75" customHeight="1">
      <c r="A30" s="177"/>
      <c r="B30" s="179"/>
      <c r="C30" s="178" t="s">
        <v>95</v>
      </c>
      <c r="D30" s="179"/>
    </row>
    <row r="31" spans="1:4" ht="18.75" customHeight="1">
      <c r="A31" s="177"/>
      <c r="B31" s="179"/>
      <c r="C31" s="178" t="s">
        <v>96</v>
      </c>
      <c r="D31" s="179"/>
    </row>
    <row r="32" spans="1:4" ht="18.75" customHeight="1">
      <c r="A32" s="177"/>
      <c r="B32" s="179"/>
      <c r="C32" s="178" t="s">
        <v>97</v>
      </c>
      <c r="D32" s="179"/>
    </row>
    <row r="33" spans="1:4" ht="18.75" customHeight="1">
      <c r="A33" s="177"/>
      <c r="B33" s="179"/>
      <c r="C33" s="177" t="s">
        <v>98</v>
      </c>
      <c r="D33" s="179"/>
    </row>
  </sheetData>
  <sheetProtection/>
  <mergeCells count="4">
    <mergeCell ref="A2:D2"/>
    <mergeCell ref="B3:C3"/>
    <mergeCell ref="A4:B4"/>
    <mergeCell ref="C4:D4"/>
  </mergeCells>
  <printOptions horizontalCentered="1"/>
  <pageMargins left="0.4722222222222222" right="0.39305555555555555" top="0.7480314960629921" bottom="0.7480314960629921" header="0.31496062992125984" footer="0.31496062992125984"/>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N21"/>
  <sheetViews>
    <sheetView workbookViewId="0" topLeftCell="D1">
      <selection activeCell="C3" sqref="C3:M3"/>
    </sheetView>
  </sheetViews>
  <sheetFormatPr defaultColWidth="9.33203125" defaultRowHeight="11.25"/>
  <cols>
    <col min="1" max="1" width="13.83203125" style="0" customWidth="1"/>
    <col min="2" max="2" width="52.66015625" style="0" customWidth="1"/>
    <col min="3" max="3" width="22.33203125" style="0" customWidth="1"/>
    <col min="5" max="5" width="26.5" style="0" customWidth="1"/>
    <col min="6" max="6" width="20.33203125" style="0" customWidth="1"/>
    <col min="7" max="7" width="17.83203125" style="0" customWidth="1"/>
    <col min="8" max="8" width="13.33203125" style="0" customWidth="1"/>
    <col min="9" max="9" width="10.16015625" style="0" customWidth="1"/>
    <col min="13" max="13" width="10.33203125" style="0" customWidth="1"/>
    <col min="14" max="14" width="13.66015625" style="0" customWidth="1"/>
  </cols>
  <sheetData>
    <row r="1" spans="1:14" ht="19.5" customHeight="1">
      <c r="A1" s="32" t="s">
        <v>99</v>
      </c>
      <c r="B1" s="44"/>
      <c r="C1" s="54"/>
      <c r="D1" s="54"/>
      <c r="F1" s="54"/>
      <c r="G1" s="54"/>
      <c r="H1" s="54"/>
      <c r="I1" s="54"/>
      <c r="J1" s="54"/>
      <c r="K1" s="54"/>
      <c r="L1" s="54"/>
      <c r="M1" s="54"/>
      <c r="N1" s="54"/>
    </row>
    <row r="2" spans="1:14" ht="24">
      <c r="A2" s="97" t="s">
        <v>16</v>
      </c>
      <c r="B2" s="97"/>
      <c r="C2" s="97"/>
      <c r="D2" s="97"/>
      <c r="E2" s="97"/>
      <c r="F2" s="97"/>
      <c r="G2" s="97"/>
      <c r="H2" s="97"/>
      <c r="I2" s="97"/>
      <c r="J2" s="97"/>
      <c r="K2" s="97"/>
      <c r="L2" s="97"/>
      <c r="M2" s="97"/>
      <c r="N2" s="97"/>
    </row>
    <row r="3" spans="1:14" ht="27" customHeight="1">
      <c r="A3" s="162" t="s">
        <v>50</v>
      </c>
      <c r="B3" s="162"/>
      <c r="C3" s="163" t="s">
        <v>51</v>
      </c>
      <c r="D3" s="163"/>
      <c r="E3" s="163"/>
      <c r="F3" s="163"/>
      <c r="G3" s="163"/>
      <c r="H3" s="163"/>
      <c r="I3" s="163"/>
      <c r="J3" s="163"/>
      <c r="K3" s="163"/>
      <c r="L3" s="163"/>
      <c r="M3" s="163"/>
      <c r="N3" s="167" t="s">
        <v>52</v>
      </c>
    </row>
    <row r="4" spans="1:14" s="84" customFormat="1" ht="21" customHeight="1">
      <c r="A4" s="142" t="s">
        <v>100</v>
      </c>
      <c r="B4" s="142"/>
      <c r="C4" s="142" t="s">
        <v>57</v>
      </c>
      <c r="D4" s="142" t="s">
        <v>101</v>
      </c>
      <c r="E4" s="164" t="s">
        <v>102</v>
      </c>
      <c r="F4" s="164" t="s">
        <v>103</v>
      </c>
      <c r="G4" s="164" t="s">
        <v>104</v>
      </c>
      <c r="H4" s="165" t="s">
        <v>105</v>
      </c>
      <c r="I4" s="168" t="s">
        <v>106</v>
      </c>
      <c r="J4" s="168" t="s">
        <v>107</v>
      </c>
      <c r="K4" s="164" t="s">
        <v>108</v>
      </c>
      <c r="L4" s="168" t="s">
        <v>109</v>
      </c>
      <c r="M4" s="169" t="s">
        <v>110</v>
      </c>
      <c r="N4" s="169" t="s">
        <v>111</v>
      </c>
    </row>
    <row r="5" spans="1:14" s="84" customFormat="1" ht="21" customHeight="1">
      <c r="A5" s="142" t="s">
        <v>112</v>
      </c>
      <c r="B5" s="142" t="s">
        <v>113</v>
      </c>
      <c r="C5" s="142"/>
      <c r="D5" s="142"/>
      <c r="E5" s="142"/>
      <c r="F5" s="142"/>
      <c r="G5" s="142"/>
      <c r="H5" s="166"/>
      <c r="I5" s="166"/>
      <c r="J5" s="166"/>
      <c r="K5" s="142"/>
      <c r="L5" s="166"/>
      <c r="M5" s="169"/>
      <c r="N5" s="142"/>
    </row>
    <row r="6" spans="1:14" ht="21" customHeight="1">
      <c r="A6" s="36"/>
      <c r="B6" s="146" t="s">
        <v>57</v>
      </c>
      <c r="C6" s="103">
        <v>24397505.3</v>
      </c>
      <c r="D6" s="103" t="s">
        <v>114</v>
      </c>
      <c r="E6" s="103">
        <v>14397505.3</v>
      </c>
      <c r="F6" s="103">
        <v>10000000</v>
      </c>
      <c r="G6" s="103" t="s">
        <v>114</v>
      </c>
      <c r="H6" s="103" t="s">
        <v>114</v>
      </c>
      <c r="I6" s="103" t="s">
        <v>114</v>
      </c>
      <c r="J6" s="103" t="s">
        <v>114</v>
      </c>
      <c r="K6" s="103" t="s">
        <v>114</v>
      </c>
      <c r="L6" s="103" t="s">
        <v>114</v>
      </c>
      <c r="M6" s="103" t="s">
        <v>114</v>
      </c>
      <c r="N6" s="103" t="s">
        <v>114</v>
      </c>
    </row>
    <row r="7" spans="1:14" ht="18.75" customHeight="1">
      <c r="A7" s="104" t="s">
        <v>115</v>
      </c>
      <c r="B7" s="105" t="s">
        <v>77</v>
      </c>
      <c r="C7" s="106">
        <v>194679.36</v>
      </c>
      <c r="D7" s="106" t="s">
        <v>114</v>
      </c>
      <c r="E7" s="106">
        <v>194679.36</v>
      </c>
      <c r="F7" s="106" t="s">
        <v>114</v>
      </c>
      <c r="G7" s="106" t="s">
        <v>114</v>
      </c>
      <c r="H7" s="106" t="s">
        <v>114</v>
      </c>
      <c r="I7" s="106" t="s">
        <v>114</v>
      </c>
      <c r="J7" s="106" t="s">
        <v>114</v>
      </c>
      <c r="K7" s="106" t="s">
        <v>114</v>
      </c>
      <c r="L7" s="106" t="s">
        <v>114</v>
      </c>
      <c r="M7" s="106" t="s">
        <v>114</v>
      </c>
      <c r="N7" s="106" t="s">
        <v>114</v>
      </c>
    </row>
    <row r="8" spans="1:14" ht="18.75" customHeight="1">
      <c r="A8" s="50" t="s">
        <v>116</v>
      </c>
      <c r="B8" s="51" t="s">
        <v>117</v>
      </c>
      <c r="C8" s="106">
        <v>194679.36</v>
      </c>
      <c r="D8" s="106" t="s">
        <v>114</v>
      </c>
      <c r="E8" s="106">
        <v>194679.36</v>
      </c>
      <c r="F8" s="106" t="s">
        <v>114</v>
      </c>
      <c r="G8" s="106" t="s">
        <v>114</v>
      </c>
      <c r="H8" s="106" t="s">
        <v>114</v>
      </c>
      <c r="I8" s="106" t="s">
        <v>114</v>
      </c>
      <c r="J8" s="106" t="s">
        <v>114</v>
      </c>
      <c r="K8" s="106" t="s">
        <v>114</v>
      </c>
      <c r="L8" s="106" t="s">
        <v>114</v>
      </c>
      <c r="M8" s="106" t="s">
        <v>114</v>
      </c>
      <c r="N8" s="106" t="s">
        <v>114</v>
      </c>
    </row>
    <row r="9" spans="1:14" ht="18.75" customHeight="1">
      <c r="A9" s="50" t="s">
        <v>118</v>
      </c>
      <c r="B9" s="51" t="s">
        <v>119</v>
      </c>
      <c r="C9" s="106">
        <v>129786.24</v>
      </c>
      <c r="D9" s="106" t="s">
        <v>114</v>
      </c>
      <c r="E9" s="106">
        <v>129786.24</v>
      </c>
      <c r="F9" s="106" t="s">
        <v>114</v>
      </c>
      <c r="G9" s="106" t="s">
        <v>114</v>
      </c>
      <c r="H9" s="106" t="s">
        <v>114</v>
      </c>
      <c r="I9" s="106" t="s">
        <v>114</v>
      </c>
      <c r="J9" s="106" t="s">
        <v>114</v>
      </c>
      <c r="K9" s="106" t="s">
        <v>114</v>
      </c>
      <c r="L9" s="106" t="s">
        <v>114</v>
      </c>
      <c r="M9" s="106" t="s">
        <v>114</v>
      </c>
      <c r="N9" s="106" t="s">
        <v>114</v>
      </c>
    </row>
    <row r="10" spans="1:14" ht="18.75" customHeight="1">
      <c r="A10" s="50" t="s">
        <v>120</v>
      </c>
      <c r="B10" s="51" t="s">
        <v>121</v>
      </c>
      <c r="C10" s="106">
        <v>64893.12</v>
      </c>
      <c r="D10" s="106" t="s">
        <v>114</v>
      </c>
      <c r="E10" s="106">
        <v>64893.12</v>
      </c>
      <c r="F10" s="106" t="s">
        <v>114</v>
      </c>
      <c r="G10" s="106" t="s">
        <v>114</v>
      </c>
      <c r="H10" s="106" t="s">
        <v>114</v>
      </c>
      <c r="I10" s="106" t="s">
        <v>114</v>
      </c>
      <c r="J10" s="106" t="s">
        <v>114</v>
      </c>
      <c r="K10" s="106" t="s">
        <v>114</v>
      </c>
      <c r="L10" s="106" t="s">
        <v>114</v>
      </c>
      <c r="M10" s="106" t="s">
        <v>114</v>
      </c>
      <c r="N10" s="106" t="s">
        <v>114</v>
      </c>
    </row>
    <row r="11" spans="1:14" ht="18.75" customHeight="1">
      <c r="A11" s="104" t="s">
        <v>122</v>
      </c>
      <c r="B11" s="105" t="s">
        <v>81</v>
      </c>
      <c r="C11" s="106">
        <v>98716.4</v>
      </c>
      <c r="D11" s="106" t="s">
        <v>114</v>
      </c>
      <c r="E11" s="106">
        <v>98716.4</v>
      </c>
      <c r="F11" s="106" t="s">
        <v>114</v>
      </c>
      <c r="G11" s="106" t="s">
        <v>114</v>
      </c>
      <c r="H11" s="106" t="s">
        <v>114</v>
      </c>
      <c r="I11" s="106" t="s">
        <v>114</v>
      </c>
      <c r="J11" s="106" t="s">
        <v>114</v>
      </c>
      <c r="K11" s="106" t="s">
        <v>114</v>
      </c>
      <c r="L11" s="106" t="s">
        <v>114</v>
      </c>
      <c r="M11" s="106" t="s">
        <v>114</v>
      </c>
      <c r="N11" s="106" t="s">
        <v>114</v>
      </c>
    </row>
    <row r="12" spans="1:14" ht="18.75" customHeight="1">
      <c r="A12" s="50" t="s">
        <v>123</v>
      </c>
      <c r="B12" s="51" t="s">
        <v>124</v>
      </c>
      <c r="C12" s="106">
        <v>98716.4</v>
      </c>
      <c r="D12" s="106" t="s">
        <v>114</v>
      </c>
      <c r="E12" s="106">
        <v>98716.4</v>
      </c>
      <c r="F12" s="106" t="s">
        <v>114</v>
      </c>
      <c r="G12" s="106" t="s">
        <v>114</v>
      </c>
      <c r="H12" s="106" t="s">
        <v>114</v>
      </c>
      <c r="I12" s="106" t="s">
        <v>114</v>
      </c>
      <c r="J12" s="106" t="s">
        <v>114</v>
      </c>
      <c r="K12" s="106" t="s">
        <v>114</v>
      </c>
      <c r="L12" s="106" t="s">
        <v>114</v>
      </c>
      <c r="M12" s="106" t="s">
        <v>114</v>
      </c>
      <c r="N12" s="106" t="s">
        <v>114</v>
      </c>
    </row>
    <row r="13" spans="1:14" ht="18.75" customHeight="1">
      <c r="A13" s="50" t="s">
        <v>125</v>
      </c>
      <c r="B13" s="51" t="s">
        <v>126</v>
      </c>
      <c r="C13" s="106">
        <v>98716.4</v>
      </c>
      <c r="D13" s="106" t="s">
        <v>114</v>
      </c>
      <c r="E13" s="106">
        <v>98716.4</v>
      </c>
      <c r="F13" s="106" t="s">
        <v>114</v>
      </c>
      <c r="G13" s="106" t="s">
        <v>114</v>
      </c>
      <c r="H13" s="106" t="s">
        <v>114</v>
      </c>
      <c r="I13" s="106" t="s">
        <v>114</v>
      </c>
      <c r="J13" s="106" t="s">
        <v>114</v>
      </c>
      <c r="K13" s="106" t="s">
        <v>114</v>
      </c>
      <c r="L13" s="106" t="s">
        <v>114</v>
      </c>
      <c r="M13" s="106" t="s">
        <v>114</v>
      </c>
      <c r="N13" s="106" t="s">
        <v>114</v>
      </c>
    </row>
    <row r="14" spans="1:14" ht="18.75" customHeight="1">
      <c r="A14" s="104" t="s">
        <v>127</v>
      </c>
      <c r="B14" s="105" t="s">
        <v>84</v>
      </c>
      <c r="C14" s="106">
        <v>24006769.86</v>
      </c>
      <c r="D14" s="106" t="s">
        <v>114</v>
      </c>
      <c r="E14" s="106">
        <v>14006769.86</v>
      </c>
      <c r="F14" s="106">
        <v>10000000</v>
      </c>
      <c r="G14" s="106" t="s">
        <v>114</v>
      </c>
      <c r="H14" s="106" t="s">
        <v>114</v>
      </c>
      <c r="I14" s="106" t="s">
        <v>114</v>
      </c>
      <c r="J14" s="106" t="s">
        <v>114</v>
      </c>
      <c r="K14" s="106" t="s">
        <v>114</v>
      </c>
      <c r="L14" s="106" t="s">
        <v>114</v>
      </c>
      <c r="M14" s="106" t="s">
        <v>114</v>
      </c>
      <c r="N14" s="106" t="s">
        <v>114</v>
      </c>
    </row>
    <row r="15" spans="1:14" ht="18.75" customHeight="1">
      <c r="A15" s="50" t="s">
        <v>128</v>
      </c>
      <c r="B15" s="51" t="s">
        <v>129</v>
      </c>
      <c r="C15" s="106">
        <v>10000000</v>
      </c>
      <c r="D15" s="106" t="s">
        <v>114</v>
      </c>
      <c r="E15" s="106" t="s">
        <v>114</v>
      </c>
      <c r="F15" s="106">
        <v>10000000</v>
      </c>
      <c r="G15" s="106" t="s">
        <v>114</v>
      </c>
      <c r="H15" s="106" t="s">
        <v>114</v>
      </c>
      <c r="I15" s="106" t="s">
        <v>114</v>
      </c>
      <c r="J15" s="106" t="s">
        <v>114</v>
      </c>
      <c r="K15" s="106" t="s">
        <v>114</v>
      </c>
      <c r="L15" s="106" t="s">
        <v>114</v>
      </c>
      <c r="M15" s="106" t="s">
        <v>114</v>
      </c>
      <c r="N15" s="106" t="s">
        <v>114</v>
      </c>
    </row>
    <row r="16" spans="1:14" ht="18.75" customHeight="1">
      <c r="A16" s="50" t="s">
        <v>130</v>
      </c>
      <c r="B16" s="51" t="s">
        <v>131</v>
      </c>
      <c r="C16" s="106">
        <v>10000000</v>
      </c>
      <c r="D16" s="106" t="s">
        <v>114</v>
      </c>
      <c r="E16" s="106" t="s">
        <v>114</v>
      </c>
      <c r="F16" s="106">
        <v>10000000</v>
      </c>
      <c r="G16" s="106" t="s">
        <v>114</v>
      </c>
      <c r="H16" s="106" t="s">
        <v>114</v>
      </c>
      <c r="I16" s="106" t="s">
        <v>114</v>
      </c>
      <c r="J16" s="106" t="s">
        <v>114</v>
      </c>
      <c r="K16" s="106" t="s">
        <v>114</v>
      </c>
      <c r="L16" s="106" t="s">
        <v>114</v>
      </c>
      <c r="M16" s="106" t="s">
        <v>114</v>
      </c>
      <c r="N16" s="106" t="s">
        <v>114</v>
      </c>
    </row>
    <row r="17" spans="1:14" ht="18.75" customHeight="1">
      <c r="A17" s="50" t="s">
        <v>132</v>
      </c>
      <c r="B17" s="51" t="s">
        <v>133</v>
      </c>
      <c r="C17" s="106">
        <v>14006769.86</v>
      </c>
      <c r="D17" s="106" t="s">
        <v>114</v>
      </c>
      <c r="E17" s="106">
        <v>14006769.86</v>
      </c>
      <c r="F17" s="106" t="s">
        <v>114</v>
      </c>
      <c r="G17" s="106" t="s">
        <v>114</v>
      </c>
      <c r="H17" s="106" t="s">
        <v>114</v>
      </c>
      <c r="I17" s="106" t="s">
        <v>114</v>
      </c>
      <c r="J17" s="106" t="s">
        <v>114</v>
      </c>
      <c r="K17" s="106" t="s">
        <v>114</v>
      </c>
      <c r="L17" s="106" t="s">
        <v>114</v>
      </c>
      <c r="M17" s="106" t="s">
        <v>114</v>
      </c>
      <c r="N17" s="106" t="s">
        <v>114</v>
      </c>
    </row>
    <row r="18" spans="1:14" ht="18.75" customHeight="1">
      <c r="A18" s="50" t="s">
        <v>134</v>
      </c>
      <c r="B18" s="51" t="s">
        <v>135</v>
      </c>
      <c r="C18" s="106">
        <v>14006769.86</v>
      </c>
      <c r="D18" s="106" t="s">
        <v>114</v>
      </c>
      <c r="E18" s="106">
        <v>14006769.86</v>
      </c>
      <c r="F18" s="106" t="s">
        <v>114</v>
      </c>
      <c r="G18" s="106" t="s">
        <v>114</v>
      </c>
      <c r="H18" s="106" t="s">
        <v>114</v>
      </c>
      <c r="I18" s="106" t="s">
        <v>114</v>
      </c>
      <c r="J18" s="106" t="s">
        <v>114</v>
      </c>
      <c r="K18" s="106" t="s">
        <v>114</v>
      </c>
      <c r="L18" s="106" t="s">
        <v>114</v>
      </c>
      <c r="M18" s="106" t="s">
        <v>114</v>
      </c>
      <c r="N18" s="106" t="s">
        <v>114</v>
      </c>
    </row>
    <row r="19" spans="1:14" ht="18.75" customHeight="1">
      <c r="A19" s="104" t="s">
        <v>136</v>
      </c>
      <c r="B19" s="105" t="s">
        <v>92</v>
      </c>
      <c r="C19" s="106">
        <v>97339.68</v>
      </c>
      <c r="D19" s="106" t="s">
        <v>114</v>
      </c>
      <c r="E19" s="106">
        <v>97339.68</v>
      </c>
      <c r="F19" s="106" t="s">
        <v>114</v>
      </c>
      <c r="G19" s="106" t="s">
        <v>114</v>
      </c>
      <c r="H19" s="106" t="s">
        <v>114</v>
      </c>
      <c r="I19" s="106" t="s">
        <v>114</v>
      </c>
      <c r="J19" s="106" t="s">
        <v>114</v>
      </c>
      <c r="K19" s="106" t="s">
        <v>114</v>
      </c>
      <c r="L19" s="106" t="s">
        <v>114</v>
      </c>
      <c r="M19" s="106" t="s">
        <v>114</v>
      </c>
      <c r="N19" s="106" t="s">
        <v>114</v>
      </c>
    </row>
    <row r="20" spans="1:14" ht="18.75" customHeight="1">
      <c r="A20" s="50" t="s">
        <v>137</v>
      </c>
      <c r="B20" s="51" t="s">
        <v>138</v>
      </c>
      <c r="C20" s="106">
        <v>97339.68</v>
      </c>
      <c r="D20" s="106" t="s">
        <v>114</v>
      </c>
      <c r="E20" s="106">
        <v>97339.68</v>
      </c>
      <c r="F20" s="106" t="s">
        <v>114</v>
      </c>
      <c r="G20" s="106" t="s">
        <v>114</v>
      </c>
      <c r="H20" s="106" t="s">
        <v>114</v>
      </c>
      <c r="I20" s="106" t="s">
        <v>114</v>
      </c>
      <c r="J20" s="106" t="s">
        <v>114</v>
      </c>
      <c r="K20" s="106" t="s">
        <v>114</v>
      </c>
      <c r="L20" s="106" t="s">
        <v>114</v>
      </c>
      <c r="M20" s="106" t="s">
        <v>114</v>
      </c>
      <c r="N20" s="106" t="s">
        <v>114</v>
      </c>
    </row>
    <row r="21" spans="1:14" ht="18.75" customHeight="1">
      <c r="A21" s="50" t="s">
        <v>139</v>
      </c>
      <c r="B21" s="51" t="s">
        <v>140</v>
      </c>
      <c r="C21" s="106">
        <v>97339.68</v>
      </c>
      <c r="D21" s="106" t="s">
        <v>114</v>
      </c>
      <c r="E21" s="106">
        <v>97339.68</v>
      </c>
      <c r="F21" s="106" t="s">
        <v>114</v>
      </c>
      <c r="G21" s="106" t="s">
        <v>114</v>
      </c>
      <c r="H21" s="106" t="s">
        <v>114</v>
      </c>
      <c r="I21" s="106" t="s">
        <v>114</v>
      </c>
      <c r="J21" s="106" t="s">
        <v>114</v>
      </c>
      <c r="K21" s="106" t="s">
        <v>114</v>
      </c>
      <c r="L21" s="106" t="s">
        <v>114</v>
      </c>
      <c r="M21" s="106" t="s">
        <v>114</v>
      </c>
      <c r="N21" s="106" t="s">
        <v>114</v>
      </c>
    </row>
  </sheetData>
  <sheetProtection/>
  <mergeCells count="16">
    <mergeCell ref="A2:N2"/>
    <mergeCell ref="A3:B3"/>
    <mergeCell ref="C3:M3"/>
    <mergeCell ref="A4:B4"/>
    <mergeCell ref="C4:C5"/>
    <mergeCell ref="D4:D5"/>
    <mergeCell ref="E4:E5"/>
    <mergeCell ref="F4:F5"/>
    <mergeCell ref="G4:G5"/>
    <mergeCell ref="H4:H5"/>
    <mergeCell ref="I4:I5"/>
    <mergeCell ref="J4:J5"/>
    <mergeCell ref="K4:K5"/>
    <mergeCell ref="L4:L5"/>
    <mergeCell ref="M4:M5"/>
    <mergeCell ref="N4:N5"/>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scale="69"/>
</worksheet>
</file>

<file path=xl/worksheets/sheet5.xml><?xml version="1.0" encoding="utf-8"?>
<worksheet xmlns="http://schemas.openxmlformats.org/spreadsheetml/2006/main" xmlns:r="http://schemas.openxmlformats.org/officeDocument/2006/relationships">
  <dimension ref="A1:H20"/>
  <sheetViews>
    <sheetView tabSelected="1" workbookViewId="0" topLeftCell="A1">
      <selection activeCell="B21" sqref="B21"/>
    </sheetView>
  </sheetViews>
  <sheetFormatPr defaultColWidth="9.33203125" defaultRowHeight="11.25"/>
  <cols>
    <col min="1" max="1" width="14" style="0" customWidth="1"/>
    <col min="2" max="2" width="50.83203125" style="0" customWidth="1"/>
    <col min="3" max="3" width="18.33203125" style="0" customWidth="1"/>
    <col min="4" max="4" width="16.33203125" style="0" customWidth="1"/>
    <col min="5" max="5" width="24" style="0" customWidth="1"/>
    <col min="6" max="6" width="13.83203125" style="0" customWidth="1"/>
    <col min="7" max="7" width="13.33203125" style="0" customWidth="1"/>
    <col min="8" max="8" width="15" style="0" customWidth="1"/>
  </cols>
  <sheetData>
    <row r="1" ht="24" customHeight="1">
      <c r="A1" s="32" t="s">
        <v>141</v>
      </c>
    </row>
    <row r="2" spans="1:8" ht="30.75" customHeight="1">
      <c r="A2" s="33" t="s">
        <v>18</v>
      </c>
      <c r="B2" s="33"/>
      <c r="C2" s="33"/>
      <c r="D2" s="33"/>
      <c r="E2" s="33"/>
      <c r="F2" s="33"/>
      <c r="G2" s="33"/>
      <c r="H2" s="33"/>
    </row>
    <row r="3" spans="1:8" ht="27" customHeight="1">
      <c r="A3" s="34" t="s">
        <v>50</v>
      </c>
      <c r="B3" s="35" t="s">
        <v>51</v>
      </c>
      <c r="C3" s="35"/>
      <c r="D3" s="35"/>
      <c r="H3" s="118" t="s">
        <v>142</v>
      </c>
    </row>
    <row r="4" spans="1:8" ht="32.25" customHeight="1">
      <c r="A4" s="111" t="s">
        <v>112</v>
      </c>
      <c r="B4" s="111" t="s">
        <v>113</v>
      </c>
      <c r="C4" s="37" t="s">
        <v>143</v>
      </c>
      <c r="D4" s="37" t="s">
        <v>144</v>
      </c>
      <c r="E4" s="37" t="s">
        <v>145</v>
      </c>
      <c r="F4" s="37" t="s">
        <v>146</v>
      </c>
      <c r="G4" s="37" t="s">
        <v>147</v>
      </c>
      <c r="H4" s="37" t="s">
        <v>148</v>
      </c>
    </row>
    <row r="5" spans="1:8" ht="22.5" customHeight="1">
      <c r="A5" s="48" t="s">
        <v>57</v>
      </c>
      <c r="B5" s="48"/>
      <c r="C5" s="49">
        <v>24397505.3</v>
      </c>
      <c r="D5" s="49">
        <v>2777505.3</v>
      </c>
      <c r="E5" s="49">
        <v>21620000</v>
      </c>
      <c r="F5" s="49"/>
      <c r="G5" s="49"/>
      <c r="H5" s="49"/>
    </row>
    <row r="6" spans="1:8" ht="21" customHeight="1">
      <c r="A6" s="104" t="s">
        <v>115</v>
      </c>
      <c r="B6" s="105" t="s">
        <v>77</v>
      </c>
      <c r="C6" s="52">
        <v>194679.36</v>
      </c>
      <c r="D6" s="52">
        <v>194679.36</v>
      </c>
      <c r="E6" s="52" t="s">
        <v>114</v>
      </c>
      <c r="F6" s="49"/>
      <c r="G6" s="49"/>
      <c r="H6" s="49"/>
    </row>
    <row r="7" spans="1:8" ht="21" customHeight="1">
      <c r="A7" s="50" t="s">
        <v>116</v>
      </c>
      <c r="B7" s="51" t="s">
        <v>117</v>
      </c>
      <c r="C7" s="52">
        <v>194679.36</v>
      </c>
      <c r="D7" s="52">
        <v>194679.36</v>
      </c>
      <c r="E7" s="52" t="s">
        <v>114</v>
      </c>
      <c r="F7" s="49"/>
      <c r="G7" s="49"/>
      <c r="H7" s="49"/>
    </row>
    <row r="8" spans="1:8" ht="27" customHeight="1">
      <c r="A8" s="50" t="s">
        <v>149</v>
      </c>
      <c r="B8" s="51" t="s">
        <v>119</v>
      </c>
      <c r="C8" s="52">
        <v>129786.24</v>
      </c>
      <c r="D8" s="52">
        <v>129786.24</v>
      </c>
      <c r="E8" s="52" t="s">
        <v>114</v>
      </c>
      <c r="F8" s="49"/>
      <c r="G8" s="49"/>
      <c r="H8" s="49"/>
    </row>
    <row r="9" spans="1:8" ht="27" customHeight="1">
      <c r="A9" s="50" t="s">
        <v>150</v>
      </c>
      <c r="B9" s="51" t="s">
        <v>121</v>
      </c>
      <c r="C9" s="52">
        <v>64893.12</v>
      </c>
      <c r="D9" s="52">
        <v>64893.12</v>
      </c>
      <c r="E9" s="52" t="s">
        <v>114</v>
      </c>
      <c r="F9" s="49"/>
      <c r="G9" s="49"/>
      <c r="H9" s="49"/>
    </row>
    <row r="10" spans="1:8" ht="21" customHeight="1">
      <c r="A10" s="104" t="s">
        <v>122</v>
      </c>
      <c r="B10" s="105" t="s">
        <v>81</v>
      </c>
      <c r="C10" s="52">
        <v>98716.4</v>
      </c>
      <c r="D10" s="52">
        <v>98716.4</v>
      </c>
      <c r="E10" s="52" t="s">
        <v>114</v>
      </c>
      <c r="F10" s="49"/>
      <c r="G10" s="49"/>
      <c r="H10" s="49"/>
    </row>
    <row r="11" spans="1:8" ht="21" customHeight="1">
      <c r="A11" s="50" t="s">
        <v>123</v>
      </c>
      <c r="B11" s="51" t="s">
        <v>124</v>
      </c>
      <c r="C11" s="52">
        <v>98716.4</v>
      </c>
      <c r="D11" s="52">
        <v>98716.4</v>
      </c>
      <c r="E11" s="52" t="s">
        <v>114</v>
      </c>
      <c r="F11" s="49"/>
      <c r="G11" s="49"/>
      <c r="H11" s="49"/>
    </row>
    <row r="12" spans="1:8" ht="21" customHeight="1">
      <c r="A12" s="50" t="s">
        <v>151</v>
      </c>
      <c r="B12" s="51" t="s">
        <v>126</v>
      </c>
      <c r="C12" s="52">
        <v>98716.4</v>
      </c>
      <c r="D12" s="52">
        <v>98716.4</v>
      </c>
      <c r="E12" s="52" t="s">
        <v>114</v>
      </c>
      <c r="F12" s="49"/>
      <c r="G12" s="49"/>
      <c r="H12" s="49"/>
    </row>
    <row r="13" spans="1:8" ht="21" customHeight="1">
      <c r="A13" s="104" t="s">
        <v>127</v>
      </c>
      <c r="B13" s="105" t="s">
        <v>84</v>
      </c>
      <c r="C13" s="52">
        <v>24006769.86</v>
      </c>
      <c r="D13" s="52">
        <v>2386769.86</v>
      </c>
      <c r="E13" s="52">
        <v>21620000</v>
      </c>
      <c r="F13" s="49"/>
      <c r="G13" s="49"/>
      <c r="H13" s="49"/>
    </row>
    <row r="14" spans="1:8" ht="21" customHeight="1">
      <c r="A14" s="50" t="s">
        <v>128</v>
      </c>
      <c r="B14" s="51" t="s">
        <v>129</v>
      </c>
      <c r="C14" s="52">
        <v>10000000</v>
      </c>
      <c r="D14" s="52" t="s">
        <v>114</v>
      </c>
      <c r="E14" s="52">
        <v>10000000</v>
      </c>
      <c r="F14" s="49"/>
      <c r="G14" s="49"/>
      <c r="H14" s="49"/>
    </row>
    <row r="15" spans="1:8" ht="21" customHeight="1">
      <c r="A15" s="50" t="s">
        <v>152</v>
      </c>
      <c r="B15" s="51" t="s">
        <v>131</v>
      </c>
      <c r="C15" s="52">
        <v>10000000</v>
      </c>
      <c r="D15" s="52" t="s">
        <v>114</v>
      </c>
      <c r="E15" s="52">
        <v>10000000</v>
      </c>
      <c r="F15" s="49"/>
      <c r="G15" s="49"/>
      <c r="H15" s="49"/>
    </row>
    <row r="16" spans="1:8" ht="21" customHeight="1">
      <c r="A16" s="50" t="s">
        <v>132</v>
      </c>
      <c r="B16" s="51" t="s">
        <v>133</v>
      </c>
      <c r="C16" s="52">
        <v>14006769.86</v>
      </c>
      <c r="D16" s="52">
        <v>2386769.86</v>
      </c>
      <c r="E16" s="52">
        <v>11620000</v>
      </c>
      <c r="F16" s="49"/>
      <c r="G16" s="49"/>
      <c r="H16" s="49"/>
    </row>
    <row r="17" spans="1:8" ht="21" customHeight="1">
      <c r="A17" s="50" t="s">
        <v>153</v>
      </c>
      <c r="B17" s="51" t="s">
        <v>135</v>
      </c>
      <c r="C17" s="52">
        <v>14006769.86</v>
      </c>
      <c r="D17" s="52">
        <v>2386769.86</v>
      </c>
      <c r="E17" s="52">
        <v>11620000</v>
      </c>
      <c r="F17" s="49"/>
      <c r="G17" s="49"/>
      <c r="H17" s="49"/>
    </row>
    <row r="18" spans="1:8" ht="21" customHeight="1">
      <c r="A18" s="104" t="s">
        <v>136</v>
      </c>
      <c r="B18" s="105" t="s">
        <v>92</v>
      </c>
      <c r="C18" s="52">
        <v>97339.68</v>
      </c>
      <c r="D18" s="52">
        <v>97339.68</v>
      </c>
      <c r="E18" s="52" t="s">
        <v>114</v>
      </c>
      <c r="F18" s="49"/>
      <c r="G18" s="49"/>
      <c r="H18" s="49"/>
    </row>
    <row r="19" spans="1:8" ht="21" customHeight="1">
      <c r="A19" s="50" t="s">
        <v>137</v>
      </c>
      <c r="B19" s="51" t="s">
        <v>138</v>
      </c>
      <c r="C19" s="52">
        <v>97339.68</v>
      </c>
      <c r="D19" s="52">
        <v>97339.68</v>
      </c>
      <c r="E19" s="52" t="s">
        <v>114</v>
      </c>
      <c r="F19" s="49"/>
      <c r="G19" s="49"/>
      <c r="H19" s="49"/>
    </row>
    <row r="20" spans="1:8" ht="21" customHeight="1">
      <c r="A20" s="50" t="s">
        <v>154</v>
      </c>
      <c r="B20" s="51" t="s">
        <v>140</v>
      </c>
      <c r="C20" s="52">
        <v>97339.68</v>
      </c>
      <c r="D20" s="52">
        <v>97339.68</v>
      </c>
      <c r="E20" s="52" t="s">
        <v>114</v>
      </c>
      <c r="F20" s="49"/>
      <c r="G20" s="49"/>
      <c r="H20" s="49"/>
    </row>
    <row r="21" ht="21" customHeight="1"/>
  </sheetData>
  <sheetProtection/>
  <mergeCells count="2">
    <mergeCell ref="A2:H2"/>
    <mergeCell ref="A5:B5"/>
  </mergeCells>
  <printOptions horizontalCentered="1"/>
  <pageMargins left="0.7086614173228347" right="0.275" top="0.7480314960629921" bottom="0.7480314960629921"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outlinePr summaryRight="0"/>
    <pageSetUpPr fitToPage="1"/>
  </sheetPr>
  <dimension ref="A1:G31"/>
  <sheetViews>
    <sheetView zoomScaleSheetLayoutView="100" workbookViewId="0" topLeftCell="B1">
      <selection activeCell="F10" sqref="F10"/>
    </sheetView>
  </sheetViews>
  <sheetFormatPr defaultColWidth="9.33203125" defaultRowHeight="11.25"/>
  <cols>
    <col min="1" max="1" width="32.83203125" style="84" bestFit="1" customWidth="1"/>
    <col min="2" max="2" width="21.83203125" style="0" customWidth="1"/>
    <col min="3" max="3" width="27.16015625" style="0" bestFit="1" customWidth="1"/>
    <col min="4" max="4" width="23.16015625" style="0" customWidth="1"/>
    <col min="5" max="5" width="23.66015625" style="0" bestFit="1" customWidth="1"/>
    <col min="6" max="6" width="26" style="0" bestFit="1" customWidth="1"/>
    <col min="7" max="7" width="18.66015625" style="0" customWidth="1"/>
  </cols>
  <sheetData>
    <row r="1" ht="18" customHeight="1">
      <c r="A1" s="154" t="s">
        <v>155</v>
      </c>
    </row>
    <row r="2" spans="1:7" ht="24.75" customHeight="1">
      <c r="A2" s="155" t="s">
        <v>20</v>
      </c>
      <c r="B2" s="155"/>
      <c r="C2" s="155"/>
      <c r="D2" s="155"/>
      <c r="E2" s="155"/>
      <c r="F2" s="155"/>
      <c r="G2" s="155"/>
    </row>
    <row r="3" spans="1:7" s="84" customFormat="1" ht="24" customHeight="1">
      <c r="A3" s="34" t="s">
        <v>50</v>
      </c>
      <c r="B3" s="141" t="s">
        <v>51</v>
      </c>
      <c r="C3" s="156"/>
      <c r="D3" s="156"/>
      <c r="E3" s="156"/>
      <c r="F3" s="156"/>
      <c r="G3" s="157" t="s">
        <v>142</v>
      </c>
    </row>
    <row r="4" spans="1:7" ht="15" customHeight="1">
      <c r="A4" s="146" t="s">
        <v>53</v>
      </c>
      <c r="B4" s="146"/>
      <c r="C4" s="146" t="s">
        <v>54</v>
      </c>
      <c r="D4" s="146"/>
      <c r="E4" s="146"/>
      <c r="F4" s="146"/>
      <c r="G4" s="146"/>
    </row>
    <row r="5" spans="1:7" ht="15" customHeight="1">
      <c r="A5" s="112" t="s">
        <v>55</v>
      </c>
      <c r="B5" s="37" t="s">
        <v>56</v>
      </c>
      <c r="C5" s="37" t="s">
        <v>55</v>
      </c>
      <c r="D5" s="37" t="s">
        <v>57</v>
      </c>
      <c r="E5" s="114" t="s">
        <v>156</v>
      </c>
      <c r="F5" s="114" t="s">
        <v>157</v>
      </c>
      <c r="G5" s="111" t="s">
        <v>158</v>
      </c>
    </row>
    <row r="6" spans="1:7" ht="15" customHeight="1">
      <c r="A6" s="158" t="s">
        <v>159</v>
      </c>
      <c r="B6" s="103">
        <v>24397505.3</v>
      </c>
      <c r="C6" s="159" t="s">
        <v>61</v>
      </c>
      <c r="D6" s="103">
        <v>24397505.3</v>
      </c>
      <c r="E6" s="103">
        <v>14397505.3</v>
      </c>
      <c r="F6" s="103">
        <v>10000000</v>
      </c>
      <c r="G6" s="115"/>
    </row>
    <row r="7" spans="1:7" ht="15" customHeight="1">
      <c r="A7" s="160" t="s">
        <v>160</v>
      </c>
      <c r="B7" s="106">
        <v>14397505.3</v>
      </c>
      <c r="C7" s="161" t="s">
        <v>63</v>
      </c>
      <c r="D7" s="115"/>
      <c r="E7" s="115"/>
      <c r="F7" s="115"/>
      <c r="G7" s="115"/>
    </row>
    <row r="8" spans="1:7" ht="15" customHeight="1">
      <c r="A8" s="160" t="s">
        <v>161</v>
      </c>
      <c r="B8" s="106">
        <v>10000000</v>
      </c>
      <c r="C8" s="161" t="s">
        <v>65</v>
      </c>
      <c r="D8" s="115"/>
      <c r="E8" s="115"/>
      <c r="F8" s="115"/>
      <c r="G8" s="115"/>
    </row>
    <row r="9" spans="1:7" ht="15" customHeight="1">
      <c r="A9" s="160" t="s">
        <v>162</v>
      </c>
      <c r="B9" s="115"/>
      <c r="C9" s="161" t="s">
        <v>67</v>
      </c>
      <c r="D9" s="115"/>
      <c r="E9" s="115"/>
      <c r="F9" s="115"/>
      <c r="G9" s="115"/>
    </row>
    <row r="10" spans="1:7" ht="15" customHeight="1">
      <c r="A10" s="158"/>
      <c r="B10" s="115"/>
      <c r="C10" s="161" t="s">
        <v>69</v>
      </c>
      <c r="D10" s="115"/>
      <c r="E10" s="115"/>
      <c r="F10" s="115"/>
      <c r="G10" s="115"/>
    </row>
    <row r="11" spans="1:7" ht="15" customHeight="1">
      <c r="A11" s="158" t="s">
        <v>80</v>
      </c>
      <c r="B11" s="115"/>
      <c r="C11" s="161" t="s">
        <v>71</v>
      </c>
      <c r="D11" s="115"/>
      <c r="E11" s="115"/>
      <c r="F11" s="115"/>
      <c r="G11" s="115"/>
    </row>
    <row r="12" spans="1:7" ht="15" customHeight="1">
      <c r="A12" s="160" t="s">
        <v>160</v>
      </c>
      <c r="B12" s="115"/>
      <c r="C12" s="161" t="s">
        <v>73</v>
      </c>
      <c r="D12" s="115"/>
      <c r="E12" s="115"/>
      <c r="F12" s="115"/>
      <c r="G12" s="115"/>
    </row>
    <row r="13" spans="1:7" ht="15" customHeight="1">
      <c r="A13" s="160" t="s">
        <v>161</v>
      </c>
      <c r="B13" s="115"/>
      <c r="C13" s="161" t="s">
        <v>75</v>
      </c>
      <c r="D13" s="115"/>
      <c r="E13" s="115"/>
      <c r="F13" s="115"/>
      <c r="G13" s="115"/>
    </row>
    <row r="14" spans="1:7" ht="15" customHeight="1">
      <c r="A14" s="160" t="s">
        <v>162</v>
      </c>
      <c r="B14" s="115"/>
      <c r="C14" s="161" t="s">
        <v>77</v>
      </c>
      <c r="D14" s="106">
        <v>194679.36</v>
      </c>
      <c r="E14" s="106">
        <v>194679.36</v>
      </c>
      <c r="F14" s="115"/>
      <c r="G14" s="115"/>
    </row>
    <row r="15" spans="1:7" ht="15" customHeight="1">
      <c r="A15" s="158"/>
      <c r="B15" s="115"/>
      <c r="C15" s="161" t="s">
        <v>81</v>
      </c>
      <c r="D15" s="106">
        <v>98716.4</v>
      </c>
      <c r="E15" s="106">
        <v>98716.4</v>
      </c>
      <c r="F15" s="115"/>
      <c r="G15" s="115"/>
    </row>
    <row r="16" spans="1:7" ht="15" customHeight="1">
      <c r="A16" s="158"/>
      <c r="B16" s="115"/>
      <c r="C16" s="161" t="s">
        <v>83</v>
      </c>
      <c r="D16" s="115"/>
      <c r="E16" s="115"/>
      <c r="F16" s="115"/>
      <c r="G16" s="115"/>
    </row>
    <row r="17" spans="1:7" ht="15" customHeight="1">
      <c r="A17" s="158"/>
      <c r="B17" s="115"/>
      <c r="C17" s="161" t="s">
        <v>84</v>
      </c>
      <c r="D17" s="106">
        <v>24006769.86</v>
      </c>
      <c r="E17" s="106">
        <v>14006769.86</v>
      </c>
      <c r="F17" s="106">
        <v>10000000</v>
      </c>
      <c r="G17" s="115"/>
    </row>
    <row r="18" spans="1:7" ht="15" customHeight="1">
      <c r="A18" s="158"/>
      <c r="B18" s="115"/>
      <c r="C18" s="161" t="s">
        <v>85</v>
      </c>
      <c r="D18" s="115"/>
      <c r="E18" s="115"/>
      <c r="F18" s="115"/>
      <c r="G18" s="115"/>
    </row>
    <row r="19" spans="1:7" ht="15" customHeight="1">
      <c r="A19" s="158"/>
      <c r="B19" s="115"/>
      <c r="C19" s="161" t="s">
        <v>86</v>
      </c>
      <c r="D19" s="115"/>
      <c r="E19" s="115"/>
      <c r="F19" s="115"/>
      <c r="G19" s="115"/>
    </row>
    <row r="20" spans="1:7" ht="15" customHeight="1">
      <c r="A20" s="158"/>
      <c r="B20" s="115"/>
      <c r="C20" s="161" t="s">
        <v>87</v>
      </c>
      <c r="D20" s="115"/>
      <c r="E20" s="115"/>
      <c r="F20" s="115"/>
      <c r="G20" s="115"/>
    </row>
    <row r="21" spans="1:7" ht="15" customHeight="1">
      <c r="A21" s="158"/>
      <c r="B21" s="115"/>
      <c r="C21" s="161" t="s">
        <v>88</v>
      </c>
      <c r="D21" s="115"/>
      <c r="E21" s="115"/>
      <c r="F21" s="115"/>
      <c r="G21" s="115"/>
    </row>
    <row r="22" spans="1:7" ht="15" customHeight="1">
      <c r="A22" s="158"/>
      <c r="B22" s="115"/>
      <c r="C22" s="161" t="s">
        <v>89</v>
      </c>
      <c r="D22" s="115"/>
      <c r="E22" s="115"/>
      <c r="F22" s="115"/>
      <c r="G22" s="115"/>
    </row>
    <row r="23" spans="1:7" ht="15" customHeight="1">
      <c r="A23" s="158"/>
      <c r="B23" s="115"/>
      <c r="C23" s="161" t="s">
        <v>90</v>
      </c>
      <c r="D23" s="115"/>
      <c r="E23" s="115"/>
      <c r="F23" s="115"/>
      <c r="G23" s="115"/>
    </row>
    <row r="24" spans="1:7" ht="15" customHeight="1">
      <c r="A24" s="158"/>
      <c r="B24" s="115"/>
      <c r="C24" s="161" t="s">
        <v>91</v>
      </c>
      <c r="D24" s="115"/>
      <c r="E24" s="115"/>
      <c r="F24" s="115"/>
      <c r="G24" s="115"/>
    </row>
    <row r="25" spans="1:7" ht="15" customHeight="1">
      <c r="A25" s="158"/>
      <c r="B25" s="115"/>
      <c r="C25" s="161" t="s">
        <v>92</v>
      </c>
      <c r="D25" s="106">
        <v>97339.68</v>
      </c>
      <c r="E25" s="106">
        <v>97339.68</v>
      </c>
      <c r="F25" s="115"/>
      <c r="G25" s="115"/>
    </row>
    <row r="26" spans="1:7" ht="15" customHeight="1">
      <c r="A26" s="158"/>
      <c r="B26" s="115"/>
      <c r="C26" s="161" t="s">
        <v>93</v>
      </c>
      <c r="D26" s="115"/>
      <c r="E26" s="115"/>
      <c r="F26" s="115"/>
      <c r="G26" s="115"/>
    </row>
    <row r="27" spans="1:7" ht="15" customHeight="1">
      <c r="A27" s="158"/>
      <c r="B27" s="115"/>
      <c r="C27" s="161" t="s">
        <v>95</v>
      </c>
      <c r="D27" s="115"/>
      <c r="E27" s="115"/>
      <c r="F27" s="115"/>
      <c r="G27" s="115"/>
    </row>
    <row r="28" spans="1:7" ht="15" customHeight="1">
      <c r="A28" s="158"/>
      <c r="B28" s="115"/>
      <c r="C28" s="161" t="s">
        <v>96</v>
      </c>
      <c r="D28" s="115"/>
      <c r="E28" s="115"/>
      <c r="F28" s="115"/>
      <c r="G28" s="115"/>
    </row>
    <row r="29" spans="1:7" ht="15" customHeight="1">
      <c r="A29" s="158"/>
      <c r="B29" s="115"/>
      <c r="C29" s="161" t="s">
        <v>97</v>
      </c>
      <c r="D29" s="115"/>
      <c r="E29" s="115"/>
      <c r="F29" s="115"/>
      <c r="G29" s="115"/>
    </row>
    <row r="30" spans="1:7" ht="15" customHeight="1">
      <c r="A30" s="158"/>
      <c r="B30" s="115"/>
      <c r="C30" s="114" t="s">
        <v>98</v>
      </c>
      <c r="D30" s="115"/>
      <c r="E30" s="115"/>
      <c r="F30" s="115"/>
      <c r="G30" s="115"/>
    </row>
    <row r="31" spans="1:7" ht="15" customHeight="1">
      <c r="A31" s="112" t="s">
        <v>58</v>
      </c>
      <c r="B31" s="115"/>
      <c r="C31" s="111" t="s">
        <v>59</v>
      </c>
      <c r="D31" s="115"/>
      <c r="E31" s="115"/>
      <c r="F31" s="115"/>
      <c r="G31" s="115"/>
    </row>
  </sheetData>
  <sheetProtection/>
  <mergeCells count="4">
    <mergeCell ref="A2:G2"/>
    <mergeCell ref="B3:F3"/>
    <mergeCell ref="A4:B4"/>
    <mergeCell ref="C4:G4"/>
  </mergeCells>
  <printOptions horizontalCentered="1"/>
  <pageMargins left="0.3937007874015748" right="0.3937007874015748" top="0.3937007874015748" bottom="0.1968503937007874" header="0" footer="0"/>
  <pageSetup fitToHeight="1" fitToWidth="1" horizontalDpi="600" verticalDpi="600" orientation="landscape" paperSize="9" scale="99"/>
  <rowBreaks count="1" manualBreakCount="1">
    <brk id="20" max="0" man="1"/>
  </rowBreaks>
</worksheet>
</file>

<file path=xl/worksheets/sheet7.xml><?xml version="1.0" encoding="utf-8"?>
<worksheet xmlns="http://schemas.openxmlformats.org/spreadsheetml/2006/main" xmlns:r="http://schemas.openxmlformats.org/officeDocument/2006/relationships">
  <dimension ref="A1:J26"/>
  <sheetViews>
    <sheetView workbookViewId="0" topLeftCell="B1">
      <selection activeCell="E6" sqref="E6"/>
    </sheetView>
  </sheetViews>
  <sheetFormatPr defaultColWidth="9.33203125" defaultRowHeight="11.25"/>
  <cols>
    <col min="1" max="1" width="16.83203125" style="0" customWidth="1"/>
    <col min="2" max="2" width="45.66015625" style="0" customWidth="1"/>
    <col min="3" max="3" width="14.5" style="0" bestFit="1" customWidth="1"/>
    <col min="4" max="6" width="21.5" style="0" customWidth="1"/>
    <col min="7" max="7" width="17.66015625" style="0" customWidth="1"/>
  </cols>
  <sheetData>
    <row r="1" spans="1:6" ht="21.75" customHeight="1">
      <c r="A1" s="32" t="s">
        <v>163</v>
      </c>
      <c r="B1" s="44"/>
      <c r="C1" s="44"/>
      <c r="D1" s="44"/>
      <c r="E1" s="44"/>
      <c r="F1" s="44"/>
    </row>
    <row r="2" spans="1:7" ht="18.75">
      <c r="A2" s="139" t="s">
        <v>22</v>
      </c>
      <c r="B2" s="139"/>
      <c r="C2" s="139"/>
      <c r="D2" s="139"/>
      <c r="E2" s="139"/>
      <c r="F2" s="139"/>
      <c r="G2" s="139"/>
    </row>
    <row r="3" spans="1:7" s="84" customFormat="1" ht="29.25" customHeight="1">
      <c r="A3" s="140" t="s">
        <v>50</v>
      </c>
      <c r="B3" s="141" t="str">
        <f>'表四'!B3</f>
        <v>重庆市渝北区城市排水事务中心</v>
      </c>
      <c r="C3" s="141"/>
      <c r="D3" s="141"/>
      <c r="E3" s="141"/>
      <c r="F3" s="141"/>
      <c r="G3" s="34" t="s">
        <v>52</v>
      </c>
    </row>
    <row r="4" spans="1:7" s="84" customFormat="1" ht="15" customHeight="1">
      <c r="A4" s="142" t="s">
        <v>164</v>
      </c>
      <c r="B4" s="142"/>
      <c r="C4" s="143" t="s">
        <v>165</v>
      </c>
      <c r="D4" s="143" t="s">
        <v>166</v>
      </c>
      <c r="E4" s="142"/>
      <c r="F4" s="142"/>
      <c r="G4" s="144" t="s">
        <v>167</v>
      </c>
    </row>
    <row r="5" spans="1:7" s="84" customFormat="1" ht="15" customHeight="1">
      <c r="A5" s="142" t="s">
        <v>112</v>
      </c>
      <c r="B5" s="142" t="s">
        <v>113</v>
      </c>
      <c r="C5" s="142"/>
      <c r="D5" s="142" t="s">
        <v>168</v>
      </c>
      <c r="E5" s="142" t="s">
        <v>144</v>
      </c>
      <c r="F5" s="142" t="s">
        <v>145</v>
      </c>
      <c r="G5" s="145"/>
    </row>
    <row r="6" spans="1:7" ht="15" customHeight="1">
      <c r="A6" s="36"/>
      <c r="B6" s="146" t="s">
        <v>57</v>
      </c>
      <c r="C6" s="147">
        <v>14156023.51</v>
      </c>
      <c r="D6" s="49">
        <v>14397505.3</v>
      </c>
      <c r="E6" s="49">
        <v>2777505.3</v>
      </c>
      <c r="F6" s="148">
        <v>11620000</v>
      </c>
      <c r="G6" s="149">
        <f>(D6-C6)/C6</f>
        <v>0.02</v>
      </c>
    </row>
    <row r="7" spans="1:7" ht="15" customHeight="1">
      <c r="A7" s="104" t="s">
        <v>115</v>
      </c>
      <c r="B7" s="105" t="s">
        <v>77</v>
      </c>
      <c r="C7" s="150">
        <v>180927.36</v>
      </c>
      <c r="D7" s="52">
        <v>194679.36</v>
      </c>
      <c r="E7" s="52">
        <v>194679.36</v>
      </c>
      <c r="F7" s="151" t="s">
        <v>114</v>
      </c>
      <c r="G7" s="149">
        <f aca="true" t="shared" si="0" ref="G7:G19">(D7-C7)/C7</f>
        <v>0.08</v>
      </c>
    </row>
    <row r="8" spans="1:7" ht="15" customHeight="1">
      <c r="A8" s="50" t="s">
        <v>116</v>
      </c>
      <c r="B8" s="51" t="s">
        <v>117</v>
      </c>
      <c r="C8" s="150">
        <v>180927.36</v>
      </c>
      <c r="D8" s="52">
        <v>194679.36</v>
      </c>
      <c r="E8" s="52">
        <v>194679.36</v>
      </c>
      <c r="F8" s="151" t="s">
        <v>114</v>
      </c>
      <c r="G8" s="149">
        <f t="shared" si="0"/>
        <v>0.08</v>
      </c>
    </row>
    <row r="9" spans="1:7" ht="15" customHeight="1">
      <c r="A9" s="50" t="s">
        <v>118</v>
      </c>
      <c r="B9" s="51" t="s">
        <v>119</v>
      </c>
      <c r="C9" s="150">
        <v>120618.24</v>
      </c>
      <c r="D9" s="52">
        <v>129786.24</v>
      </c>
      <c r="E9" s="52">
        <v>129786.24</v>
      </c>
      <c r="F9" s="151" t="s">
        <v>114</v>
      </c>
      <c r="G9" s="149">
        <f t="shared" si="0"/>
        <v>0.08</v>
      </c>
    </row>
    <row r="10" spans="1:7" ht="15" customHeight="1">
      <c r="A10" s="50" t="s">
        <v>120</v>
      </c>
      <c r="B10" s="51" t="s">
        <v>121</v>
      </c>
      <c r="C10" s="150">
        <v>60309.12</v>
      </c>
      <c r="D10" s="52">
        <v>64893.12</v>
      </c>
      <c r="E10" s="52">
        <v>64893.12</v>
      </c>
      <c r="F10" s="151" t="s">
        <v>114</v>
      </c>
      <c r="G10" s="149">
        <f t="shared" si="0"/>
        <v>0.08</v>
      </c>
    </row>
    <row r="11" spans="1:7" ht="15" customHeight="1">
      <c r="A11" s="104" t="s">
        <v>122</v>
      </c>
      <c r="B11" s="105" t="s">
        <v>81</v>
      </c>
      <c r="C11" s="150">
        <v>92986.4</v>
      </c>
      <c r="D11" s="52">
        <v>98716.4</v>
      </c>
      <c r="E11" s="52">
        <v>98716.4</v>
      </c>
      <c r="F11" s="151" t="s">
        <v>114</v>
      </c>
      <c r="G11" s="149">
        <f t="shared" si="0"/>
        <v>0.06</v>
      </c>
    </row>
    <row r="12" spans="1:7" ht="15" customHeight="1">
      <c r="A12" s="50" t="s">
        <v>123</v>
      </c>
      <c r="B12" s="51" t="s">
        <v>124</v>
      </c>
      <c r="C12" s="150">
        <v>92986.4</v>
      </c>
      <c r="D12" s="52">
        <v>98716.4</v>
      </c>
      <c r="E12" s="52">
        <v>98716.4</v>
      </c>
      <c r="F12" s="151" t="s">
        <v>114</v>
      </c>
      <c r="G12" s="149">
        <f t="shared" si="0"/>
        <v>0.06</v>
      </c>
    </row>
    <row r="13" spans="1:10" ht="15" customHeight="1">
      <c r="A13" s="50" t="s">
        <v>125</v>
      </c>
      <c r="B13" s="51" t="s">
        <v>126</v>
      </c>
      <c r="C13" s="150">
        <v>92986.4</v>
      </c>
      <c r="D13" s="52">
        <v>98716.4</v>
      </c>
      <c r="E13" s="52">
        <v>98716.4</v>
      </c>
      <c r="F13" s="151" t="s">
        <v>114</v>
      </c>
      <c r="G13" s="149">
        <f t="shared" si="0"/>
        <v>0.06</v>
      </c>
      <c r="J13" s="153"/>
    </row>
    <row r="14" spans="1:7" ht="15" customHeight="1">
      <c r="A14" s="104" t="s">
        <v>127</v>
      </c>
      <c r="B14" s="105" t="s">
        <v>84</v>
      </c>
      <c r="C14" s="150">
        <v>13791646.07</v>
      </c>
      <c r="D14" s="52">
        <v>14006769.86</v>
      </c>
      <c r="E14" s="52">
        <v>2386769.86</v>
      </c>
      <c r="F14" s="151">
        <v>11620000</v>
      </c>
      <c r="G14" s="149">
        <f t="shared" si="0"/>
        <v>0.02</v>
      </c>
    </row>
    <row r="15" spans="1:7" ht="15" customHeight="1">
      <c r="A15" s="50" t="s">
        <v>132</v>
      </c>
      <c r="B15" s="51" t="s">
        <v>133</v>
      </c>
      <c r="C15" s="150">
        <v>13791646.07</v>
      </c>
      <c r="D15" s="52">
        <v>14006769.86</v>
      </c>
      <c r="E15" s="52">
        <v>2386769.86</v>
      </c>
      <c r="F15" s="151">
        <v>11620000</v>
      </c>
      <c r="G15" s="149">
        <f t="shared" si="0"/>
        <v>0.02</v>
      </c>
    </row>
    <row r="16" spans="1:7" ht="15" customHeight="1">
      <c r="A16" s="50" t="s">
        <v>134</v>
      </c>
      <c r="B16" s="51" t="s">
        <v>135</v>
      </c>
      <c r="C16" s="150">
        <v>13791646.07</v>
      </c>
      <c r="D16" s="52">
        <v>14006769.86</v>
      </c>
      <c r="E16" s="52">
        <v>2386769.86</v>
      </c>
      <c r="F16" s="151">
        <v>11620000</v>
      </c>
      <c r="G16" s="149">
        <f t="shared" si="0"/>
        <v>0.02</v>
      </c>
    </row>
    <row r="17" spans="1:7" ht="15" customHeight="1">
      <c r="A17" s="104" t="s">
        <v>136</v>
      </c>
      <c r="B17" s="105" t="s">
        <v>92</v>
      </c>
      <c r="C17" s="150">
        <v>90463.68</v>
      </c>
      <c r="D17" s="52">
        <v>97339.68</v>
      </c>
      <c r="E17" s="52">
        <v>97339.68</v>
      </c>
      <c r="F17" s="151" t="s">
        <v>114</v>
      </c>
      <c r="G17" s="149">
        <f t="shared" si="0"/>
        <v>0.08</v>
      </c>
    </row>
    <row r="18" spans="1:7" ht="15" customHeight="1">
      <c r="A18" s="50" t="s">
        <v>137</v>
      </c>
      <c r="B18" s="51" t="s">
        <v>138</v>
      </c>
      <c r="C18" s="150">
        <v>90463.68</v>
      </c>
      <c r="D18" s="52">
        <v>97339.68</v>
      </c>
      <c r="E18" s="52">
        <v>97339.68</v>
      </c>
      <c r="F18" s="151" t="s">
        <v>114</v>
      </c>
      <c r="G18" s="149">
        <f t="shared" si="0"/>
        <v>0.08</v>
      </c>
    </row>
    <row r="19" spans="1:7" ht="15" customHeight="1">
      <c r="A19" s="50" t="s">
        <v>139</v>
      </c>
      <c r="B19" s="51" t="s">
        <v>140</v>
      </c>
      <c r="C19" s="150">
        <v>90463.68</v>
      </c>
      <c r="D19" s="52">
        <v>97339.68</v>
      </c>
      <c r="E19" s="52">
        <v>97339.68</v>
      </c>
      <c r="F19" s="151" t="s">
        <v>114</v>
      </c>
      <c r="G19" s="149">
        <f t="shared" si="0"/>
        <v>0.08</v>
      </c>
    </row>
    <row r="20" spans="1:7" ht="15" customHeight="1">
      <c r="A20" s="38"/>
      <c r="B20" s="38"/>
      <c r="C20" s="38"/>
      <c r="D20" s="38"/>
      <c r="E20" s="38"/>
      <c r="F20" s="38"/>
      <c r="G20" s="152"/>
    </row>
    <row r="21" spans="1:7" ht="15" customHeight="1">
      <c r="A21" s="38"/>
      <c r="B21" s="38"/>
      <c r="C21" s="38"/>
      <c r="D21" s="38"/>
      <c r="E21" s="38"/>
      <c r="F21" s="38"/>
      <c r="G21" s="152"/>
    </row>
    <row r="22" spans="1:7" ht="15" customHeight="1">
      <c r="A22" s="38"/>
      <c r="B22" s="38"/>
      <c r="C22" s="38"/>
      <c r="D22" s="38"/>
      <c r="E22" s="38"/>
      <c r="F22" s="38"/>
      <c r="G22" s="152"/>
    </row>
    <row r="23" spans="1:7" ht="15" customHeight="1">
      <c r="A23" s="38"/>
      <c r="B23" s="38"/>
      <c r="C23" s="38"/>
      <c r="D23" s="38"/>
      <c r="E23" s="38"/>
      <c r="F23" s="38"/>
      <c r="G23" s="152"/>
    </row>
    <row r="24" spans="1:7" ht="15" customHeight="1">
      <c r="A24" s="38"/>
      <c r="B24" s="38"/>
      <c r="C24" s="38"/>
      <c r="D24" s="38"/>
      <c r="E24" s="38"/>
      <c r="F24" s="38"/>
      <c r="G24" s="152"/>
    </row>
    <row r="25" spans="1:7" ht="15" customHeight="1">
      <c r="A25" s="38"/>
      <c r="B25" s="38"/>
      <c r="C25" s="38"/>
      <c r="D25" s="38"/>
      <c r="E25" s="38"/>
      <c r="F25" s="38"/>
      <c r="G25" s="152"/>
    </row>
    <row r="26" spans="1:7" ht="15" customHeight="1">
      <c r="A26" s="38"/>
      <c r="B26" s="38"/>
      <c r="C26" s="38"/>
      <c r="D26" s="38"/>
      <c r="E26" s="38"/>
      <c r="F26" s="38"/>
      <c r="G26" s="152"/>
    </row>
  </sheetData>
  <sheetProtection/>
  <mergeCells count="6">
    <mergeCell ref="A2:G2"/>
    <mergeCell ref="B3:F3"/>
    <mergeCell ref="A4:B4"/>
    <mergeCell ref="D4:F4"/>
    <mergeCell ref="C4:C5"/>
    <mergeCell ref="G4:G5"/>
  </mergeCells>
  <printOptions horizontalCentered="1"/>
  <pageMargins left="0.7086614173228347" right="0.5506944444444445" top="0.7480314960629921" bottom="0.7480314960629921"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30"/>
  <sheetViews>
    <sheetView workbookViewId="0" topLeftCell="A1">
      <selection activeCell="B4" sqref="B4:D4"/>
    </sheetView>
  </sheetViews>
  <sheetFormatPr defaultColWidth="9.33203125" defaultRowHeight="11.25"/>
  <cols>
    <col min="1" max="1" width="13.16015625" style="0" customWidth="1"/>
    <col min="2" max="2" width="38.5" style="0" customWidth="1"/>
    <col min="3" max="4" width="18.5" style="0" customWidth="1"/>
    <col min="5" max="5" width="16.83203125" style="0" customWidth="1"/>
  </cols>
  <sheetData>
    <row r="1" spans="1:5" ht="15.75" customHeight="1">
      <c r="A1" s="32" t="s">
        <v>169</v>
      </c>
      <c r="B1" s="44"/>
      <c r="C1" s="44"/>
      <c r="D1" s="44"/>
      <c r="E1" s="44"/>
    </row>
    <row r="2" spans="1:5" ht="43.5" customHeight="1">
      <c r="A2" s="130" t="s">
        <v>170</v>
      </c>
      <c r="B2" s="130"/>
      <c r="C2" s="130"/>
      <c r="D2" s="130"/>
      <c r="E2" s="130"/>
    </row>
    <row r="3" spans="1:5" ht="21.75" customHeight="1">
      <c r="A3" s="136" t="s">
        <v>171</v>
      </c>
      <c r="B3" s="136"/>
      <c r="C3" s="136"/>
      <c r="D3" s="136"/>
      <c r="E3" s="136"/>
    </row>
    <row r="4" spans="1:5" s="84" customFormat="1" ht="24" customHeight="1">
      <c r="A4" s="87" t="s">
        <v>50</v>
      </c>
      <c r="B4" s="137" t="str">
        <f>'表四'!B3</f>
        <v>重庆市渝北区城市排水事务中心</v>
      </c>
      <c r="C4" s="137"/>
      <c r="D4" s="137"/>
      <c r="E4" s="89" t="s">
        <v>52</v>
      </c>
    </row>
    <row r="5" spans="1:5" ht="36" customHeight="1">
      <c r="A5" s="134" t="s">
        <v>172</v>
      </c>
      <c r="B5" s="135"/>
      <c r="C5" s="134" t="s">
        <v>173</v>
      </c>
      <c r="D5" s="138"/>
      <c r="E5" s="135"/>
    </row>
    <row r="6" spans="1:5" ht="36" customHeight="1">
      <c r="A6" s="90" t="s">
        <v>112</v>
      </c>
      <c r="B6" s="90" t="s">
        <v>113</v>
      </c>
      <c r="C6" s="91" t="s">
        <v>57</v>
      </c>
      <c r="D6" s="90" t="s">
        <v>174</v>
      </c>
      <c r="E6" s="90" t="s">
        <v>175</v>
      </c>
    </row>
    <row r="7" spans="1:5" ht="26.25" customHeight="1">
      <c r="A7" s="90"/>
      <c r="B7" s="90" t="s">
        <v>57</v>
      </c>
      <c r="C7" s="103">
        <v>2777505.3</v>
      </c>
      <c r="D7" s="103">
        <v>1936992.93</v>
      </c>
      <c r="E7" s="103">
        <v>840512.37</v>
      </c>
    </row>
    <row r="8" spans="1:5" ht="19.5" customHeight="1">
      <c r="A8" s="104" t="s">
        <v>176</v>
      </c>
      <c r="B8" s="105" t="s">
        <v>177</v>
      </c>
      <c r="C8" s="106">
        <v>1936932.93</v>
      </c>
      <c r="D8" s="106">
        <v>1936932.93</v>
      </c>
      <c r="E8" s="106" t="s">
        <v>114</v>
      </c>
    </row>
    <row r="9" spans="1:5" ht="19.5" customHeight="1">
      <c r="A9" s="50" t="s">
        <v>178</v>
      </c>
      <c r="B9" s="51" t="s">
        <v>179</v>
      </c>
      <c r="C9" s="106">
        <v>436464</v>
      </c>
      <c r="D9" s="106">
        <v>436464</v>
      </c>
      <c r="E9" s="106" t="s">
        <v>114</v>
      </c>
    </row>
    <row r="10" spans="1:5" ht="19.5" customHeight="1">
      <c r="A10" s="50" t="s">
        <v>180</v>
      </c>
      <c r="B10" s="51" t="s">
        <v>181</v>
      </c>
      <c r="C10" s="106">
        <v>17028</v>
      </c>
      <c r="D10" s="106">
        <v>17028</v>
      </c>
      <c r="E10" s="106" t="s">
        <v>114</v>
      </c>
    </row>
    <row r="11" spans="1:5" ht="19.5" customHeight="1">
      <c r="A11" s="50" t="s">
        <v>182</v>
      </c>
      <c r="B11" s="51" t="s">
        <v>183</v>
      </c>
      <c r="C11" s="106">
        <v>1090272</v>
      </c>
      <c r="D11" s="106">
        <v>1090272</v>
      </c>
      <c r="E11" s="106" t="s">
        <v>114</v>
      </c>
    </row>
    <row r="12" spans="1:5" ht="19.5" customHeight="1">
      <c r="A12" s="50" t="s">
        <v>184</v>
      </c>
      <c r="B12" s="51" t="s">
        <v>185</v>
      </c>
      <c r="C12" s="106">
        <v>129786.24</v>
      </c>
      <c r="D12" s="106">
        <v>129786.24</v>
      </c>
      <c r="E12" s="106" t="s">
        <v>114</v>
      </c>
    </row>
    <row r="13" spans="1:5" ht="19.5" customHeight="1">
      <c r="A13" s="50" t="s">
        <v>186</v>
      </c>
      <c r="B13" s="51" t="s">
        <v>187</v>
      </c>
      <c r="C13" s="106">
        <v>64893.12</v>
      </c>
      <c r="D13" s="106">
        <v>64893.12</v>
      </c>
      <c r="E13" s="106" t="s">
        <v>114</v>
      </c>
    </row>
    <row r="14" spans="1:5" ht="19.5" customHeight="1">
      <c r="A14" s="50" t="s">
        <v>188</v>
      </c>
      <c r="B14" s="51" t="s">
        <v>189</v>
      </c>
      <c r="C14" s="106">
        <v>68948.94</v>
      </c>
      <c r="D14" s="106">
        <v>68948.94</v>
      </c>
      <c r="E14" s="106" t="s">
        <v>114</v>
      </c>
    </row>
    <row r="15" spans="1:5" ht="19.5" customHeight="1">
      <c r="A15" s="50" t="s">
        <v>190</v>
      </c>
      <c r="B15" s="51" t="s">
        <v>191</v>
      </c>
      <c r="C15" s="106">
        <v>14600.95</v>
      </c>
      <c r="D15" s="106">
        <v>14600.95</v>
      </c>
      <c r="E15" s="106" t="s">
        <v>114</v>
      </c>
    </row>
    <row r="16" spans="1:5" ht="19.5" customHeight="1">
      <c r="A16" s="50" t="s">
        <v>192</v>
      </c>
      <c r="B16" s="51" t="s">
        <v>193</v>
      </c>
      <c r="C16" s="106">
        <v>97339.68</v>
      </c>
      <c r="D16" s="106">
        <v>97339.68</v>
      </c>
      <c r="E16" s="106" t="s">
        <v>114</v>
      </c>
    </row>
    <row r="17" spans="1:5" ht="19.5" customHeight="1">
      <c r="A17" s="50" t="s">
        <v>194</v>
      </c>
      <c r="B17" s="51" t="s">
        <v>195</v>
      </c>
      <c r="C17" s="106">
        <v>17600</v>
      </c>
      <c r="D17" s="106">
        <v>17600</v>
      </c>
      <c r="E17" s="106" t="s">
        <v>114</v>
      </c>
    </row>
    <row r="18" spans="1:5" ht="19.5" customHeight="1">
      <c r="A18" s="104" t="s">
        <v>196</v>
      </c>
      <c r="B18" s="105" t="s">
        <v>197</v>
      </c>
      <c r="C18" s="106">
        <v>840512.37</v>
      </c>
      <c r="D18" s="106" t="s">
        <v>114</v>
      </c>
      <c r="E18" s="106">
        <v>840512.37</v>
      </c>
    </row>
    <row r="19" spans="1:5" ht="19.5" customHeight="1">
      <c r="A19" s="50" t="s">
        <v>198</v>
      </c>
      <c r="B19" s="51" t="s">
        <v>199</v>
      </c>
      <c r="C19" s="106">
        <v>88200</v>
      </c>
      <c r="D19" s="106" t="s">
        <v>114</v>
      </c>
      <c r="E19" s="106">
        <v>88200</v>
      </c>
    </row>
    <row r="20" spans="1:5" ht="19.5" customHeight="1">
      <c r="A20" s="50" t="s">
        <v>200</v>
      </c>
      <c r="B20" s="51" t="s">
        <v>201</v>
      </c>
      <c r="C20" s="106">
        <v>20000</v>
      </c>
      <c r="D20" s="106" t="s">
        <v>114</v>
      </c>
      <c r="E20" s="106">
        <v>20000</v>
      </c>
    </row>
    <row r="21" spans="1:5" ht="19.5" customHeight="1">
      <c r="A21" s="50" t="s">
        <v>202</v>
      </c>
      <c r="B21" s="51" t="s">
        <v>203</v>
      </c>
      <c r="C21" s="106">
        <v>30000</v>
      </c>
      <c r="D21" s="106" t="s">
        <v>114</v>
      </c>
      <c r="E21" s="106">
        <v>30000</v>
      </c>
    </row>
    <row r="22" spans="1:5" ht="19.5" customHeight="1">
      <c r="A22" s="50" t="s">
        <v>204</v>
      </c>
      <c r="B22" s="51" t="s">
        <v>205</v>
      </c>
      <c r="C22" s="106">
        <v>20000</v>
      </c>
      <c r="D22" s="106" t="s">
        <v>114</v>
      </c>
      <c r="E22" s="106">
        <v>20000</v>
      </c>
    </row>
    <row r="23" spans="1:5" ht="19.5" customHeight="1">
      <c r="A23" s="50" t="s">
        <v>206</v>
      </c>
      <c r="B23" s="51" t="s">
        <v>207</v>
      </c>
      <c r="C23" s="106">
        <v>180000</v>
      </c>
      <c r="D23" s="106" t="s">
        <v>114</v>
      </c>
      <c r="E23" s="106">
        <v>180000</v>
      </c>
    </row>
    <row r="24" spans="1:5" ht="19.5" customHeight="1">
      <c r="A24" s="50" t="s">
        <v>208</v>
      </c>
      <c r="B24" s="51" t="s">
        <v>209</v>
      </c>
      <c r="C24" s="106">
        <v>50000</v>
      </c>
      <c r="D24" s="106" t="s">
        <v>114</v>
      </c>
      <c r="E24" s="106">
        <v>50000</v>
      </c>
    </row>
    <row r="25" spans="1:5" ht="19.5" customHeight="1">
      <c r="A25" s="50" t="s">
        <v>210</v>
      </c>
      <c r="B25" s="51" t="s">
        <v>211</v>
      </c>
      <c r="C25" s="106">
        <v>16546.96</v>
      </c>
      <c r="D25" s="106" t="s">
        <v>114</v>
      </c>
      <c r="E25" s="106">
        <v>16546.96</v>
      </c>
    </row>
    <row r="26" spans="1:5" ht="19.5" customHeight="1">
      <c r="A26" s="50" t="s">
        <v>212</v>
      </c>
      <c r="B26" s="51" t="s">
        <v>213</v>
      </c>
      <c r="C26" s="106">
        <v>15489.17</v>
      </c>
      <c r="D26" s="106" t="s">
        <v>114</v>
      </c>
      <c r="E26" s="106">
        <v>15489.17</v>
      </c>
    </row>
    <row r="27" spans="1:5" ht="19.5" customHeight="1">
      <c r="A27" s="50" t="s">
        <v>214</v>
      </c>
      <c r="B27" s="51" t="s">
        <v>215</v>
      </c>
      <c r="C27" s="106">
        <v>15276.24</v>
      </c>
      <c r="D27" s="106" t="s">
        <v>114</v>
      </c>
      <c r="E27" s="106">
        <v>15276.24</v>
      </c>
    </row>
    <row r="28" spans="1:5" ht="19.5" customHeight="1">
      <c r="A28" s="50" t="s">
        <v>216</v>
      </c>
      <c r="B28" s="51" t="s">
        <v>217</v>
      </c>
      <c r="C28" s="106">
        <v>405000</v>
      </c>
      <c r="D28" s="106" t="s">
        <v>114</v>
      </c>
      <c r="E28" s="106">
        <v>405000</v>
      </c>
    </row>
    <row r="29" spans="1:5" ht="19.5" customHeight="1">
      <c r="A29" s="104" t="s">
        <v>218</v>
      </c>
      <c r="B29" s="105" t="s">
        <v>219</v>
      </c>
      <c r="C29" s="106">
        <v>60</v>
      </c>
      <c r="D29" s="106">
        <v>60</v>
      </c>
      <c r="E29" s="106" t="s">
        <v>114</v>
      </c>
    </row>
    <row r="30" spans="1:5" ht="19.5" customHeight="1">
      <c r="A30" s="50" t="s">
        <v>220</v>
      </c>
      <c r="B30" s="51" t="s">
        <v>221</v>
      </c>
      <c r="C30" s="106">
        <v>60</v>
      </c>
      <c r="D30" s="106">
        <v>60</v>
      </c>
      <c r="E30" s="106" t="s">
        <v>114</v>
      </c>
    </row>
  </sheetData>
  <sheetProtection/>
  <mergeCells count="5">
    <mergeCell ref="A2:E2"/>
    <mergeCell ref="A3:E3"/>
    <mergeCell ref="B4:D4"/>
    <mergeCell ref="A5:B5"/>
    <mergeCell ref="C5:E5"/>
  </mergeCells>
  <printOptions horizontalCentered="1"/>
  <pageMargins left="0.5506944444444445" right="0.3145833333333333" top="0.7480314960629921" bottom="0.7480314960629921" header="0.31496062992125984" footer="0.31496062992125984"/>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C17"/>
  <sheetViews>
    <sheetView workbookViewId="0" topLeftCell="A1">
      <selection activeCell="B4" sqref="B4"/>
    </sheetView>
  </sheetViews>
  <sheetFormatPr defaultColWidth="13.33203125" defaultRowHeight="11.25"/>
  <cols>
    <col min="1" max="1" width="20.33203125" style="44" customWidth="1"/>
    <col min="2" max="2" width="47.66015625" style="44" customWidth="1"/>
    <col min="3" max="3" width="48.83203125" style="44" customWidth="1"/>
    <col min="4" max="4" width="13" style="44" customWidth="1"/>
    <col min="5" max="16384" width="13.33203125" style="44" customWidth="1"/>
  </cols>
  <sheetData>
    <row r="1" ht="15.75" customHeight="1">
      <c r="A1" s="120" t="s">
        <v>222</v>
      </c>
    </row>
    <row r="2" spans="1:3" ht="38.25" customHeight="1">
      <c r="A2" s="121" t="s">
        <v>170</v>
      </c>
      <c r="B2" s="121"/>
      <c r="C2" s="121"/>
    </row>
    <row r="3" spans="1:3" ht="21.75" customHeight="1">
      <c r="A3" s="122" t="s">
        <v>223</v>
      </c>
      <c r="B3" s="122"/>
      <c r="C3" s="122"/>
    </row>
    <row r="4" spans="1:3" ht="19.5" customHeight="1">
      <c r="A4" s="123" t="s">
        <v>50</v>
      </c>
      <c r="B4" s="123" t="s">
        <v>51</v>
      </c>
      <c r="C4" s="100" t="s">
        <v>52</v>
      </c>
    </row>
    <row r="5" spans="1:3" ht="42" customHeight="1">
      <c r="A5" s="124" t="s">
        <v>224</v>
      </c>
      <c r="B5" s="124"/>
      <c r="C5" s="124" t="s">
        <v>144</v>
      </c>
    </row>
    <row r="6" spans="1:3" ht="26.25" customHeight="1">
      <c r="A6" s="125" t="s">
        <v>112</v>
      </c>
      <c r="B6" s="125" t="s">
        <v>113</v>
      </c>
      <c r="C6" s="124"/>
    </row>
    <row r="7" spans="1:3" s="119" customFormat="1" ht="21" customHeight="1">
      <c r="A7" s="48" t="s">
        <v>57</v>
      </c>
      <c r="B7" s="48"/>
      <c r="C7" s="49">
        <v>2777505.3</v>
      </c>
    </row>
    <row r="8" spans="1:3" s="119" customFormat="1" ht="21" customHeight="1">
      <c r="A8" s="50" t="s">
        <v>225</v>
      </c>
      <c r="B8" s="50" t="s">
        <v>226</v>
      </c>
      <c r="C8" s="52">
        <v>2777445.3</v>
      </c>
    </row>
    <row r="9" spans="1:3" s="119" customFormat="1" ht="21" customHeight="1">
      <c r="A9" s="50" t="s">
        <v>227</v>
      </c>
      <c r="B9" s="50" t="s">
        <v>228</v>
      </c>
      <c r="C9" s="52">
        <v>1936932.93</v>
      </c>
    </row>
    <row r="10" spans="1:3" s="119" customFormat="1" ht="21" customHeight="1">
      <c r="A10" s="50" t="s">
        <v>229</v>
      </c>
      <c r="B10" s="50" t="s">
        <v>230</v>
      </c>
      <c r="C10" s="52">
        <v>840512.37</v>
      </c>
    </row>
    <row r="11" spans="1:3" s="119" customFormat="1" ht="21" customHeight="1">
      <c r="A11" s="50" t="s">
        <v>231</v>
      </c>
      <c r="B11" s="50" t="s">
        <v>219</v>
      </c>
      <c r="C11" s="52">
        <v>60</v>
      </c>
    </row>
    <row r="12" spans="1:3" s="119" customFormat="1" ht="21" customHeight="1">
      <c r="A12" s="50" t="s">
        <v>232</v>
      </c>
      <c r="B12" s="50" t="s">
        <v>233</v>
      </c>
      <c r="C12" s="52">
        <v>60</v>
      </c>
    </row>
    <row r="13" spans="1:3" s="119" customFormat="1" ht="21" customHeight="1">
      <c r="A13" s="127"/>
      <c r="B13" s="127"/>
      <c r="C13" s="127"/>
    </row>
    <row r="14" spans="1:3" s="119" customFormat="1" ht="21" customHeight="1">
      <c r="A14" s="128"/>
      <c r="B14" s="128"/>
      <c r="C14" s="128"/>
    </row>
    <row r="15" spans="1:3" s="119" customFormat="1" ht="21" customHeight="1">
      <c r="A15" s="128"/>
      <c r="B15" s="128"/>
      <c r="C15" s="128"/>
    </row>
    <row r="16" spans="1:3" s="119" customFormat="1" ht="21" customHeight="1">
      <c r="A16" s="128"/>
      <c r="B16" s="128"/>
      <c r="C16" s="128"/>
    </row>
    <row r="17" spans="1:3" s="119" customFormat="1" ht="21" customHeight="1">
      <c r="A17" s="128"/>
      <c r="B17" s="128"/>
      <c r="C17" s="128"/>
    </row>
  </sheetData>
  <sheetProtection/>
  <mergeCells count="5">
    <mergeCell ref="A2:C2"/>
    <mergeCell ref="A3:C3"/>
    <mergeCell ref="A5:B5"/>
    <mergeCell ref="A7:B7"/>
    <mergeCell ref="C5:C6"/>
  </mergeCells>
  <printOptions/>
  <pageMargins left="0.7" right="0.7" top="0.75" bottom="0.75" header="0.3" footer="0.3"/>
  <pageSetup fitToHeight="1" fitToWidth="1" horizontalDpi="600" verticalDpi="600" orientation="portrait"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乐乐妈</cp:lastModifiedBy>
  <cp:lastPrinted>2023-02-28T01:39:08Z</cp:lastPrinted>
  <dcterms:created xsi:type="dcterms:W3CDTF">2023-03-02T06:51:23Z</dcterms:created>
  <dcterms:modified xsi:type="dcterms:W3CDTF">2023-03-10T06:37:40Z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498D720312D84AD78A73DC0810FDA60E</vt:lpwstr>
  </property>
  <property fmtid="{D5CDD505-2E9C-101B-9397-08002B2CF9AE}" pid="4" name="KSOProductBuildV">
    <vt:lpwstr>2052-11.1.0.13703</vt:lpwstr>
  </property>
</Properties>
</file>