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5" yWindow="105" windowWidth="11100" windowHeight="11085" tabRatio="861" firstSheet="1" activeTab="13"/>
  </bookViews>
  <sheets>
    <sheet name="目录" sheetId="10" state="hidden" r:id="rId1"/>
    <sheet name="目录 " sheetId="15" r:id="rId2"/>
    <sheet name="表一" sheetId="1" r:id="rId3"/>
    <sheet name="表二" sheetId="2" r:id="rId4"/>
    <sheet name="表三" sheetId="3" r:id="rId5"/>
    <sheet name="表四" sheetId="19" r:id="rId6"/>
    <sheet name="表五" sheetId="4" r:id="rId7"/>
    <sheet name="表六" sheetId="5" r:id="rId8"/>
    <sheet name="表七" sheetId="6" r:id="rId9"/>
    <sheet name="表八" sheetId="16" r:id="rId10"/>
    <sheet name="表九" sheetId="7" r:id="rId11"/>
    <sheet name="表十" sheetId="8" r:id="rId12"/>
    <sheet name="表十一" sheetId="11" r:id="rId13"/>
    <sheet name="表十二" sheetId="21" r:id="rId14"/>
    <sheet name="表十三" sheetId="20" r:id="rId15"/>
    <sheet name="表十四" sheetId="22" r:id="rId16"/>
    <sheet name="表十五" sheetId="17" r:id="rId17"/>
  </sheets>
  <definedNames>
    <definedName name="_xlnm.Print_Titles" localSheetId="3">表二!$1:$5</definedName>
    <definedName name="_xlnm.Print_Titles" localSheetId="4">表三!$1:$6</definedName>
  </definedNames>
  <calcPr calcId="124519" fullPrecision="0"/>
</workbook>
</file>

<file path=xl/calcChain.xml><?xml version="1.0" encoding="utf-8"?>
<calcChain xmlns="http://schemas.openxmlformats.org/spreadsheetml/2006/main">
  <c r="G7" i="2"/>
  <c r="G8"/>
  <c r="G9"/>
  <c r="G10"/>
  <c r="G11"/>
  <c r="G12"/>
  <c r="G13"/>
  <c r="G14"/>
  <c r="G15"/>
  <c r="G16"/>
  <c r="G17"/>
  <c r="G18"/>
  <c r="G19"/>
  <c r="C7" i="3"/>
  <c r="G6" i="2"/>
  <c r="B4" i="3"/>
  <c r="B3" i="11"/>
  <c r="C3" i="8"/>
  <c r="B3" i="7"/>
  <c r="B3" i="6"/>
  <c r="B3" i="5"/>
  <c r="B3" i="4"/>
  <c r="B3" i="2"/>
</calcChain>
</file>

<file path=xl/sharedStrings.xml><?xml version="1.0" encoding="utf-8"?>
<sst xmlns="http://schemas.openxmlformats.org/spreadsheetml/2006/main" count="441" uniqueCount="294">
  <si>
    <t>单位:元</t>
  </si>
  <si>
    <t>预算数</t>
  </si>
  <si>
    <t>合计</t>
  </si>
  <si>
    <t>二、上年结转</t>
  </si>
  <si>
    <t>二、结转下年</t>
  </si>
  <si>
    <t>支出</t>
    <phoneticPr fontId="3" type="noConversion"/>
  </si>
  <si>
    <t>收入</t>
    <phoneticPr fontId="3" type="noConversion"/>
  </si>
  <si>
    <t>功能分类科目</t>
  </si>
  <si>
    <t>科目编码</t>
  </si>
  <si>
    <t>科目名称</t>
  </si>
  <si>
    <t>小计</t>
  </si>
  <si>
    <t>基本支出</t>
  </si>
  <si>
    <t>项目支出</t>
  </si>
  <si>
    <t>一般公共服务支出</t>
  </si>
  <si>
    <t>单位：元</t>
    <phoneticPr fontId="5" type="noConversion"/>
  </si>
  <si>
    <t>人员经费</t>
  </si>
  <si>
    <t>公用经费</t>
  </si>
  <si>
    <t>城乡社区支出</t>
  </si>
  <si>
    <t>其他收入</t>
  </si>
  <si>
    <t>上年结转</t>
  </si>
  <si>
    <t>单位：元</t>
    <phoneticPr fontId="5" type="noConversion"/>
  </si>
  <si>
    <t>科目</t>
  </si>
  <si>
    <t>用事业基金
弥补收支差额</t>
  </si>
  <si>
    <t>2017年渝北区区级部门财政拨款收支总表</t>
  </si>
  <si>
    <t>2017年渝北区区级部门一般公共预算财政拨款支出预算表</t>
  </si>
  <si>
    <t>2017年渝北区区级部门一般公共预算财政拨款基本支出预算表</t>
  </si>
  <si>
    <t>2017年渝北区区级部门一般公共预算“三公”经费支出表</t>
  </si>
  <si>
    <t>2017年渝北区区级部门政府性基金预算支出表</t>
  </si>
  <si>
    <t>2017年渝北区区级部门国有资本经营预算支出表</t>
  </si>
  <si>
    <t>2017年渝北区区级部门收支预算总表</t>
  </si>
  <si>
    <t>2017年渝北区区级部门收入预算总表</t>
  </si>
  <si>
    <t>2017年渝北区区级部门支出预算总表</t>
  </si>
  <si>
    <t>编号</t>
    <phoneticPr fontId="3" type="noConversion"/>
  </si>
  <si>
    <t>工作表名</t>
    <phoneticPr fontId="3" type="noConversion"/>
  </si>
  <si>
    <t>2017年部门预算公开目录</t>
    <phoneticPr fontId="3" type="noConversion"/>
  </si>
  <si>
    <t>上缴上级支出</t>
    <phoneticPr fontId="5" type="noConversion"/>
  </si>
  <si>
    <t>事业单位经营支出</t>
    <phoneticPr fontId="5" type="noConversion"/>
  </si>
  <si>
    <t>因公出国（境）费</t>
  </si>
  <si>
    <t>公车购置及运行维护费</t>
  </si>
  <si>
    <t>公务接待费</t>
  </si>
  <si>
    <t>公务用车购置费</t>
  </si>
  <si>
    <t>公务用车运行维护费</t>
  </si>
  <si>
    <t>编号</t>
  </si>
  <si>
    <t>工作表名</t>
    <phoneticPr fontId="13" type="noConversion"/>
  </si>
  <si>
    <t>一、本年支出合计</t>
  </si>
  <si>
    <t>单位：元</t>
    <phoneticPr fontId="3" type="noConversion"/>
  </si>
  <si>
    <t>单位全称：</t>
    <phoneticPr fontId="3" type="noConversion"/>
  </si>
  <si>
    <t>单位全称：</t>
    <phoneticPr fontId="5" type="noConversion"/>
  </si>
  <si>
    <t>单位全称：</t>
    <phoneticPr fontId="5" type="noConversion"/>
  </si>
  <si>
    <t>收入</t>
  </si>
  <si>
    <t>支出</t>
  </si>
  <si>
    <t>项目</t>
  </si>
  <si>
    <t>收入总计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</si>
  <si>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</si>
  <si>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</si>
  <si>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</si>
  <si>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</si>
  <si>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</si>
  <si>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</si>
  <si>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</si>
  <si>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社会保险基金支出</t>
  </si>
  <si>
    <t>卫生健康支出</t>
  </si>
  <si>
    <t>节能环保支出</t>
  </si>
  <si>
    <t>农林水支出</t>
  </si>
  <si>
    <t>交通运输支出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</si>
  <si>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</si>
  <si>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</si>
  <si>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</si>
  <si>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</si>
  <si>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</si>
  <si>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</si>
  <si>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</si>
  <si>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</si>
  <si>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其他支出</t>
  </si>
  <si>
    <t>债务付息支出</t>
  </si>
  <si>
    <t>一般公共服务支出</t>
    <phoneticPr fontId="5" type="noConversion"/>
  </si>
  <si>
    <t>资源勘探工业信息等支出</t>
    <phoneticPr fontId="5" type="noConversion"/>
  </si>
  <si>
    <t>货物类</t>
  </si>
  <si>
    <t>服务类</t>
  </si>
  <si>
    <t>工程类</t>
  </si>
  <si>
    <t>说明：本单位无该项收支，故此表无数据。</t>
    <phoneticPr fontId="5" type="noConversion"/>
  </si>
  <si>
    <t>2021年预算数</t>
  </si>
  <si>
    <t>下级单位上缴收入</t>
    <phoneticPr fontId="5" type="noConversion"/>
  </si>
  <si>
    <t>对下级单位补助支出</t>
    <phoneticPr fontId="5" type="noConversion"/>
  </si>
  <si>
    <t>支出总计</t>
  </si>
  <si>
    <t>资源勘探工业信息等支出</t>
  </si>
  <si>
    <t>单位全称：</t>
    <phoneticPr fontId="19" type="noConversion"/>
  </si>
  <si>
    <t>单位：元</t>
    <phoneticPr fontId="19" type="noConversion"/>
  </si>
  <si>
    <t>部门经济分类科目</t>
    <phoneticPr fontId="19" type="noConversion"/>
  </si>
  <si>
    <t>合计</t>
    <phoneticPr fontId="19" type="noConversion"/>
  </si>
  <si>
    <t>301</t>
  </si>
  <si>
    <t>工资福利支出</t>
  </si>
  <si>
    <t>2022年预算数</t>
  </si>
  <si>
    <t>2022年基本支出</t>
  </si>
  <si>
    <t>2022年预算比2021年预算增幅%</t>
  </si>
  <si>
    <t>（部门预算支出经济分类科目）</t>
    <phoneticPr fontId="21" type="noConversion"/>
  </si>
  <si>
    <t>（政府预算支出经济分类科目）</t>
    <phoneticPr fontId="21" type="noConversion"/>
  </si>
  <si>
    <t>政府预算经济科目</t>
  </si>
  <si>
    <t>（政府预算支出经济分类科目）</t>
    <phoneticPr fontId="21" type="noConversion"/>
  </si>
  <si>
    <t>本年政府性基金预算财政拨款支出</t>
  </si>
  <si>
    <t>国有资本经营预算财政拨款支出</t>
    <phoneticPr fontId="21" type="noConversion"/>
  </si>
  <si>
    <t>一、本年收入</t>
  </si>
  <si>
    <t>单位全称：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</si>
  <si>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</si>
  <si>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</si>
  <si>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</si>
  <si>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</si>
  <si>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</si>
  <si>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</si>
  <si>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一、本年收入合计</t>
    <phoneticPr fontId="3" type="noConversion"/>
  </si>
  <si>
    <t>二、上年结转</t>
    <phoneticPr fontId="3" type="noConversion"/>
  </si>
  <si>
    <t>三、用事业基金弥补收支差额</t>
    <phoneticPr fontId="3" type="noConversion"/>
  </si>
  <si>
    <t>财政专户管理资金收入</t>
  </si>
  <si>
    <t>上级补助收入</t>
    <phoneticPr fontId="5" type="noConversion"/>
  </si>
  <si>
    <t>事业收入</t>
    <phoneticPr fontId="5" type="noConversion"/>
  </si>
  <si>
    <t>事业单位
经营收入</t>
    <phoneticPr fontId="5" type="noConversion"/>
  </si>
  <si>
    <t>收        入</t>
    <phoneticPr fontId="3" type="noConversion"/>
  </si>
  <si>
    <t>预算数</t>
    <phoneticPr fontId="3" type="noConversion"/>
  </si>
  <si>
    <t>支        出</t>
    <phoneticPr fontId="3" type="noConversion"/>
  </si>
  <si>
    <t>总  计</t>
    <phoneticPr fontId="3" type="noConversion"/>
  </si>
  <si>
    <t>总  计</t>
    <phoneticPr fontId="3" type="noConversion"/>
  </si>
  <si>
    <t>收入合计</t>
    <phoneticPr fontId="3" type="noConversion"/>
  </si>
  <si>
    <t>支出合计</t>
    <phoneticPr fontId="3" type="noConversion"/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</si>
  <si>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</si>
  <si>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</si>
  <si>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</si>
  <si>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</si>
  <si>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</si>
  <si>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</si>
  <si>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</si>
  <si>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</si>
  <si>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</si>
  <si>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</si>
  <si>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</si>
  <si>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</si>
  <si>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</si>
  <si>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  <phoneticPr fontId="3" type="noConversion"/>
  </si>
  <si>
    <t xml:space="preserve">备注：社保基金预算由市级编制全市社会保险基金预决算草案，区县无数据。 </t>
    <phoneticPr fontId="3" type="noConversion"/>
  </si>
  <si>
    <t>单位：元</t>
    <phoneticPr fontId="3" type="noConversion"/>
  </si>
  <si>
    <t>表一</t>
    <phoneticPr fontId="13" type="noConversion"/>
  </si>
  <si>
    <t>表二</t>
    <phoneticPr fontId="13" type="noConversion"/>
  </si>
  <si>
    <t>表三</t>
    <phoneticPr fontId="13" type="noConversion"/>
  </si>
  <si>
    <t>表四</t>
    <phoneticPr fontId="13" type="noConversion"/>
  </si>
  <si>
    <t>表五</t>
    <phoneticPr fontId="13" type="noConversion"/>
  </si>
  <si>
    <t>表六</t>
    <phoneticPr fontId="13" type="noConversion"/>
  </si>
  <si>
    <t>表七</t>
    <phoneticPr fontId="13" type="noConversion"/>
  </si>
  <si>
    <t>单位公开表1</t>
    <phoneticPr fontId="3" type="noConversion"/>
  </si>
  <si>
    <t>单位公开表2</t>
    <phoneticPr fontId="5" type="noConversion"/>
  </si>
  <si>
    <t>单位公开表3</t>
    <phoneticPr fontId="5" type="noConversion"/>
  </si>
  <si>
    <t>单位公开表4</t>
    <phoneticPr fontId="21" type="noConversion"/>
  </si>
  <si>
    <t>单位公开表5</t>
    <phoneticPr fontId="5" type="noConversion"/>
  </si>
  <si>
    <t>单位公开表6</t>
    <phoneticPr fontId="5" type="noConversion"/>
  </si>
  <si>
    <t>单位公开表7</t>
    <phoneticPr fontId="5" type="noConversion"/>
  </si>
  <si>
    <t>单位公开表8</t>
    <phoneticPr fontId="3" type="noConversion"/>
  </si>
  <si>
    <t>单位公开表9</t>
    <phoneticPr fontId="5" type="noConversion"/>
  </si>
  <si>
    <t>单位公开表10</t>
    <phoneticPr fontId="5" type="noConversion"/>
  </si>
  <si>
    <t>单位公开表11</t>
    <phoneticPr fontId="5" type="noConversion"/>
  </si>
  <si>
    <t>单位公开表12</t>
    <phoneticPr fontId="5" type="noConversion"/>
  </si>
  <si>
    <t>单位公开表13</t>
    <phoneticPr fontId="5" type="noConversion"/>
  </si>
  <si>
    <t>单位公开表14</t>
    <phoneticPr fontId="5" type="noConversion"/>
  </si>
  <si>
    <t>单位：元</t>
    <phoneticPr fontId="31" type="noConversion"/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</si>
  <si>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</si>
  <si>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</si>
  <si>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</si>
  <si>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</si>
  <si>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</si>
  <si>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</si>
  <si>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</si>
  <si>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总计</t>
  </si>
  <si>
    <t>一般公共预算</t>
  </si>
  <si>
    <t>政府性基金预算</t>
  </si>
  <si>
    <t>国有资本经营预算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</si>
  <si>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</si>
  <si>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</si>
  <si>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</si>
  <si>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</si>
  <si>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</si>
  <si>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</si>
  <si>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</si>
  <si>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</si>
  <si>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</si>
  <si>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表八</t>
    <phoneticPr fontId="3" type="noConversion"/>
  </si>
  <si>
    <t>表九</t>
    <phoneticPr fontId="3" type="noConversion"/>
  </si>
  <si>
    <t>表十</t>
    <phoneticPr fontId="3" type="noConversion"/>
  </si>
  <si>
    <t>表十一</t>
    <phoneticPr fontId="3" type="noConversion"/>
  </si>
  <si>
    <t>表十二</t>
    <phoneticPr fontId="3" type="noConversion"/>
  </si>
  <si>
    <t>表十三</t>
    <phoneticPr fontId="3" type="noConversion"/>
  </si>
  <si>
    <t>表十四</t>
    <phoneticPr fontId="3" type="noConversion"/>
  </si>
  <si>
    <t>表十五</t>
    <phoneticPr fontId="3" type="noConversion"/>
  </si>
  <si>
    <t>2022年渝北区单位财政拨款收支预算总表</t>
  </si>
  <si>
    <t>2022年渝北区单位一般公共预算财政拨款支出预算表</t>
  </si>
  <si>
    <t>2022年渝北区单位一般公共预算财政拨款基本支出预算表（政府预算支出经济分类科目）</t>
  </si>
  <si>
    <t>2022年渝北区单位一般公共预算“三公”经费支出预算表</t>
  </si>
  <si>
    <t>2022年渝北区单位政府性基金预算财政拨款支出预算表</t>
  </si>
  <si>
    <t>2022年渝北区单位国有资本经营预算财政拨款支出预算表</t>
  </si>
  <si>
    <t>2022年渝北区单位社会保险基金收支预算表</t>
  </si>
  <si>
    <t>2022年渝北区单位收支预算总表</t>
  </si>
  <si>
    <t>2022年渝北区单位收入预算总表</t>
  </si>
  <si>
    <t>2022年渝北区单位支出预算总表</t>
  </si>
  <si>
    <t>2022年渝北区单位项目支出明细表</t>
  </si>
  <si>
    <t>2022年渝北区单位政府采购预算明细表</t>
  </si>
  <si>
    <t>2022年渝北区单位预算公开表（目录）</t>
    <phoneticPr fontId="13" type="noConversion"/>
  </si>
  <si>
    <t>2022年渝北区单位财政拨款收支预算总表</t>
    <phoneticPr fontId="3" type="noConversion"/>
  </si>
  <si>
    <t>2022年渝北区单位一般公共预算财政拨款支出预算表</t>
    <phoneticPr fontId="5" type="noConversion"/>
  </si>
  <si>
    <t>2022年渝北区单位一般公共预算财政拨款基本支出预算表</t>
    <phoneticPr fontId="5" type="noConversion"/>
  </si>
  <si>
    <t>2022年渝北区单位一般公共预算财政拨款基本支出预算表</t>
    <phoneticPr fontId="21" type="noConversion"/>
  </si>
  <si>
    <t>2022年渝北区单位一般公共预算“三公”经费支出预算表</t>
    <phoneticPr fontId="5" type="noConversion"/>
  </si>
  <si>
    <t>2022年渝北区单位政府性基金预算支出预算表</t>
    <phoneticPr fontId="5" type="noConversion"/>
  </si>
  <si>
    <t>2022年渝北区单位国有资本经营预算支出预算表</t>
    <phoneticPr fontId="5" type="noConversion"/>
  </si>
  <si>
    <t>2022年渝北区单位社会保险基金收支预算表</t>
    <phoneticPr fontId="3" type="noConversion"/>
  </si>
  <si>
    <t>2022年渝北区单位收支预算总表</t>
    <phoneticPr fontId="5" type="noConversion"/>
  </si>
  <si>
    <t>2022年渝北区单位收入预算总表</t>
    <phoneticPr fontId="5" type="noConversion"/>
  </si>
  <si>
    <t>2022年渝北区单位支出预算总表</t>
    <phoneticPr fontId="5" type="noConversion"/>
  </si>
  <si>
    <t>2022年渝北区单位一般公共预算财政拨款项目支出预算表</t>
    <phoneticPr fontId="21" type="noConversion"/>
  </si>
  <si>
    <t>2022年渝北区单位一般公共预算财政拨款项目支出预算表</t>
    <phoneticPr fontId="21" type="noConversion"/>
  </si>
  <si>
    <t>2022年渝北区单位项目支出明细表</t>
    <phoneticPr fontId="31" type="noConversion"/>
  </si>
  <si>
    <t>2022年渝北区单位一般公共预算财政拨款基本支出预算表（部门预算支出经济分类科目）</t>
    <phoneticPr fontId="13" type="noConversion"/>
  </si>
  <si>
    <t>2022年渝北区单位一般公共预算财政拨款项目支出预算表（政府预算支出经济分类科目）</t>
    <phoneticPr fontId="13" type="noConversion"/>
  </si>
  <si>
    <t>2022年渝北区单位一般公共预算财政拨款项目支出预算表（部门预算支出经济分类科目）</t>
    <phoneticPr fontId="13" type="noConversion"/>
  </si>
  <si>
    <t>一般公共预算财政拨款</t>
    <phoneticPr fontId="36" type="noConversion"/>
  </si>
  <si>
    <t>政府性基金预算财政拨款</t>
    <phoneticPr fontId="36" type="noConversion"/>
  </si>
  <si>
    <t>国有资本经营预算财政拨款</t>
    <phoneticPr fontId="36" type="noConversion"/>
  </si>
  <si>
    <t>一般公共预算财政拨款资金</t>
    <phoneticPr fontId="36" type="noConversion"/>
  </si>
  <si>
    <t>政府性基金预算财政拨款资金</t>
    <phoneticPr fontId="36" type="noConversion"/>
  </si>
  <si>
    <t>国有资本经营预算财政拨款资金</t>
    <phoneticPr fontId="36" type="noConversion"/>
  </si>
  <si>
    <t>一般公共预
算财政拨款收入</t>
    <phoneticPr fontId="5" type="noConversion"/>
  </si>
  <si>
    <t>政府性基金
预算财政拨款收入</t>
    <phoneticPr fontId="5" type="noConversion"/>
  </si>
  <si>
    <t>国有资本经营
预算财政拨款收入</t>
    <phoneticPr fontId="5" type="noConversion"/>
  </si>
  <si>
    <t>一般公共预算财政拨款</t>
    <phoneticPr fontId="36" type="noConversion"/>
  </si>
  <si>
    <t>政府性基金预算财政拨款</t>
    <phoneticPr fontId="36" type="noConversion"/>
  </si>
  <si>
    <t>国有资本经营预算财政拨款</t>
    <phoneticPr fontId="36" type="noConversion"/>
  </si>
  <si>
    <t>2022年渝北区部门政府采购预算明细表</t>
  </si>
  <si>
    <t>单位：元</t>
    <phoneticPr fontId="3" type="noConversion"/>
  </si>
  <si>
    <t>部门代码</t>
    <phoneticPr fontId="3" type="noConversion"/>
  </si>
  <si>
    <t>部门名称</t>
    <phoneticPr fontId="3" type="noConversion"/>
  </si>
  <si>
    <t>单位代码</t>
    <phoneticPr fontId="3" type="noConversion"/>
  </si>
  <si>
    <t>单位名称</t>
    <phoneticPr fontId="3" type="noConversion"/>
  </si>
  <si>
    <t>采购项目名称</t>
    <phoneticPr fontId="3" type="noConversion"/>
  </si>
  <si>
    <t>合计</t>
    <phoneticPr fontId="3" type="noConversion"/>
  </si>
  <si>
    <t>一般公共预算</t>
    <phoneticPr fontId="3" type="noConversion"/>
  </si>
  <si>
    <t>政府性基金预算</t>
    <phoneticPr fontId="3" type="noConversion"/>
  </si>
  <si>
    <t>国有资本经营预算</t>
    <phoneticPr fontId="3" type="noConversion"/>
  </si>
  <si>
    <t>单位公开表15</t>
    <phoneticPr fontId="3" type="noConversion"/>
  </si>
  <si>
    <t>附件6</t>
    <phoneticPr fontId="13" type="noConversion"/>
  </si>
  <si>
    <t>部门预算经济科目</t>
    <phoneticPr fontId="3" type="noConversion"/>
  </si>
  <si>
    <t>说明：本单位无该项收支，故此表无数据</t>
    <phoneticPr fontId="3" type="noConversion"/>
  </si>
  <si>
    <t>重庆市渝北区物业专项维修资金管理中心</t>
  </si>
  <si>
    <t>重庆市渝北区物业专项维修资金管理中心</t>
    <phoneticPr fontId="3" type="noConversion"/>
  </si>
  <si>
    <t>行政事业单位养老支出</t>
  </si>
  <si>
    <t>机关事业单位基本养老</t>
  </si>
  <si>
    <t>机关事业单位职业年金</t>
  </si>
  <si>
    <t>行政事业单位医疗</t>
  </si>
  <si>
    <t>事业单位医疗</t>
  </si>
  <si>
    <t>其他城乡社区支出</t>
  </si>
  <si>
    <t>住房改革支出</t>
  </si>
  <si>
    <t>住房公积金</t>
  </si>
  <si>
    <r>
      <t xml:space="preserve"> </t>
    </r>
    <r>
      <rPr>
        <sz val="9"/>
        <color indexed="8"/>
        <rFont val="宋体"/>
        <family val="3"/>
        <charset val="134"/>
      </rPr>
      <t xml:space="preserve"> </t>
    </r>
    <phoneticPr fontId="3" type="noConversion"/>
  </si>
  <si>
    <t>商品和服务支出</t>
  </si>
  <si>
    <t>基本工资</t>
  </si>
  <si>
    <t>津贴补贴</t>
  </si>
  <si>
    <t>其他社会保障缴费</t>
  </si>
  <si>
    <t>机关事业单位基本养老保险缴费</t>
  </si>
  <si>
    <t>职业年金缴费</t>
  </si>
  <si>
    <t>职工基本医疗保险缴费</t>
  </si>
  <si>
    <t>医疗费</t>
  </si>
  <si>
    <t>绩效工资</t>
  </si>
  <si>
    <t>办公费</t>
  </si>
  <si>
    <t>邮电费</t>
  </si>
  <si>
    <t>维修（护）费</t>
  </si>
  <si>
    <t>工会经费</t>
  </si>
  <si>
    <t>福利费</t>
  </si>
  <si>
    <t>培训费</t>
  </si>
  <si>
    <t>水费</t>
    <phoneticPr fontId="3" type="noConversion"/>
  </si>
  <si>
    <t>电费</t>
    <phoneticPr fontId="3" type="noConversion"/>
  </si>
  <si>
    <t>单位全称：重庆市渝北区物业专项维修资金管理中心</t>
    <phoneticPr fontId="3" type="noConversion"/>
  </si>
  <si>
    <t>邮电费</t>
    <phoneticPr fontId="3" type="noConversion"/>
  </si>
  <si>
    <t>合计</t>
    <phoneticPr fontId="5" type="noConversion"/>
  </si>
  <si>
    <t>501</t>
  </si>
  <si>
    <t>机关工资福利支出</t>
  </si>
  <si>
    <t> 50102</t>
  </si>
  <si>
    <t> 社会保障缴费</t>
  </si>
  <si>
    <t>505</t>
  </si>
  <si>
    <t>对事业单位经常性补助</t>
  </si>
  <si>
    <t> 50501</t>
  </si>
  <si>
    <t> 工资福利支出</t>
  </si>
  <si>
    <t> 50502</t>
  </si>
  <si>
    <t> 商品和服务支出</t>
  </si>
  <si>
    <t>504</t>
  </si>
  <si>
    <t>重庆市渝北区住房和城乡建设委员会</t>
  </si>
  <si>
    <t> 504</t>
  </si>
  <si>
    <t> 重庆市渝北区住房和城乡建设委员会</t>
  </si>
  <si>
    <t>504015</t>
  </si>
  <si>
    <t>2129999</t>
  </si>
  <si>
    <t>物业专项维修资金管理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</si>
</sst>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#,##0.00;\-#,##0.00;#"/>
    <numFmt numFmtId="177" formatCode="0_);[Red]\(0\)"/>
    <numFmt numFmtId="178" formatCode="0_ "/>
    <numFmt numFmtId="179" formatCode="0;[Red]0"/>
    <numFmt numFmtId="180" formatCode="0.00_ ;[Red]\-0.00\ "/>
  </numFmts>
  <fonts count="57">
    <font>
      <sz val="9"/>
      <color indexed="8"/>
      <name val="宋体"/>
      <charset val="134"/>
    </font>
    <font>
      <sz val="9"/>
      <color indexed="0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color indexed="0"/>
      <name val="宋体"/>
      <family val="3"/>
      <charset val="134"/>
    </font>
    <font>
      <sz val="18"/>
      <color indexed="8"/>
      <name val="宋体"/>
      <family val="3"/>
      <charset val="134"/>
    </font>
    <font>
      <sz val="20"/>
      <color indexed="8"/>
      <name val="宋体"/>
      <family val="3"/>
      <charset val="134"/>
    </font>
    <font>
      <sz val="16"/>
      <color indexed="8"/>
      <name val="方正小标宋_GBK"/>
      <family val="4"/>
      <charset val="134"/>
    </font>
    <font>
      <sz val="16"/>
      <name val="方正小标宋_GBK"/>
      <family val="4"/>
      <charset val="134"/>
    </font>
    <font>
      <sz val="9"/>
      <color indexed="0"/>
      <name val="宋体"/>
      <family val="3"/>
      <charset val="134"/>
    </font>
    <font>
      <b/>
      <sz val="18"/>
      <color indexed="0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9"/>
      <color indexed="8"/>
      <name val="宋体"/>
      <family val="3"/>
      <charset val="134"/>
    </font>
    <font>
      <sz val="9"/>
      <color indexed="0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方正仿宋_GBK"/>
      <family val="4"/>
      <charset val="134"/>
    </font>
    <font>
      <sz val="9"/>
      <name val="宋体"/>
      <family val="3"/>
      <charset val="134"/>
    </font>
    <font>
      <sz val="9"/>
      <name val="simhei"/>
      <family val="3"/>
    </font>
    <font>
      <sz val="10"/>
      <name val="方正楷体_GBK"/>
      <family val="4"/>
      <charset val="134"/>
    </font>
    <font>
      <sz val="17"/>
      <name val="方正小标宋_GBK"/>
      <family val="4"/>
      <charset val="134"/>
    </font>
    <font>
      <sz val="12"/>
      <name val="方正楷体_GBK"/>
      <family val="4"/>
      <charset val="134"/>
    </font>
    <font>
      <sz val="14"/>
      <name val="方正大黑_GBK"/>
      <family val="3"/>
      <charset val="134"/>
    </font>
    <font>
      <b/>
      <sz val="12"/>
      <name val="Times New Roman"/>
      <family val="1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4"/>
      <name val="黑体"/>
      <family val="3"/>
      <charset val="134"/>
    </font>
    <font>
      <sz val="9"/>
      <name val="宋体"/>
      <family val="3"/>
      <charset val="134"/>
    </font>
    <font>
      <sz val="19"/>
      <name val="方正小标宋_GBK"/>
      <family val="4"/>
      <charset val="134"/>
    </font>
    <font>
      <sz val="10"/>
      <name val="方正黑体_GBK"/>
      <family val="4"/>
      <charset val="134"/>
    </font>
    <font>
      <sz val="9"/>
      <name val="SimSun"/>
      <charset val="134"/>
    </font>
    <font>
      <sz val="9"/>
      <color indexed="0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color indexed="8"/>
      <name val="方正黑体_GBK"/>
      <family val="4"/>
      <charset val="134"/>
    </font>
    <font>
      <sz val="11"/>
      <color theme="1"/>
      <name val="宋体"/>
      <family val="3"/>
      <charset val="134"/>
      <scheme val="minor"/>
    </font>
    <font>
      <u/>
      <sz val="9"/>
      <color theme="10"/>
      <name val="宋体"/>
      <family val="3"/>
      <charset val="134"/>
    </font>
    <font>
      <u/>
      <sz val="18"/>
      <color theme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b/>
      <sz val="10"/>
      <name val="宋体"/>
      <family val="3"/>
      <charset val="134"/>
      <scheme val="major"/>
    </font>
    <font>
      <sz val="10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20"/>
      <color theme="1"/>
      <name val="方正小标宋_GBK"/>
      <family val="4"/>
      <charset val="134"/>
    </font>
    <font>
      <sz val="14"/>
      <color theme="1"/>
      <name val="方正小标宋_GBK"/>
      <family val="4"/>
      <charset val="134"/>
    </font>
    <font>
      <sz val="18"/>
      <color theme="1"/>
      <name val="方正小标宋_GBK"/>
      <family val="4"/>
      <charset val="134"/>
    </font>
    <font>
      <b/>
      <sz val="16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b/>
      <sz val="9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29" fillId="0" borderId="0">
      <alignment vertical="center"/>
    </xf>
    <xf numFmtId="0" fontId="14" fillId="0" borderId="0"/>
    <xf numFmtId="0" fontId="29" fillId="0" borderId="0">
      <alignment vertical="center"/>
    </xf>
    <xf numFmtId="0" fontId="29" fillId="0" borderId="0"/>
    <xf numFmtId="0" fontId="39" fillId="0" borderId="0">
      <alignment vertical="center"/>
    </xf>
    <xf numFmtId="0" fontId="40" fillId="0" borderId="0" applyNumberForma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43" fontId="55" fillId="0" borderId="0" applyFont="0" applyFill="0" applyBorder="0" applyAlignment="0" applyProtection="0">
      <alignment vertical="center"/>
    </xf>
  </cellStyleXfs>
  <cellXfs count="20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right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4" fillId="0" borderId="1" xfId="0" applyFont="1" applyBorder="1"/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/>
    </xf>
    <xf numFmtId="0" fontId="41" fillId="0" borderId="3" xfId="6" applyFont="1" applyBorder="1"/>
    <xf numFmtId="0" fontId="7" fillId="0" borderId="4" xfId="0" applyFont="1" applyBorder="1" applyAlignment="1">
      <alignment horizontal="center"/>
    </xf>
    <xf numFmtId="0" fontId="41" fillId="0" borderId="5" xfId="6" applyFont="1" applyBorder="1"/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0" xfId="0" applyFill="1"/>
    <xf numFmtId="0" fontId="4" fillId="0" borderId="0" xfId="0" applyFont="1" applyFill="1" applyAlignment="1">
      <alignment horizontal="right" vertical="center"/>
    </xf>
    <xf numFmtId="0" fontId="0" fillId="0" borderId="1" xfId="0" applyFill="1" applyBorder="1" applyAlignment="1">
      <alignment horizontal="center" vertical="center"/>
    </xf>
    <xf numFmtId="0" fontId="4" fillId="0" borderId="0" xfId="0" applyFont="1" applyFill="1" applyAlignment="1">
      <alignment horizontal="right"/>
    </xf>
    <xf numFmtId="0" fontId="1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left" vertical="center" indent="1"/>
    </xf>
    <xf numFmtId="0" fontId="2" fillId="0" borderId="0" xfId="0" applyFont="1" applyAlignment="1">
      <alignment vertical="center"/>
    </xf>
    <xf numFmtId="0" fontId="2" fillId="0" borderId="0" xfId="0" applyFont="1"/>
    <xf numFmtId="0" fontId="0" fillId="0" borderId="0" xfId="0" applyBorder="1"/>
    <xf numFmtId="0" fontId="2" fillId="0" borderId="0" xfId="0" applyFont="1" applyFill="1" applyAlignment="1">
      <alignment horizontal="right" vertical="center"/>
    </xf>
    <xf numFmtId="0" fontId="0" fillId="0" borderId="0" xfId="0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5" fillId="0" borderId="0" xfId="0" applyFont="1"/>
    <xf numFmtId="0" fontId="6" fillId="0" borderId="1" xfId="0" applyFont="1" applyBorder="1" applyAlignment="1">
      <alignment horizontal="center" vertical="center"/>
    </xf>
    <xf numFmtId="0" fontId="0" fillId="2" borderId="1" xfId="0" applyFill="1" applyBorder="1"/>
    <xf numFmtId="0" fontId="0" fillId="0" borderId="1" xfId="0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Alignment="1">
      <alignment horizontal="right" vertical="center"/>
    </xf>
    <xf numFmtId="0" fontId="2" fillId="0" borderId="0" xfId="0" applyFont="1" applyFill="1" applyBorder="1" applyAlignment="1">
      <alignment vertical="center"/>
    </xf>
    <xf numFmtId="0" fontId="22" fillId="0" borderId="0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20" fillId="0" borderId="16" xfId="0" applyFont="1" applyBorder="1" applyAlignment="1">
      <alignment horizontal="left" vertical="center"/>
    </xf>
    <xf numFmtId="0" fontId="20" fillId="0" borderId="16" xfId="0" applyFont="1" applyBorder="1" applyAlignment="1">
      <alignment vertical="center"/>
    </xf>
    <xf numFmtId="0" fontId="1" fillId="0" borderId="1" xfId="0" applyFont="1" applyFill="1" applyBorder="1" applyAlignment="1">
      <alignment horizontal="left" vertical="center" indent="1"/>
    </xf>
    <xf numFmtId="0" fontId="30" fillId="2" borderId="0" xfId="1" applyFont="1" applyFill="1" applyBorder="1" applyAlignment="1">
      <alignment vertical="center"/>
    </xf>
    <xf numFmtId="0" fontId="42" fillId="2" borderId="0" xfId="2" applyFont="1" applyFill="1" applyBorder="1" applyAlignment="1">
      <alignment horizontal="right" vertical="center"/>
    </xf>
    <xf numFmtId="0" fontId="43" fillId="2" borderId="6" xfId="4" applyFont="1" applyFill="1" applyBorder="1" applyAlignment="1">
      <alignment horizontal="center" vertical="center"/>
    </xf>
    <xf numFmtId="177" fontId="43" fillId="2" borderId="8" xfId="4" applyNumberFormat="1" applyFont="1" applyFill="1" applyBorder="1" applyAlignment="1">
      <alignment horizontal="center" vertical="center"/>
    </xf>
    <xf numFmtId="0" fontId="43" fillId="2" borderId="8" xfId="4" applyFont="1" applyFill="1" applyBorder="1" applyAlignment="1">
      <alignment horizontal="center" vertical="center"/>
    </xf>
    <xf numFmtId="177" fontId="43" fillId="2" borderId="7" xfId="4" applyNumberFormat="1" applyFont="1" applyFill="1" applyBorder="1" applyAlignment="1">
      <alignment horizontal="center" vertical="center"/>
    </xf>
    <xf numFmtId="0" fontId="44" fillId="2" borderId="2" xfId="4" applyFont="1" applyFill="1" applyBorder="1" applyAlignment="1">
      <alignment horizontal="center" vertical="center"/>
    </xf>
    <xf numFmtId="178" fontId="45" fillId="2" borderId="1" xfId="0" applyNumberFormat="1" applyFont="1" applyFill="1" applyBorder="1" applyAlignment="1" applyProtection="1">
      <alignment vertical="center"/>
    </xf>
    <xf numFmtId="0" fontId="44" fillId="2" borderId="1" xfId="4" applyFont="1" applyFill="1" applyBorder="1" applyAlignment="1">
      <alignment horizontal="center" vertical="center"/>
    </xf>
    <xf numFmtId="178" fontId="45" fillId="2" borderId="3" xfId="0" applyNumberFormat="1" applyFont="1" applyFill="1" applyBorder="1" applyAlignment="1" applyProtection="1">
      <alignment vertical="center"/>
    </xf>
    <xf numFmtId="0" fontId="44" fillId="2" borderId="2" xfId="1" applyFont="1" applyFill="1" applyBorder="1" applyAlignment="1">
      <alignment horizontal="left" vertical="center"/>
    </xf>
    <xf numFmtId="0" fontId="44" fillId="2" borderId="1" xfId="1" applyFont="1" applyFill="1" applyBorder="1" applyAlignment="1">
      <alignment horizontal="left" vertical="center"/>
    </xf>
    <xf numFmtId="177" fontId="44" fillId="2" borderId="2" xfId="2" applyNumberFormat="1" applyFont="1" applyFill="1" applyBorder="1" applyAlignment="1">
      <alignment vertical="center"/>
    </xf>
    <xf numFmtId="178" fontId="43" fillId="2" borderId="1" xfId="0" applyNumberFormat="1" applyFont="1" applyFill="1" applyBorder="1" applyAlignment="1" applyProtection="1">
      <alignment vertical="center"/>
    </xf>
    <xf numFmtId="177" fontId="44" fillId="2" borderId="1" xfId="2" applyNumberFormat="1" applyFont="1" applyFill="1" applyBorder="1" applyAlignment="1">
      <alignment vertical="center"/>
    </xf>
    <xf numFmtId="178" fontId="43" fillId="2" borderId="3" xfId="0" applyNumberFormat="1" applyFont="1" applyFill="1" applyBorder="1" applyAlignment="1" applyProtection="1">
      <alignment vertical="center"/>
    </xf>
    <xf numFmtId="177" fontId="44" fillId="2" borderId="2" xfId="2" applyNumberFormat="1" applyFont="1" applyFill="1" applyBorder="1" applyAlignment="1">
      <alignment horizontal="left" vertical="center" indent="1"/>
    </xf>
    <xf numFmtId="177" fontId="44" fillId="2" borderId="1" xfId="2" applyNumberFormat="1" applyFont="1" applyFill="1" applyBorder="1" applyAlignment="1">
      <alignment horizontal="left" vertical="center" indent="1"/>
    </xf>
    <xf numFmtId="177" fontId="44" fillId="0" borderId="2" xfId="2" applyNumberFormat="1" applyFont="1" applyFill="1" applyBorder="1" applyAlignment="1">
      <alignment vertical="center"/>
    </xf>
    <xf numFmtId="0" fontId="44" fillId="0" borderId="1" xfId="2" applyFont="1" applyFill="1" applyBorder="1" applyAlignment="1">
      <alignment vertical="center"/>
    </xf>
    <xf numFmtId="177" fontId="44" fillId="0" borderId="1" xfId="2" applyNumberFormat="1" applyFont="1" applyFill="1" applyBorder="1" applyAlignment="1">
      <alignment vertical="center"/>
    </xf>
    <xf numFmtId="0" fontId="44" fillId="0" borderId="3" xfId="2" applyFont="1" applyFill="1" applyBorder="1" applyAlignment="1">
      <alignment vertical="center"/>
    </xf>
    <xf numFmtId="0" fontId="43" fillId="0" borderId="4" xfId="3" applyFont="1" applyFill="1" applyBorder="1" applyAlignment="1">
      <alignment horizontal="center" vertical="center"/>
    </xf>
    <xf numFmtId="179" fontId="43" fillId="0" borderId="9" xfId="3" applyNumberFormat="1" applyFont="1" applyFill="1" applyBorder="1" applyAlignment="1">
      <alignment horizontal="center" vertical="center"/>
    </xf>
    <xf numFmtId="0" fontId="43" fillId="0" borderId="9" xfId="1" applyFont="1" applyFill="1" applyBorder="1" applyAlignment="1">
      <alignment horizontal="left" vertical="center"/>
    </xf>
    <xf numFmtId="178" fontId="45" fillId="0" borderId="5" xfId="0" applyNumberFormat="1" applyFont="1" applyFill="1" applyBorder="1" applyAlignment="1" applyProtection="1">
      <alignment vertical="center"/>
    </xf>
    <xf numFmtId="0" fontId="2" fillId="0" borderId="0" xfId="0" applyFont="1" applyAlignment="1">
      <alignment horizontal="left" vertical="center"/>
    </xf>
    <xf numFmtId="0" fontId="33" fillId="0" borderId="17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4" fontId="2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vertical="center"/>
    </xf>
    <xf numFmtId="0" fontId="46" fillId="0" borderId="0" xfId="0" applyFont="1" applyBorder="1" applyAlignment="1">
      <alignment vertical="center" wrapText="1"/>
    </xf>
    <xf numFmtId="0" fontId="12" fillId="0" borderId="0" xfId="0" applyFont="1" applyAlignment="1">
      <alignment vertical="center"/>
    </xf>
    <xf numFmtId="0" fontId="0" fillId="0" borderId="10" xfId="0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2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5" fillId="0" borderId="1" xfId="0" applyFont="1" applyFill="1" applyBorder="1" applyAlignment="1">
      <alignment horizontal="left" vertical="center" inden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176" fontId="6" fillId="0" borderId="1" xfId="0" applyNumberFormat="1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left" vertical="center" indent="1"/>
    </xf>
    <xf numFmtId="0" fontId="6" fillId="0" borderId="1" xfId="0" applyFont="1" applyFill="1" applyBorder="1" applyAlignment="1">
      <alignment horizontal="left" vertical="center" indent="1"/>
    </xf>
    <xf numFmtId="0" fontId="0" fillId="0" borderId="1" xfId="0" applyFill="1" applyBorder="1"/>
    <xf numFmtId="0" fontId="6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indent="1"/>
    </xf>
    <xf numFmtId="0" fontId="47" fillId="0" borderId="16" xfId="0" applyFont="1" applyBorder="1" applyAlignment="1">
      <alignment horizontal="center" vertical="center" wrapText="1"/>
    </xf>
    <xf numFmtId="0" fontId="48" fillId="0" borderId="0" xfId="0" applyFont="1" applyAlignment="1">
      <alignment vertical="center"/>
    </xf>
    <xf numFmtId="4" fontId="49" fillId="0" borderId="16" xfId="0" applyNumberFormat="1" applyFont="1" applyBorder="1" applyAlignment="1">
      <alignment horizontal="right" vertical="center" wrapText="1"/>
    </xf>
    <xf numFmtId="0" fontId="50" fillId="0" borderId="16" xfId="0" applyFont="1" applyBorder="1" applyAlignment="1">
      <alignment horizontal="left" vertical="center" wrapText="1"/>
    </xf>
    <xf numFmtId="4" fontId="50" fillId="0" borderId="16" xfId="0" applyNumberFormat="1" applyFont="1" applyBorder="1" applyAlignment="1">
      <alignment horizontal="right" vertical="center" wrapText="1"/>
    </xf>
    <xf numFmtId="0" fontId="50" fillId="0" borderId="17" xfId="0" applyFont="1" applyBorder="1" applyAlignment="1">
      <alignment horizontal="left" vertical="center" wrapText="1"/>
    </xf>
    <xf numFmtId="4" fontId="50" fillId="0" borderId="17" xfId="0" applyNumberFormat="1" applyFont="1" applyBorder="1" applyAlignment="1">
      <alignment horizontal="right" vertical="center" wrapText="1"/>
    </xf>
    <xf numFmtId="0" fontId="48" fillId="0" borderId="1" xfId="0" applyFont="1" applyBorder="1" applyAlignment="1">
      <alignment vertical="center"/>
    </xf>
    <xf numFmtId="0" fontId="48" fillId="0" borderId="1" xfId="0" applyFont="1" applyBorder="1" applyAlignment="1">
      <alignment horizontal="left" vertical="center" indent="1"/>
    </xf>
    <xf numFmtId="0" fontId="50" fillId="0" borderId="16" xfId="0" applyFont="1" applyBorder="1" applyAlignment="1">
      <alignment horizontal="left" vertical="center"/>
    </xf>
    <xf numFmtId="0" fontId="50" fillId="0" borderId="17" xfId="0" applyFont="1" applyBorder="1" applyAlignment="1">
      <alignment horizontal="left" vertical="center"/>
    </xf>
    <xf numFmtId="0" fontId="50" fillId="0" borderId="1" xfId="0" applyFont="1" applyFill="1" applyBorder="1" applyAlignment="1">
      <alignment horizontal="left" vertical="center" indent="1"/>
    </xf>
    <xf numFmtId="0" fontId="50" fillId="0" borderId="0" xfId="0" applyFont="1" applyBorder="1" applyAlignment="1">
      <alignment horizontal="right" vertical="center" wrapText="1"/>
    </xf>
    <xf numFmtId="0" fontId="50" fillId="0" borderId="16" xfId="0" applyFont="1" applyBorder="1" applyAlignment="1">
      <alignment horizontal="center" vertical="center" wrapText="1"/>
    </xf>
    <xf numFmtId="0" fontId="48" fillId="0" borderId="1" xfId="0" applyFont="1" applyBorder="1"/>
    <xf numFmtId="0" fontId="38" fillId="0" borderId="0" xfId="0" applyFont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9" fontId="0" fillId="2" borderId="1" xfId="7" applyFont="1" applyFill="1" applyBorder="1" applyAlignment="1"/>
    <xf numFmtId="176" fontId="0" fillId="0" borderId="0" xfId="0" applyNumberFormat="1"/>
    <xf numFmtId="0" fontId="2" fillId="0" borderId="1" xfId="0" applyFont="1" applyBorder="1"/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2" borderId="1" xfId="0" applyFont="1" applyFill="1" applyBorder="1"/>
    <xf numFmtId="180" fontId="2" fillId="2" borderId="1" xfId="0" applyNumberFormat="1" applyFont="1" applyFill="1" applyBorder="1"/>
    <xf numFmtId="180" fontId="0" fillId="0" borderId="1" xfId="0" applyNumberFormat="1" applyBorder="1"/>
    <xf numFmtId="43" fontId="27" fillId="0" borderId="1" xfId="8" applyFont="1" applyBorder="1" applyAlignment="1">
      <alignment horizontal="right" vertical="center" wrapText="1"/>
    </xf>
    <xf numFmtId="43" fontId="0" fillId="0" borderId="1" xfId="8" applyFont="1" applyBorder="1" applyAlignment="1"/>
    <xf numFmtId="0" fontId="0" fillId="2" borderId="1" xfId="0" applyFill="1" applyBorder="1" applyAlignment="1">
      <alignment horizontal="center" vertical="center"/>
    </xf>
    <xf numFmtId="0" fontId="0" fillId="2" borderId="0" xfId="0" applyFill="1"/>
    <xf numFmtId="0" fontId="18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3" fontId="0" fillId="0" borderId="1" xfId="8" applyFont="1" applyBorder="1" applyAlignment="1">
      <alignment vertical="center"/>
    </xf>
    <xf numFmtId="43" fontId="1" fillId="0" borderId="1" xfId="8" applyFont="1" applyBorder="1" applyAlignment="1">
      <alignment horizontal="right" vertical="center"/>
    </xf>
    <xf numFmtId="43" fontId="0" fillId="2" borderId="1" xfId="8" applyFont="1" applyFill="1" applyBorder="1" applyAlignment="1">
      <alignment vertical="center"/>
    </xf>
    <xf numFmtId="43" fontId="0" fillId="2" borderId="1" xfId="8" applyFont="1" applyFill="1" applyBorder="1" applyAlignment="1"/>
    <xf numFmtId="43" fontId="2" fillId="2" borderId="1" xfId="8" applyFont="1" applyFill="1" applyBorder="1" applyAlignment="1"/>
    <xf numFmtId="43" fontId="0" fillId="0" borderId="1" xfId="8" applyFont="1" applyBorder="1" applyAlignment="1">
      <alignment horizontal="right" vertical="center"/>
    </xf>
    <xf numFmtId="43" fontId="0" fillId="0" borderId="1" xfId="8" applyFont="1" applyBorder="1" applyAlignment="1">
      <alignment horizontal="center" vertical="center"/>
    </xf>
    <xf numFmtId="43" fontId="6" fillId="0" borderId="1" xfId="8" applyFont="1" applyBorder="1" applyAlignment="1">
      <alignment horizontal="right" vertical="center"/>
    </xf>
    <xf numFmtId="0" fontId="56" fillId="0" borderId="1" xfId="0" applyFont="1" applyBorder="1" applyAlignment="1">
      <alignment vertical="center" wrapText="1"/>
    </xf>
    <xf numFmtId="0" fontId="3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52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8" fillId="0" borderId="1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 wrapText="1"/>
    </xf>
    <xf numFmtId="0" fontId="37" fillId="0" borderId="18" xfId="0" applyFont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26" fillId="0" borderId="16" xfId="0" applyFont="1" applyBorder="1" applyAlignment="1">
      <alignment horizontal="center" vertical="center" wrapText="1"/>
    </xf>
    <xf numFmtId="0" fontId="49" fillId="0" borderId="16" xfId="0" applyFont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52" fillId="0" borderId="0" xfId="0" applyFont="1" applyFill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30" fillId="2" borderId="0" xfId="1" applyFont="1" applyFill="1" applyBorder="1" applyAlignment="1">
      <alignment horizontal="center" vertical="center"/>
    </xf>
    <xf numFmtId="0" fontId="39" fillId="0" borderId="0" xfId="5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2" fillId="0" borderId="10" xfId="0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right" vertical="center"/>
    </xf>
    <xf numFmtId="0" fontId="0" fillId="0" borderId="10" xfId="0" applyFill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54" fillId="0" borderId="0" xfId="0" applyFont="1" applyBorder="1" applyAlignment="1">
      <alignment horizontal="center" vertical="center" wrapText="1"/>
    </xf>
    <xf numFmtId="0" fontId="50" fillId="0" borderId="16" xfId="0" applyFont="1" applyBorder="1" applyAlignment="1">
      <alignment horizontal="center" vertical="center" wrapText="1"/>
    </xf>
    <xf numFmtId="0" fontId="50" fillId="0" borderId="16" xfId="0" applyFont="1" applyFill="1" applyBorder="1" applyAlignment="1">
      <alignment horizontal="center" vertical="center" wrapText="1"/>
    </xf>
    <xf numFmtId="0" fontId="33" fillId="0" borderId="16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33" fillId="0" borderId="17" xfId="0" applyFont="1" applyBorder="1" applyAlignment="1">
      <alignment horizontal="center" vertical="center" wrapText="1"/>
    </xf>
  </cellXfs>
  <cellStyles count="9">
    <cellStyle name="百分比" xfId="7" builtinId="5"/>
    <cellStyle name="常规" xfId="0" builtinId="0"/>
    <cellStyle name="常规 10" xfId="1"/>
    <cellStyle name="常规 2" xfId="2"/>
    <cellStyle name="常规 3 2" xfId="3"/>
    <cellStyle name="常规 3 3" xfId="4"/>
    <cellStyle name="常规 3 4" xfId="5"/>
    <cellStyle name="超链接" xfId="6" builtinId="8"/>
    <cellStyle name="千位分隔" xfId="8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sheetViews>
    <sheetView workbookViewId="0">
      <selection activeCell="F8" sqref="F8"/>
    </sheetView>
  </sheetViews>
  <sheetFormatPr defaultRowHeight="11.25"/>
  <cols>
    <col min="1" max="1" width="9.33203125" style="4"/>
    <col min="2" max="2" width="111.5" customWidth="1"/>
  </cols>
  <sheetData>
    <row r="1" spans="1:2" ht="58.5" customHeight="1" thickBot="1">
      <c r="A1" s="151" t="s">
        <v>34</v>
      </c>
      <c r="B1" s="151"/>
    </row>
    <row r="2" spans="1:2" ht="27" customHeight="1">
      <c r="A2" s="20" t="s">
        <v>32</v>
      </c>
      <c r="B2" s="21" t="s">
        <v>33</v>
      </c>
    </row>
    <row r="3" spans="1:2" ht="27" customHeight="1">
      <c r="A3" s="16">
        <v>1</v>
      </c>
      <c r="B3" s="17" t="s">
        <v>23</v>
      </c>
    </row>
    <row r="4" spans="1:2" ht="27" customHeight="1">
      <c r="A4" s="16">
        <v>2</v>
      </c>
      <c r="B4" s="17" t="s">
        <v>24</v>
      </c>
    </row>
    <row r="5" spans="1:2" ht="27" customHeight="1">
      <c r="A5" s="16">
        <v>3</v>
      </c>
      <c r="B5" s="17" t="s">
        <v>25</v>
      </c>
    </row>
    <row r="6" spans="1:2" ht="27" customHeight="1">
      <c r="A6" s="16">
        <v>4</v>
      </c>
      <c r="B6" s="17" t="s">
        <v>26</v>
      </c>
    </row>
    <row r="7" spans="1:2" ht="27" customHeight="1">
      <c r="A7" s="16">
        <v>5</v>
      </c>
      <c r="B7" s="17" t="s">
        <v>27</v>
      </c>
    </row>
    <row r="8" spans="1:2" ht="27" customHeight="1">
      <c r="A8" s="16">
        <v>6</v>
      </c>
      <c r="B8" s="17" t="s">
        <v>28</v>
      </c>
    </row>
    <row r="9" spans="1:2" ht="27" customHeight="1">
      <c r="A9" s="16">
        <v>7</v>
      </c>
      <c r="B9" s="17" t="s">
        <v>29</v>
      </c>
    </row>
    <row r="10" spans="1:2" ht="27" customHeight="1">
      <c r="A10" s="16">
        <v>8</v>
      </c>
      <c r="B10" s="17" t="s">
        <v>30</v>
      </c>
    </row>
    <row r="11" spans="1:2" ht="27" customHeight="1" thickBot="1">
      <c r="A11" s="18">
        <v>9</v>
      </c>
      <c r="B11" s="19" t="s">
        <v>31</v>
      </c>
    </row>
  </sheetData>
  <mergeCells count="1">
    <mergeCell ref="A1:B1"/>
  </mergeCells>
  <phoneticPr fontId="3" type="noConversion"/>
  <hyperlinks>
    <hyperlink ref="B3" location="'2017年渝北区区级部门财政拨款收支总表'!a1" tooltip="单击打开：2017年渝北区区级部门财政拨款收支总表" display="2017年渝北区区级部门财政拨款收支总表"/>
    <hyperlink ref="B4" location="'2017年渝北区区级部门一般公共预算财政拨款支出预算表'!a1" tooltip="单击打开：2017年渝北区区级部门一般公共预算财政拨款支出预算表" display="2017年渝北区区级部门一般公共预算财政拨款支出预算表"/>
    <hyperlink ref="B5" location="'2017年渝北区区级部门一般公共预算财政拨款基本支出预算表'!a1" tooltip="单击打开：2017年渝北区区级部门一般公共预算财政拨款基本支出预算表" display="2017年渝北区区级部门一般公共预算财政拨款基本支出预算表"/>
    <hyperlink ref="B6" location="'2017年渝北区区级部门一般公共预算“三公”经费支出表'!a1" tooltip="单击打开：2017年渝北区区级部门一般公共预算“三公”经费支出表" display="2017年渝北区区级部门一般公共预算“三公”经费支出表"/>
    <hyperlink ref="B7" location="'2017年渝北区区级部门政府性基金预算支出表'!a1" tooltip="单击打开：2017年渝北区区级部门政府性基金预算支出表" display="2017年渝北区区级部门政府性基金预算支出表"/>
    <hyperlink ref="B8" location="'2017年渝北区区级部门国有资本经营预算支出表'!a1" tooltip="单击打开：2017年渝北区区级部门国有资本经营预算支出表" display="2017年渝北区区级部门国有资本经营预算支出表"/>
    <hyperlink ref="B9" location="'2017年渝北区区级部门收支预算总表'!a1" tooltip="单击打开：2017年渝北区区级部门收支预算总表" display="2017年渝北区区级部门收支预算总表"/>
    <hyperlink ref="B10" location="'2017年渝北区区级部门收入预算总表'!a1" tooltip="单击打开：2017年渝北区区级部门收入预算总表" display="2017年渝北区区级部门收入预算总表"/>
    <hyperlink ref="B11" location="'2017年渝北区区级部门支出预算总表'!a1" tooltip="单击打开：2017年渝北区区级部门支出预算总表" display="2017年渝北区区级部门支出预算总表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H6" sqref="H6"/>
    </sheetView>
  </sheetViews>
  <sheetFormatPr defaultRowHeight="11.25"/>
  <cols>
    <col min="1" max="1" width="9.33203125" style="11"/>
    <col min="2" max="2" width="9.33203125" style="5"/>
    <col min="3" max="3" width="85" style="5" customWidth="1"/>
    <col min="4" max="16384" width="9.33203125" style="5"/>
  </cols>
  <sheetData>
    <row r="1" spans="1:3" ht="14.25">
      <c r="A1" s="121" t="s">
        <v>243</v>
      </c>
    </row>
    <row r="2" spans="1:3" ht="37.5" customHeight="1">
      <c r="A2" s="152" t="s">
        <v>201</v>
      </c>
      <c r="B2" s="152"/>
      <c r="C2" s="152"/>
    </row>
    <row r="3" spans="1:3" ht="27" customHeight="1">
      <c r="A3" s="122" t="s">
        <v>42</v>
      </c>
      <c r="B3" s="153" t="s">
        <v>43</v>
      </c>
      <c r="C3" s="153"/>
    </row>
    <row r="4" spans="1:3" ht="27.75" customHeight="1">
      <c r="A4" s="7">
        <v>1</v>
      </c>
      <c r="B4" s="35" t="s">
        <v>139</v>
      </c>
      <c r="C4" s="8" t="s">
        <v>189</v>
      </c>
    </row>
    <row r="5" spans="1:3" ht="27.75" customHeight="1">
      <c r="A5" s="7">
        <v>2</v>
      </c>
      <c r="B5" s="35" t="s">
        <v>140</v>
      </c>
      <c r="C5" s="8" t="s">
        <v>190</v>
      </c>
    </row>
    <row r="6" spans="1:3" ht="27.75" customHeight="1">
      <c r="A6" s="7">
        <v>3</v>
      </c>
      <c r="B6" s="35" t="s">
        <v>141</v>
      </c>
      <c r="C6" s="84" t="s">
        <v>216</v>
      </c>
    </row>
    <row r="7" spans="1:3" ht="27.75" customHeight="1">
      <c r="A7" s="7">
        <v>4</v>
      </c>
      <c r="B7" s="35" t="s">
        <v>142</v>
      </c>
      <c r="C7" s="35" t="s">
        <v>191</v>
      </c>
    </row>
    <row r="8" spans="1:3" ht="27.75" customHeight="1">
      <c r="A8" s="7">
        <v>5</v>
      </c>
      <c r="B8" s="35" t="s">
        <v>143</v>
      </c>
      <c r="C8" s="8" t="s">
        <v>192</v>
      </c>
    </row>
    <row r="9" spans="1:3" ht="27.75" customHeight="1">
      <c r="A9" s="7">
        <v>6</v>
      </c>
      <c r="B9" s="35" t="s">
        <v>144</v>
      </c>
      <c r="C9" s="8" t="s">
        <v>193</v>
      </c>
    </row>
    <row r="10" spans="1:3" ht="27.75" customHeight="1">
      <c r="A10" s="7">
        <v>7</v>
      </c>
      <c r="B10" s="35" t="s">
        <v>145</v>
      </c>
      <c r="C10" s="8" t="s">
        <v>194</v>
      </c>
    </row>
    <row r="11" spans="1:3" ht="27.75" customHeight="1">
      <c r="A11" s="7">
        <v>8</v>
      </c>
      <c r="B11" s="35" t="s">
        <v>181</v>
      </c>
      <c r="C11" s="35" t="s">
        <v>195</v>
      </c>
    </row>
    <row r="12" spans="1:3" ht="27.75" customHeight="1">
      <c r="A12" s="7">
        <v>9</v>
      </c>
      <c r="B12" s="35" t="s">
        <v>182</v>
      </c>
      <c r="C12" s="8" t="s">
        <v>196</v>
      </c>
    </row>
    <row r="13" spans="1:3" ht="27.75" customHeight="1">
      <c r="A13" s="7">
        <v>10</v>
      </c>
      <c r="B13" s="35" t="s">
        <v>183</v>
      </c>
      <c r="C13" s="8" t="s">
        <v>197</v>
      </c>
    </row>
    <row r="14" spans="1:3" ht="27.75" customHeight="1">
      <c r="A14" s="7">
        <v>11</v>
      </c>
      <c r="B14" s="35" t="s">
        <v>184</v>
      </c>
      <c r="C14" s="8" t="s">
        <v>198</v>
      </c>
    </row>
    <row r="15" spans="1:3" ht="27.75" customHeight="1">
      <c r="A15" s="7">
        <v>12</v>
      </c>
      <c r="B15" s="35" t="s">
        <v>185</v>
      </c>
      <c r="C15" s="84" t="s">
        <v>217</v>
      </c>
    </row>
    <row r="16" spans="1:3" ht="27.75" customHeight="1">
      <c r="A16" s="7">
        <v>13</v>
      </c>
      <c r="B16" s="35" t="s">
        <v>186</v>
      </c>
      <c r="C16" s="84" t="s">
        <v>218</v>
      </c>
    </row>
    <row r="17" spans="1:3" ht="27.75" customHeight="1">
      <c r="A17" s="7">
        <v>14</v>
      </c>
      <c r="B17" s="35" t="s">
        <v>187</v>
      </c>
      <c r="C17" s="8" t="s">
        <v>199</v>
      </c>
    </row>
    <row r="18" spans="1:3" ht="27.75" customHeight="1">
      <c r="A18" s="7">
        <v>15</v>
      </c>
      <c r="B18" s="35" t="s">
        <v>188</v>
      </c>
      <c r="C18" s="35" t="s">
        <v>200</v>
      </c>
    </row>
  </sheetData>
  <mergeCells count="2">
    <mergeCell ref="A2:C2"/>
    <mergeCell ref="B3:C3"/>
  </mergeCells>
  <phoneticPr fontId="1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0"/>
    <outlinePr summaryRight="0"/>
    <pageSetUpPr fitToPage="1"/>
  </sheetPr>
  <dimension ref="A1:G31"/>
  <sheetViews>
    <sheetView zoomScaleSheetLayoutView="100" workbookViewId="0">
      <selection activeCell="G27" sqref="G27"/>
    </sheetView>
  </sheetViews>
  <sheetFormatPr defaultRowHeight="11.25"/>
  <cols>
    <col min="1" max="1" width="32.83203125" style="22" bestFit="1" customWidth="1"/>
    <col min="2" max="2" width="30.33203125" customWidth="1"/>
    <col min="3" max="3" width="27.1640625" bestFit="1" customWidth="1"/>
    <col min="4" max="4" width="20.5" customWidth="1"/>
    <col min="5" max="5" width="23.6640625" bestFit="1" customWidth="1"/>
    <col min="6" max="6" width="26" bestFit="1" customWidth="1"/>
    <col min="7" max="7" width="18.6640625" customWidth="1"/>
  </cols>
  <sheetData>
    <row r="1" spans="1:7" ht="18" customHeight="1">
      <c r="A1" s="91" t="s">
        <v>146</v>
      </c>
    </row>
    <row r="2" spans="1:7" ht="24.75" customHeight="1">
      <c r="A2" s="155" t="s">
        <v>202</v>
      </c>
      <c r="B2" s="155"/>
      <c r="C2" s="155"/>
      <c r="D2" s="155"/>
      <c r="E2" s="155"/>
      <c r="F2" s="155"/>
      <c r="G2" s="155"/>
    </row>
    <row r="3" spans="1:7" s="22" customFormat="1" ht="24" customHeight="1">
      <c r="A3" s="33" t="s">
        <v>46</v>
      </c>
      <c r="B3" s="156" t="s">
        <v>247</v>
      </c>
      <c r="C3" s="157"/>
      <c r="D3" s="157"/>
      <c r="E3" s="157"/>
      <c r="F3" s="157"/>
      <c r="G3" s="34" t="s">
        <v>0</v>
      </c>
    </row>
    <row r="4" spans="1:7" ht="15" customHeight="1">
      <c r="A4" s="154" t="s">
        <v>6</v>
      </c>
      <c r="B4" s="154"/>
      <c r="C4" s="154" t="s">
        <v>5</v>
      </c>
      <c r="D4" s="154"/>
      <c r="E4" s="154"/>
      <c r="F4" s="154"/>
      <c r="G4" s="154"/>
    </row>
    <row r="5" spans="1:7" ht="15" customHeight="1">
      <c r="A5" s="92" t="s">
        <v>51</v>
      </c>
      <c r="B5" s="1" t="s">
        <v>1</v>
      </c>
      <c r="C5" s="1" t="s">
        <v>51</v>
      </c>
      <c r="D5" s="1" t="s">
        <v>2</v>
      </c>
      <c r="E5" s="2" t="s">
        <v>239</v>
      </c>
      <c r="F5" s="2" t="s">
        <v>240</v>
      </c>
      <c r="G5" s="27" t="s">
        <v>241</v>
      </c>
    </row>
    <row r="6" spans="1:7" ht="15" customHeight="1">
      <c r="A6" s="93" t="s">
        <v>101</v>
      </c>
      <c r="B6" s="3">
        <v>1398848.29</v>
      </c>
      <c r="C6" s="26" t="s">
        <v>44</v>
      </c>
      <c r="D6" s="3">
        <v>1398848.29</v>
      </c>
      <c r="E6" s="3">
        <v>1398848.29</v>
      </c>
      <c r="F6" s="3"/>
      <c r="G6" s="3"/>
    </row>
    <row r="7" spans="1:7" ht="15" customHeight="1">
      <c r="A7" s="94" t="s">
        <v>228</v>
      </c>
      <c r="B7" s="3">
        <v>1398848.29</v>
      </c>
      <c r="C7" s="29" t="s">
        <v>13</v>
      </c>
      <c r="D7" s="3"/>
      <c r="E7" s="3"/>
      <c r="F7" s="3"/>
      <c r="G7" s="3"/>
    </row>
    <row r="8" spans="1:7" ht="15" customHeight="1">
      <c r="A8" s="94" t="s">
        <v>229</v>
      </c>
      <c r="B8" s="3"/>
      <c r="C8" s="29" t="s">
        <v>53</v>
      </c>
      <c r="D8" s="3"/>
      <c r="E8" s="3"/>
      <c r="F8" s="3"/>
      <c r="G8" s="3"/>
    </row>
    <row r="9" spans="1:7" ht="15" customHeight="1">
      <c r="A9" s="94" t="s">
        <v>230</v>
      </c>
      <c r="B9" s="3"/>
      <c r="C9" s="29" t="s">
        <v>54</v>
      </c>
      <c r="D9" s="3"/>
      <c r="E9" s="3"/>
      <c r="F9" s="3"/>
      <c r="G9" s="3"/>
    </row>
    <row r="10" spans="1:7" ht="15" customHeight="1">
      <c r="A10" s="93"/>
      <c r="B10" s="3"/>
      <c r="C10" s="29" t="s">
        <v>55</v>
      </c>
      <c r="D10" s="3"/>
      <c r="E10" s="3"/>
      <c r="F10" s="3"/>
      <c r="G10" s="3"/>
    </row>
    <row r="11" spans="1:7" ht="15" customHeight="1">
      <c r="A11" s="93" t="s">
        <v>3</v>
      </c>
      <c r="B11" s="3"/>
      <c r="C11" s="29" t="s">
        <v>56</v>
      </c>
      <c r="D11" s="3"/>
      <c r="E11" s="3"/>
      <c r="F11" s="3"/>
      <c r="G11" s="3"/>
    </row>
    <row r="12" spans="1:7" ht="15" customHeight="1">
      <c r="A12" s="94" t="s">
        <v>219</v>
      </c>
      <c r="B12" s="3"/>
      <c r="C12" s="29" t="s">
        <v>57</v>
      </c>
      <c r="D12" s="3"/>
      <c r="E12" s="3"/>
      <c r="F12" s="3"/>
      <c r="G12" s="3"/>
    </row>
    <row r="13" spans="1:7" ht="15" customHeight="1">
      <c r="A13" s="94" t="s">
        <v>220</v>
      </c>
      <c r="B13" s="3"/>
      <c r="C13" s="29" t="s">
        <v>58</v>
      </c>
      <c r="D13" s="3"/>
      <c r="E13" s="3"/>
      <c r="F13" s="3"/>
      <c r="G13" s="3"/>
    </row>
    <row r="14" spans="1:7" ht="15" customHeight="1">
      <c r="A14" s="94" t="s">
        <v>221</v>
      </c>
      <c r="B14" s="3"/>
      <c r="C14" s="29" t="s">
        <v>59</v>
      </c>
      <c r="D14" s="3">
        <v>97136.639999999999</v>
      </c>
      <c r="E14" s="3">
        <v>97136.639999999999</v>
      </c>
      <c r="F14" s="3"/>
      <c r="G14" s="3"/>
    </row>
    <row r="15" spans="1:7" ht="15" customHeight="1">
      <c r="A15" s="93"/>
      <c r="B15" s="3"/>
      <c r="C15" s="29" t="s">
        <v>61</v>
      </c>
      <c r="D15" s="3">
        <v>48473.599999999999</v>
      </c>
      <c r="E15" s="3">
        <v>48473.599999999999</v>
      </c>
      <c r="F15" s="3"/>
      <c r="G15" s="3"/>
    </row>
    <row r="16" spans="1:7" ht="15" customHeight="1">
      <c r="A16" s="93"/>
      <c r="B16" s="3"/>
      <c r="C16" s="29" t="s">
        <v>62</v>
      </c>
      <c r="D16" s="3"/>
      <c r="E16" s="3"/>
      <c r="F16" s="3"/>
      <c r="G16" s="3"/>
    </row>
    <row r="17" spans="1:7" ht="15" customHeight="1">
      <c r="A17" s="93"/>
      <c r="B17" s="3"/>
      <c r="C17" s="29" t="s">
        <v>17</v>
      </c>
      <c r="D17" s="3">
        <v>1204669.73</v>
      </c>
      <c r="E17" s="3">
        <v>1204669.73</v>
      </c>
      <c r="F17" s="3"/>
      <c r="G17" s="3"/>
    </row>
    <row r="18" spans="1:7" ht="15" customHeight="1">
      <c r="A18" s="93"/>
      <c r="B18" s="3"/>
      <c r="C18" s="29" t="s">
        <v>63</v>
      </c>
      <c r="D18" s="3"/>
      <c r="E18" s="3"/>
      <c r="F18" s="3"/>
      <c r="G18" s="3"/>
    </row>
    <row r="19" spans="1:7" ht="15" customHeight="1">
      <c r="A19" s="93"/>
      <c r="B19" s="3"/>
      <c r="C19" s="29" t="s">
        <v>64</v>
      </c>
      <c r="D19" s="3"/>
      <c r="E19" s="3"/>
      <c r="F19" s="3"/>
      <c r="G19" s="3"/>
    </row>
    <row r="20" spans="1:7" ht="15" customHeight="1">
      <c r="A20" s="93"/>
      <c r="B20" s="3"/>
      <c r="C20" s="29" t="s">
        <v>85</v>
      </c>
      <c r="D20" s="3"/>
      <c r="E20" s="3"/>
      <c r="F20" s="3"/>
      <c r="G20" s="3"/>
    </row>
    <row r="21" spans="1:7" ht="15" customHeight="1">
      <c r="A21" s="93"/>
      <c r="B21" s="3"/>
      <c r="C21" s="29" t="s">
        <v>65</v>
      </c>
      <c r="D21" s="3"/>
      <c r="E21" s="3"/>
      <c r="F21" s="3"/>
      <c r="G21" s="3"/>
    </row>
    <row r="22" spans="1:7" ht="15" customHeight="1">
      <c r="A22" s="93"/>
      <c r="B22" s="3"/>
      <c r="C22" s="29" t="s">
        <v>66</v>
      </c>
      <c r="D22" s="3"/>
      <c r="E22" s="3"/>
      <c r="F22" s="3"/>
      <c r="G22" s="3"/>
    </row>
    <row r="23" spans="1:7" ht="15" customHeight="1">
      <c r="A23" s="93"/>
      <c r="B23" s="3"/>
      <c r="C23" s="29" t="s">
        <v>67</v>
      </c>
      <c r="D23" s="3"/>
      <c r="E23" s="3"/>
      <c r="F23" s="3"/>
      <c r="G23" s="3"/>
    </row>
    <row r="24" spans="1:7" ht="15" customHeight="1">
      <c r="A24" s="93"/>
      <c r="B24" s="3"/>
      <c r="C24" s="29" t="s">
        <v>68</v>
      </c>
      <c r="D24" s="3"/>
      <c r="E24" s="3"/>
      <c r="F24" s="3"/>
      <c r="G24" s="3"/>
    </row>
    <row r="25" spans="1:7" ht="15" customHeight="1">
      <c r="A25" s="93"/>
      <c r="B25" s="3"/>
      <c r="C25" s="29" t="s">
        <v>69</v>
      </c>
      <c r="D25" s="3">
        <v>48568.32</v>
      </c>
      <c r="E25" s="3">
        <v>48568.32</v>
      </c>
      <c r="F25" s="3"/>
      <c r="G25" s="3"/>
    </row>
    <row r="26" spans="1:7" ht="15" customHeight="1">
      <c r="A26" s="93"/>
      <c r="B26" s="3"/>
      <c r="C26" s="29" t="s">
        <v>70</v>
      </c>
      <c r="D26" s="3"/>
      <c r="E26" s="3"/>
      <c r="F26" s="3"/>
      <c r="G26" s="3"/>
    </row>
    <row r="27" spans="1:7" ht="15" customHeight="1">
      <c r="A27" s="93"/>
      <c r="B27" s="3"/>
      <c r="C27" s="29" t="s">
        <v>72</v>
      </c>
      <c r="D27" s="3"/>
      <c r="E27" s="3"/>
      <c r="F27" s="3"/>
      <c r="G27" s="3"/>
    </row>
    <row r="28" spans="1:7" ht="15" customHeight="1">
      <c r="A28" s="93"/>
      <c r="B28" s="3"/>
      <c r="C28" s="29" t="s">
        <v>73</v>
      </c>
      <c r="D28" s="3"/>
      <c r="E28" s="3"/>
      <c r="F28" s="3"/>
      <c r="G28" s="3"/>
    </row>
    <row r="29" spans="1:7" ht="15" customHeight="1">
      <c r="A29" s="93"/>
      <c r="B29" s="3"/>
      <c r="C29" s="29" t="s">
        <v>74</v>
      </c>
      <c r="D29" s="3"/>
      <c r="E29" s="3"/>
      <c r="F29" s="3"/>
      <c r="G29" s="3"/>
    </row>
    <row r="30" spans="1:7" ht="15" customHeight="1">
      <c r="A30" s="93"/>
      <c r="B30" s="3"/>
      <c r="C30" s="2" t="s">
        <v>4</v>
      </c>
      <c r="D30" s="3"/>
      <c r="E30" s="3"/>
      <c r="F30" s="3"/>
      <c r="G30" s="3"/>
    </row>
    <row r="31" spans="1:7" ht="15" customHeight="1">
      <c r="A31" s="92" t="s">
        <v>52</v>
      </c>
      <c r="B31" s="3">
        <v>1398848.29</v>
      </c>
      <c r="C31" s="27" t="s">
        <v>84</v>
      </c>
      <c r="D31" s="3">
        <v>1398848.29</v>
      </c>
      <c r="E31" s="3">
        <v>1398848.29</v>
      </c>
      <c r="F31" s="3"/>
      <c r="G31" s="3"/>
    </row>
  </sheetData>
  <mergeCells count="4">
    <mergeCell ref="A4:B4"/>
    <mergeCell ref="C4:G4"/>
    <mergeCell ref="A2:G2"/>
    <mergeCell ref="B3:F3"/>
  </mergeCells>
  <phoneticPr fontId="3" type="noConversion"/>
  <printOptions horizontalCentered="1"/>
  <pageMargins left="0.39370078740157483" right="0.39370078740157483" top="0.39370078740157483" bottom="0.19685039370078741" header="0" footer="0"/>
  <pageSetup paperSize="9" scale="95" orientation="landscape" r:id="rId1"/>
  <headerFooter alignWithMargins="0"/>
  <rowBreaks count="1" manualBreakCount="1">
    <brk id="20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0"/>
  </sheetPr>
  <dimension ref="A1:I40"/>
  <sheetViews>
    <sheetView workbookViewId="0">
      <selection activeCell="G7" sqref="G7"/>
    </sheetView>
  </sheetViews>
  <sheetFormatPr defaultRowHeight="11.25"/>
  <cols>
    <col min="1" max="1" width="12.33203125" customWidth="1"/>
    <col min="2" max="2" width="21.6640625" customWidth="1"/>
    <col min="3" max="3" width="15.83203125" customWidth="1"/>
    <col min="4" max="4" width="16.6640625" customWidth="1"/>
    <col min="5" max="5" width="16.5" customWidth="1"/>
    <col min="6" max="6" width="13" customWidth="1"/>
    <col min="7" max="7" width="14.33203125" customWidth="1"/>
    <col min="8" max="8" width="13.5" customWidth="1"/>
    <col min="9" max="9" width="14.5" bestFit="1" customWidth="1"/>
  </cols>
  <sheetData>
    <row r="1" spans="1:9" ht="21.75" customHeight="1">
      <c r="A1" s="30" t="s">
        <v>147</v>
      </c>
      <c r="B1" s="5"/>
      <c r="C1" s="5"/>
      <c r="D1" s="5"/>
      <c r="E1" s="5"/>
      <c r="F1" s="5"/>
    </row>
    <row r="2" spans="1:9" ht="18.75">
      <c r="A2" s="163" t="s">
        <v>203</v>
      </c>
      <c r="B2" s="163"/>
      <c r="C2" s="163"/>
      <c r="D2" s="163"/>
      <c r="E2" s="163"/>
      <c r="F2" s="163"/>
      <c r="G2" s="163"/>
    </row>
    <row r="3" spans="1:9" s="22" customFormat="1" ht="29.25" customHeight="1">
      <c r="A3" s="43" t="s">
        <v>47</v>
      </c>
      <c r="B3" s="164" t="str">
        <f>表一!B3</f>
        <v>重庆市渝北区物业专项维修资金管理中心</v>
      </c>
      <c r="C3" s="164"/>
      <c r="D3" s="164"/>
      <c r="E3" s="164"/>
      <c r="F3" s="164"/>
      <c r="G3" s="23" t="s">
        <v>14</v>
      </c>
    </row>
    <row r="4" spans="1:9" s="22" customFormat="1" ht="20.100000000000001" customHeight="1">
      <c r="A4" s="158" t="s">
        <v>7</v>
      </c>
      <c r="B4" s="158"/>
      <c r="C4" s="159" t="s">
        <v>81</v>
      </c>
      <c r="D4" s="160" t="s">
        <v>92</v>
      </c>
      <c r="E4" s="158"/>
      <c r="F4" s="158"/>
      <c r="G4" s="161" t="s">
        <v>94</v>
      </c>
    </row>
    <row r="5" spans="1:9" s="22" customFormat="1" ht="20.100000000000001" customHeight="1">
      <c r="A5" s="24" t="s">
        <v>8</v>
      </c>
      <c r="B5" s="24" t="s">
        <v>9</v>
      </c>
      <c r="C5" s="158"/>
      <c r="D5" s="24" t="s">
        <v>10</v>
      </c>
      <c r="E5" s="24" t="s">
        <v>11</v>
      </c>
      <c r="F5" s="24" t="s">
        <v>12</v>
      </c>
      <c r="G5" s="162"/>
    </row>
    <row r="6" spans="1:9" ht="20.100000000000001" customHeight="1">
      <c r="A6" s="8"/>
      <c r="B6" s="7" t="s">
        <v>2</v>
      </c>
      <c r="C6" s="140">
        <v>1572362.97</v>
      </c>
      <c r="D6" s="141">
        <v>1398848.29</v>
      </c>
      <c r="E6" s="140">
        <v>1258848.29</v>
      </c>
      <c r="F6" s="140">
        <v>140000</v>
      </c>
      <c r="G6" s="123">
        <f>(D6-C6)/C6</f>
        <v>-0.11</v>
      </c>
      <c r="I6" s="124"/>
    </row>
    <row r="7" spans="1:9" ht="20.100000000000001" customHeight="1">
      <c r="A7" s="39">
        <v>208</v>
      </c>
      <c r="B7" s="8" t="s">
        <v>59</v>
      </c>
      <c r="C7" s="140">
        <v>114356.16</v>
      </c>
      <c r="D7" s="140">
        <v>97136.639999999999</v>
      </c>
      <c r="E7" s="140">
        <v>97136.639999999999</v>
      </c>
      <c r="F7" s="140"/>
      <c r="G7" s="123">
        <f t="shared" ref="G7:G19" si="0">(D7-C7)/C7</f>
        <v>-0.15</v>
      </c>
    </row>
    <row r="8" spans="1:9" ht="20.100000000000001" customHeight="1">
      <c r="A8" s="39">
        <v>20805</v>
      </c>
      <c r="B8" s="8" t="s">
        <v>248</v>
      </c>
      <c r="C8" s="140">
        <v>114356.16</v>
      </c>
      <c r="D8" s="140">
        <v>97136.639999999999</v>
      </c>
      <c r="E8" s="140">
        <v>97136.639999999999</v>
      </c>
      <c r="F8" s="140"/>
      <c r="G8" s="123">
        <f t="shared" si="0"/>
        <v>-0.15</v>
      </c>
    </row>
    <row r="9" spans="1:9" ht="20.100000000000001" customHeight="1">
      <c r="A9" s="39">
        <v>2080505</v>
      </c>
      <c r="B9" s="8" t="s">
        <v>249</v>
      </c>
      <c r="C9" s="140">
        <v>76237.440000000002</v>
      </c>
      <c r="D9" s="140">
        <v>64757.760000000002</v>
      </c>
      <c r="E9" s="140">
        <v>64757.760000000002</v>
      </c>
      <c r="F9" s="140"/>
      <c r="G9" s="123">
        <f t="shared" si="0"/>
        <v>-0.15</v>
      </c>
    </row>
    <row r="10" spans="1:9" ht="20.100000000000001" customHeight="1">
      <c r="A10" s="126">
        <v>2080506</v>
      </c>
      <c r="B10" s="10" t="s">
        <v>250</v>
      </c>
      <c r="C10" s="132">
        <v>38118.720000000001</v>
      </c>
      <c r="D10" s="140">
        <v>32378.880000000001</v>
      </c>
      <c r="E10" s="140">
        <v>32378.880000000001</v>
      </c>
      <c r="F10" s="132"/>
      <c r="G10" s="123">
        <f t="shared" si="0"/>
        <v>-0.15</v>
      </c>
    </row>
    <row r="11" spans="1:9" ht="20.100000000000001" customHeight="1">
      <c r="A11" s="126">
        <v>210</v>
      </c>
      <c r="B11" s="9" t="s">
        <v>61</v>
      </c>
      <c r="C11" s="132">
        <v>57248.4</v>
      </c>
      <c r="D11" s="132">
        <v>48473.599999999999</v>
      </c>
      <c r="E11" s="132">
        <v>48473.599999999999</v>
      </c>
      <c r="F11" s="132"/>
      <c r="G11" s="123">
        <f t="shared" si="0"/>
        <v>-0.15</v>
      </c>
    </row>
    <row r="12" spans="1:9" ht="20.100000000000001" customHeight="1">
      <c r="A12" s="126">
        <v>21011</v>
      </c>
      <c r="B12" s="9" t="s">
        <v>251</v>
      </c>
      <c r="C12" s="132">
        <v>57248.4</v>
      </c>
      <c r="D12" s="132">
        <v>48473.599999999999</v>
      </c>
      <c r="E12" s="132">
        <v>48473.599999999999</v>
      </c>
      <c r="F12" s="132"/>
      <c r="G12" s="123">
        <f t="shared" si="0"/>
        <v>-0.15</v>
      </c>
    </row>
    <row r="13" spans="1:9" ht="20.100000000000001" customHeight="1">
      <c r="A13" s="126">
        <v>2101102</v>
      </c>
      <c r="B13" s="9" t="s">
        <v>252</v>
      </c>
      <c r="C13" s="132">
        <v>57248.4</v>
      </c>
      <c r="D13" s="132">
        <v>48473.599999999999</v>
      </c>
      <c r="E13" s="132">
        <v>48473.599999999999</v>
      </c>
      <c r="F13" s="132"/>
      <c r="G13" s="123">
        <f t="shared" si="0"/>
        <v>-0.15</v>
      </c>
    </row>
    <row r="14" spans="1:9" ht="20.100000000000001" customHeight="1">
      <c r="A14" s="138">
        <v>212</v>
      </c>
      <c r="B14" s="38" t="s">
        <v>17</v>
      </c>
      <c r="C14" s="143">
        <v>1343580.33</v>
      </c>
      <c r="D14" s="143">
        <v>1204669.73</v>
      </c>
      <c r="E14" s="143">
        <v>1064669.73</v>
      </c>
      <c r="F14" s="143">
        <v>140000</v>
      </c>
      <c r="G14" s="123">
        <f t="shared" si="0"/>
        <v>-0.1</v>
      </c>
    </row>
    <row r="15" spans="1:9" ht="20.100000000000001" customHeight="1">
      <c r="A15" s="138">
        <v>21299</v>
      </c>
      <c r="B15" s="38" t="s">
        <v>253</v>
      </c>
      <c r="C15" s="143">
        <v>1343580.33</v>
      </c>
      <c r="D15" s="143">
        <v>1204669.73</v>
      </c>
      <c r="E15" s="143">
        <v>1064669.73</v>
      </c>
      <c r="F15" s="143">
        <v>140000</v>
      </c>
      <c r="G15" s="123">
        <f t="shared" si="0"/>
        <v>-0.1</v>
      </c>
    </row>
    <row r="16" spans="1:9" ht="20.100000000000001" customHeight="1">
      <c r="A16" s="138">
        <v>2129999</v>
      </c>
      <c r="B16" s="38" t="s">
        <v>253</v>
      </c>
      <c r="C16" s="143">
        <v>1343580.33</v>
      </c>
      <c r="D16" s="143">
        <v>1204669.73</v>
      </c>
      <c r="E16" s="143">
        <v>1064669.73</v>
      </c>
      <c r="F16" s="143">
        <v>140000</v>
      </c>
      <c r="G16" s="123">
        <f t="shared" si="0"/>
        <v>-0.1</v>
      </c>
    </row>
    <row r="17" spans="1:7" ht="20.100000000000001" customHeight="1">
      <c r="A17" s="138">
        <v>221</v>
      </c>
      <c r="B17" s="38" t="s">
        <v>69</v>
      </c>
      <c r="C17" s="143">
        <v>57178.080000000002</v>
      </c>
      <c r="D17" s="143">
        <v>48568.32</v>
      </c>
      <c r="E17" s="143">
        <v>48568.32</v>
      </c>
      <c r="F17" s="143"/>
      <c r="G17" s="123">
        <f t="shared" si="0"/>
        <v>-0.15</v>
      </c>
    </row>
    <row r="18" spans="1:7" ht="20.100000000000001" customHeight="1">
      <c r="A18" s="126">
        <v>22102</v>
      </c>
      <c r="B18" s="9" t="s">
        <v>254</v>
      </c>
      <c r="C18" s="132">
        <v>57178.080000000002</v>
      </c>
      <c r="D18" s="132">
        <v>48568.32</v>
      </c>
      <c r="E18" s="132">
        <v>48568.32</v>
      </c>
      <c r="F18" s="132"/>
      <c r="G18" s="123">
        <f t="shared" si="0"/>
        <v>-0.15</v>
      </c>
    </row>
    <row r="19" spans="1:7" ht="20.100000000000001" customHeight="1">
      <c r="A19" s="126">
        <v>2210201</v>
      </c>
      <c r="B19" s="9" t="s">
        <v>255</v>
      </c>
      <c r="C19" s="132">
        <v>57178.080000000002</v>
      </c>
      <c r="D19" s="132">
        <v>48568.32</v>
      </c>
      <c r="E19" s="132">
        <v>48568.32</v>
      </c>
      <c r="F19" s="132"/>
      <c r="G19" s="123">
        <f t="shared" si="0"/>
        <v>-0.15</v>
      </c>
    </row>
    <row r="20" spans="1:7" ht="20.100000000000001" customHeight="1">
      <c r="A20" s="9"/>
      <c r="B20" s="9"/>
      <c r="C20" s="9"/>
      <c r="D20" s="9"/>
      <c r="E20" s="9"/>
      <c r="F20" s="9"/>
      <c r="G20" s="38"/>
    </row>
    <row r="21" spans="1:7" ht="20.100000000000001" customHeight="1">
      <c r="A21" s="9"/>
      <c r="B21" s="9"/>
      <c r="C21" s="9"/>
      <c r="D21" s="9"/>
      <c r="E21" s="9"/>
      <c r="F21" s="9"/>
      <c r="G21" s="38"/>
    </row>
    <row r="22" spans="1:7" ht="20.100000000000001" customHeight="1">
      <c r="A22" s="9"/>
      <c r="B22" s="9"/>
      <c r="C22" s="9"/>
      <c r="D22" s="9"/>
      <c r="E22" s="9"/>
      <c r="F22" s="9"/>
      <c r="G22" s="38"/>
    </row>
    <row r="23" spans="1:7" ht="20.100000000000001" customHeight="1">
      <c r="A23" s="9"/>
      <c r="B23" s="9"/>
      <c r="C23" s="9"/>
      <c r="D23" s="9"/>
      <c r="E23" s="9"/>
      <c r="F23" s="9"/>
      <c r="G23" s="38"/>
    </row>
    <row r="24" spans="1:7" ht="20.100000000000001" customHeight="1">
      <c r="A24" s="9"/>
      <c r="B24" s="9"/>
      <c r="C24" s="9"/>
      <c r="D24" s="9"/>
      <c r="E24" s="9"/>
      <c r="F24" s="9"/>
      <c r="G24" s="38"/>
    </row>
    <row r="25" spans="1:7" ht="20.100000000000001" customHeight="1">
      <c r="A25" s="9"/>
      <c r="B25" s="9"/>
      <c r="C25" s="9"/>
      <c r="D25" s="9"/>
      <c r="E25" s="9"/>
      <c r="F25" s="9"/>
      <c r="G25" s="38"/>
    </row>
    <row r="26" spans="1:7" ht="20.100000000000001" customHeight="1">
      <c r="A26" s="9"/>
      <c r="B26" s="9"/>
      <c r="C26" s="9"/>
      <c r="D26" s="9"/>
      <c r="E26" s="9"/>
      <c r="F26" s="9"/>
      <c r="G26" s="38"/>
    </row>
    <row r="27" spans="1:7" ht="20.100000000000001" customHeight="1"/>
    <row r="28" spans="1:7" ht="20.100000000000001" customHeight="1"/>
    <row r="29" spans="1:7" ht="20.100000000000001" customHeight="1"/>
    <row r="30" spans="1:7" ht="20.100000000000001" customHeight="1"/>
    <row r="31" spans="1:7" ht="20.100000000000001" customHeight="1"/>
    <row r="32" spans="1:7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</sheetData>
  <mergeCells count="6">
    <mergeCell ref="A4:B4"/>
    <mergeCell ref="C4:C5"/>
    <mergeCell ref="D4:F4"/>
    <mergeCell ref="G4:G5"/>
    <mergeCell ref="A2:G2"/>
    <mergeCell ref="B3:F3"/>
  </mergeCells>
  <phoneticPr fontId="5" type="noConversion"/>
  <printOptions horizontalCentered="1"/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0"/>
  </sheetPr>
  <dimension ref="A1:G30"/>
  <sheetViews>
    <sheetView workbookViewId="0">
      <selection activeCell="H8" sqref="H8"/>
    </sheetView>
  </sheetViews>
  <sheetFormatPr defaultColWidth="9.33203125" defaultRowHeight="11.25"/>
  <cols>
    <col min="1" max="1" width="14.1640625" customWidth="1"/>
    <col min="2" max="2" width="24.33203125" customWidth="1"/>
    <col min="3" max="3" width="20.1640625" customWidth="1"/>
    <col min="4" max="4" width="19.1640625" customWidth="1"/>
    <col min="5" max="5" width="20" customWidth="1"/>
  </cols>
  <sheetData>
    <row r="1" spans="1:7" ht="16.350000000000001" customHeight="1">
      <c r="A1" s="30" t="s">
        <v>148</v>
      </c>
      <c r="B1" s="5"/>
      <c r="C1" s="5"/>
      <c r="D1" s="5"/>
      <c r="E1" s="5"/>
    </row>
    <row r="2" spans="1:7" ht="16.350000000000001" customHeight="1">
      <c r="A2" s="163" t="s">
        <v>204</v>
      </c>
      <c r="B2" s="163"/>
      <c r="C2" s="163"/>
      <c r="D2" s="163"/>
      <c r="E2" s="163"/>
    </row>
    <row r="3" spans="1:7" ht="51.75" customHeight="1">
      <c r="A3" s="169" t="s">
        <v>95</v>
      </c>
      <c r="B3" s="169"/>
      <c r="C3" s="169"/>
      <c r="D3" s="169"/>
      <c r="E3" s="169"/>
    </row>
    <row r="4" spans="1:7" s="22" customFormat="1" ht="27.6" customHeight="1">
      <c r="A4" s="45" t="s">
        <v>86</v>
      </c>
      <c r="B4" s="168" t="str">
        <f>表一!B3</f>
        <v>重庆市渝北区物业专项维修资金管理中心</v>
      </c>
      <c r="C4" s="168"/>
      <c r="D4" s="168"/>
      <c r="E4" s="46" t="s">
        <v>87</v>
      </c>
    </row>
    <row r="5" spans="1:7" ht="19.899999999999999" customHeight="1">
      <c r="A5" s="165" t="s">
        <v>88</v>
      </c>
      <c r="B5" s="167"/>
      <c r="C5" s="165" t="s">
        <v>93</v>
      </c>
      <c r="D5" s="166"/>
      <c r="E5" s="167"/>
    </row>
    <row r="6" spans="1:7" ht="42.2" customHeight="1">
      <c r="A6" s="133"/>
      <c r="B6" s="133" t="s">
        <v>9</v>
      </c>
      <c r="C6" s="133" t="s">
        <v>2</v>
      </c>
      <c r="D6" s="133" t="s">
        <v>15</v>
      </c>
      <c r="E6" s="133" t="s">
        <v>16</v>
      </c>
      <c r="F6" s="134"/>
    </row>
    <row r="7" spans="1:7" ht="26.65" customHeight="1">
      <c r="A7" s="133"/>
      <c r="B7" s="135" t="s">
        <v>89</v>
      </c>
      <c r="C7" s="142">
        <f>D7+E7</f>
        <v>1258848.29</v>
      </c>
      <c r="D7" s="142">
        <v>917628.77</v>
      </c>
      <c r="E7" s="142">
        <v>341219.52</v>
      </c>
      <c r="F7" s="134"/>
    </row>
    <row r="8" spans="1:7" ht="20.65" customHeight="1">
      <c r="A8" s="137" t="s">
        <v>90</v>
      </c>
      <c r="B8" s="136" t="s">
        <v>91</v>
      </c>
      <c r="C8" s="142">
        <v>917628.77</v>
      </c>
      <c r="D8" s="142"/>
      <c r="E8" s="142"/>
      <c r="F8" s="134"/>
    </row>
    <row r="9" spans="1:7" ht="20.25" customHeight="1">
      <c r="A9" s="137">
        <v>30101</v>
      </c>
      <c r="B9" s="136" t="s">
        <v>258</v>
      </c>
      <c r="C9" s="142">
        <v>218496</v>
      </c>
      <c r="D9" s="142">
        <v>218496</v>
      </c>
      <c r="E9" s="142"/>
      <c r="F9" s="134"/>
    </row>
    <row r="10" spans="1:7" ht="20.25" customHeight="1">
      <c r="A10" s="137">
        <v>30102</v>
      </c>
      <c r="B10" s="136" t="s">
        <v>259</v>
      </c>
      <c r="C10" s="142">
        <v>7740</v>
      </c>
      <c r="D10" s="142">
        <v>7740</v>
      </c>
      <c r="E10" s="142"/>
      <c r="F10" s="134"/>
    </row>
    <row r="11" spans="1:7" ht="20.25" customHeight="1">
      <c r="A11" s="138">
        <v>30107</v>
      </c>
      <c r="B11" s="38" t="s">
        <v>265</v>
      </c>
      <c r="C11" s="143">
        <v>496000</v>
      </c>
      <c r="D11" s="143">
        <v>496000</v>
      </c>
      <c r="E11" s="143"/>
      <c r="F11" s="134"/>
      <c r="G11" s="31"/>
    </row>
    <row r="12" spans="1:7" ht="20.25" customHeight="1">
      <c r="A12" s="137">
        <v>30108</v>
      </c>
      <c r="B12" s="136" t="s">
        <v>261</v>
      </c>
      <c r="C12" s="142">
        <v>64757.760000000002</v>
      </c>
      <c r="D12" s="142">
        <v>64757.760000000002</v>
      </c>
      <c r="E12" s="142"/>
      <c r="F12" s="134"/>
    </row>
    <row r="13" spans="1:7" ht="20.25" customHeight="1">
      <c r="A13" s="137">
        <v>30109</v>
      </c>
      <c r="B13" s="136" t="s">
        <v>262</v>
      </c>
      <c r="C13" s="142">
        <v>32378.880000000001</v>
      </c>
      <c r="D13" s="142">
        <v>32378.880000000001</v>
      </c>
      <c r="E13" s="142"/>
      <c r="F13" s="134"/>
    </row>
    <row r="14" spans="1:7" ht="20.25" customHeight="1">
      <c r="A14" s="137">
        <v>30110</v>
      </c>
      <c r="B14" s="136" t="s">
        <v>263</v>
      </c>
      <c r="C14" s="142">
        <v>34402.559999999998</v>
      </c>
      <c r="D14" s="142">
        <v>34402.559999999998</v>
      </c>
      <c r="E14" s="143"/>
      <c r="F14" s="134"/>
    </row>
    <row r="15" spans="1:7" ht="20.25" customHeight="1">
      <c r="A15" s="137">
        <v>30112</v>
      </c>
      <c r="B15" s="136" t="s">
        <v>260</v>
      </c>
      <c r="C15" s="142">
        <v>7285.25</v>
      </c>
      <c r="D15" s="142">
        <v>7285.25</v>
      </c>
      <c r="E15" s="142"/>
      <c r="F15" s="134"/>
    </row>
    <row r="16" spans="1:7" ht="20.25" customHeight="1">
      <c r="A16" s="138">
        <v>30113</v>
      </c>
      <c r="B16" s="38" t="s">
        <v>255</v>
      </c>
      <c r="C16" s="143">
        <v>48568.32</v>
      </c>
      <c r="D16" s="143">
        <v>48568.32</v>
      </c>
      <c r="E16" s="143"/>
      <c r="F16" s="134"/>
    </row>
    <row r="17" spans="1:7" ht="20.25" customHeight="1">
      <c r="A17" s="138">
        <v>30114</v>
      </c>
      <c r="B17" s="38" t="s">
        <v>264</v>
      </c>
      <c r="C17" s="143">
        <v>8000</v>
      </c>
      <c r="D17" s="143">
        <v>8000</v>
      </c>
      <c r="E17" s="143"/>
      <c r="F17" s="134"/>
    </row>
    <row r="18" spans="1:7" ht="20.25" customHeight="1">
      <c r="A18" s="139">
        <v>302</v>
      </c>
      <c r="B18" s="128" t="s">
        <v>257</v>
      </c>
      <c r="C18" s="144">
        <v>341219.52</v>
      </c>
      <c r="D18" s="143"/>
      <c r="E18" s="143"/>
      <c r="F18" s="134"/>
    </row>
    <row r="19" spans="1:7" ht="20.25" customHeight="1">
      <c r="A19" s="138">
        <v>30201</v>
      </c>
      <c r="B19" s="38" t="s">
        <v>266</v>
      </c>
      <c r="C19" s="143">
        <v>195100</v>
      </c>
      <c r="D19" s="143"/>
      <c r="E19" s="143">
        <v>195100</v>
      </c>
      <c r="F19" s="134"/>
    </row>
    <row r="20" spans="1:7" ht="20.25" customHeight="1">
      <c r="A20" s="138">
        <v>30207</v>
      </c>
      <c r="B20" s="38" t="s">
        <v>267</v>
      </c>
      <c r="C20" s="143">
        <v>36000</v>
      </c>
      <c r="D20" s="143"/>
      <c r="E20" s="143">
        <v>36000</v>
      </c>
      <c r="F20" s="134"/>
    </row>
    <row r="21" spans="1:7" ht="20.25" customHeight="1">
      <c r="A21" s="138">
        <v>30213</v>
      </c>
      <c r="B21" s="38" t="s">
        <v>268</v>
      </c>
      <c r="C21" s="143">
        <v>91100</v>
      </c>
      <c r="D21" s="143"/>
      <c r="E21" s="143">
        <v>91100</v>
      </c>
      <c r="F21" s="134"/>
    </row>
    <row r="22" spans="1:7" ht="20.25" customHeight="1">
      <c r="A22" s="138">
        <v>30216</v>
      </c>
      <c r="B22" s="38" t="s">
        <v>271</v>
      </c>
      <c r="C22" s="143">
        <v>3277.44</v>
      </c>
      <c r="D22" s="143"/>
      <c r="E22" s="143">
        <v>3277.44</v>
      </c>
      <c r="F22" s="134"/>
      <c r="G22" s="31"/>
    </row>
    <row r="23" spans="1:7" ht="20.25" customHeight="1">
      <c r="A23" s="138">
        <v>30228</v>
      </c>
      <c r="B23" s="38" t="s">
        <v>269</v>
      </c>
      <c r="C23" s="143">
        <v>8094.72</v>
      </c>
      <c r="D23" s="143"/>
      <c r="E23" s="143">
        <v>8094.72</v>
      </c>
      <c r="F23" s="134"/>
    </row>
    <row r="24" spans="1:7" ht="20.25" customHeight="1">
      <c r="A24" s="138">
        <v>30229</v>
      </c>
      <c r="B24" s="38" t="s">
        <v>270</v>
      </c>
      <c r="C24" s="143">
        <v>7647.36</v>
      </c>
      <c r="D24" s="143"/>
      <c r="E24" s="143">
        <v>7647.36</v>
      </c>
      <c r="F24" s="134"/>
    </row>
    <row r="25" spans="1:7" ht="20.25" customHeight="1"/>
    <row r="26" spans="1:7" ht="20.25" customHeight="1"/>
    <row r="27" spans="1:7" ht="20.25" customHeight="1"/>
    <row r="28" spans="1:7" ht="30" customHeight="1"/>
    <row r="29" spans="1:7" ht="23.25" customHeight="1"/>
    <row r="30" spans="1:7" ht="23.25" customHeight="1"/>
  </sheetData>
  <mergeCells count="5">
    <mergeCell ref="C5:E5"/>
    <mergeCell ref="A5:B5"/>
    <mergeCell ref="A2:E2"/>
    <mergeCell ref="B4:D4"/>
    <mergeCell ref="A3:E3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D37"/>
  <sheetViews>
    <sheetView workbookViewId="0">
      <selection activeCell="I18" sqref="I18"/>
    </sheetView>
  </sheetViews>
  <sheetFormatPr defaultColWidth="13.33203125" defaultRowHeight="11.25"/>
  <cols>
    <col min="1" max="1" width="0.33203125" style="5" customWidth="1"/>
    <col min="2" max="2" width="20.33203125" style="5" customWidth="1"/>
    <col min="3" max="3" width="47.6640625" style="5" customWidth="1"/>
    <col min="4" max="4" width="48.83203125" style="5" customWidth="1"/>
    <col min="5" max="5" width="13" style="5" customWidth="1"/>
    <col min="6" max="16384" width="13.33203125" style="5"/>
  </cols>
  <sheetData>
    <row r="1" spans="1:4" ht="16.350000000000001" customHeight="1">
      <c r="A1" s="48"/>
      <c r="B1" s="85" t="s">
        <v>149</v>
      </c>
    </row>
    <row r="2" spans="1:4" ht="16.350000000000001" customHeight="1"/>
    <row r="3" spans="1:4" ht="51.75" customHeight="1">
      <c r="B3" s="170" t="s">
        <v>205</v>
      </c>
      <c r="C3" s="170"/>
      <c r="D3" s="170"/>
    </row>
    <row r="4" spans="1:4" ht="27.6" customHeight="1">
      <c r="B4" s="175" t="s">
        <v>98</v>
      </c>
      <c r="C4" s="175"/>
      <c r="D4" s="175"/>
    </row>
    <row r="5" spans="1:4" ht="19.899999999999999" customHeight="1">
      <c r="B5" s="5" t="s">
        <v>102</v>
      </c>
      <c r="C5" s="5" t="s">
        <v>246</v>
      </c>
      <c r="D5" s="46" t="s">
        <v>87</v>
      </c>
    </row>
    <row r="6" spans="1:4" ht="42.2" customHeight="1">
      <c r="B6" s="173" t="s">
        <v>97</v>
      </c>
      <c r="C6" s="173"/>
      <c r="D6" s="173" t="s">
        <v>11</v>
      </c>
    </row>
    <row r="7" spans="1:4" ht="26.65" customHeight="1">
      <c r="B7" s="106" t="s">
        <v>8</v>
      </c>
      <c r="C7" s="106" t="s">
        <v>9</v>
      </c>
      <c r="D7" s="173"/>
    </row>
    <row r="8" spans="1:4" s="107" customFormat="1" ht="21" customHeight="1">
      <c r="B8" s="174" t="s">
        <v>2</v>
      </c>
      <c r="C8" s="174"/>
      <c r="D8" s="108">
        <v>1258848.29</v>
      </c>
    </row>
    <row r="9" spans="1:4" s="107" customFormat="1" ht="21" customHeight="1">
      <c r="B9" s="109" t="s">
        <v>277</v>
      </c>
      <c r="C9" s="109" t="s">
        <v>278</v>
      </c>
      <c r="D9" s="110">
        <v>138824.45000000001</v>
      </c>
    </row>
    <row r="10" spans="1:4" s="107" customFormat="1" ht="21" customHeight="1">
      <c r="B10" s="111" t="s">
        <v>279</v>
      </c>
      <c r="C10" s="111" t="s">
        <v>280</v>
      </c>
      <c r="D10" s="112">
        <v>138824.45000000001</v>
      </c>
    </row>
    <row r="11" spans="1:4" s="107" customFormat="1" ht="21" customHeight="1">
      <c r="B11" s="111" t="s">
        <v>281</v>
      </c>
      <c r="C11" s="111" t="s">
        <v>282</v>
      </c>
      <c r="D11" s="112">
        <v>1120023.8400000001</v>
      </c>
    </row>
    <row r="12" spans="1:4" s="107" customFormat="1" ht="21" customHeight="1">
      <c r="B12" s="111" t="s">
        <v>283</v>
      </c>
      <c r="C12" s="111" t="s">
        <v>284</v>
      </c>
      <c r="D12" s="112">
        <v>778804.32</v>
      </c>
    </row>
    <row r="13" spans="1:4" s="107" customFormat="1" ht="21" customHeight="1">
      <c r="B13" s="111" t="s">
        <v>285</v>
      </c>
      <c r="C13" s="111" t="s">
        <v>286</v>
      </c>
      <c r="D13" s="112">
        <v>341219.52</v>
      </c>
    </row>
    <row r="14" spans="1:4" s="107" customFormat="1" ht="21" customHeight="1">
      <c r="B14" s="111"/>
      <c r="C14" s="111"/>
      <c r="D14" s="112"/>
    </row>
    <row r="15" spans="1:4" s="107" customFormat="1" ht="21" customHeight="1">
      <c r="B15" s="111"/>
      <c r="C15" s="111"/>
      <c r="D15" s="112"/>
    </row>
    <row r="16" spans="1:4" s="107" customFormat="1" ht="21" customHeight="1">
      <c r="B16" s="111"/>
      <c r="C16" s="111"/>
      <c r="D16" s="112"/>
    </row>
    <row r="17" spans="2:4" s="107" customFormat="1" ht="21" customHeight="1">
      <c r="B17" s="111"/>
      <c r="C17" s="111"/>
      <c r="D17" s="112"/>
    </row>
    <row r="18" spans="2:4" s="107" customFormat="1" ht="21" customHeight="1">
      <c r="B18" s="111"/>
      <c r="C18" s="111"/>
      <c r="D18" s="112"/>
    </row>
    <row r="19" spans="2:4" s="107" customFormat="1" ht="21" customHeight="1">
      <c r="B19" s="111"/>
      <c r="C19" s="111"/>
      <c r="D19" s="112"/>
    </row>
    <row r="20" spans="2:4" s="107" customFormat="1" ht="21" customHeight="1">
      <c r="B20" s="111"/>
      <c r="C20" s="111"/>
      <c r="D20" s="112"/>
    </row>
    <row r="21" spans="2:4" s="107" customFormat="1" ht="21" customHeight="1">
      <c r="B21" s="111"/>
      <c r="C21" s="111"/>
      <c r="D21" s="112"/>
    </row>
    <row r="22" spans="2:4" s="107" customFormat="1" ht="21" customHeight="1">
      <c r="B22" s="111"/>
      <c r="C22" s="111"/>
      <c r="D22" s="112"/>
    </row>
    <row r="23" spans="2:4" s="107" customFormat="1" ht="21" customHeight="1">
      <c r="B23" s="111"/>
      <c r="C23" s="111"/>
      <c r="D23" s="112"/>
    </row>
    <row r="24" spans="2:4" s="107" customFormat="1" ht="21" customHeight="1">
      <c r="B24" s="111"/>
      <c r="C24" s="111"/>
      <c r="D24" s="112"/>
    </row>
    <row r="25" spans="2:4" s="107" customFormat="1" ht="21" customHeight="1">
      <c r="B25" s="111"/>
      <c r="C25" s="111"/>
      <c r="D25" s="112"/>
    </row>
    <row r="26" spans="2:4" s="107" customFormat="1" ht="21" customHeight="1">
      <c r="B26" s="111"/>
      <c r="C26" s="111"/>
      <c r="D26" s="112"/>
    </row>
    <row r="27" spans="2:4" s="107" customFormat="1" ht="21" customHeight="1">
      <c r="B27" s="111"/>
      <c r="C27" s="111"/>
      <c r="D27" s="112"/>
    </row>
    <row r="28" spans="2:4" s="107" customFormat="1" ht="21" customHeight="1">
      <c r="B28" s="111"/>
      <c r="C28" s="111"/>
      <c r="D28" s="112"/>
    </row>
    <row r="29" spans="2:4" s="107" customFormat="1" ht="21" customHeight="1">
      <c r="B29" s="114"/>
      <c r="C29" s="114"/>
      <c r="D29" s="113"/>
    </row>
    <row r="30" spans="2:4" s="107" customFormat="1" ht="21" customHeight="1">
      <c r="B30" s="113"/>
      <c r="C30" s="113"/>
      <c r="D30" s="113"/>
    </row>
    <row r="31" spans="2:4" s="107" customFormat="1" ht="21" customHeight="1">
      <c r="B31" s="113"/>
      <c r="C31" s="113"/>
      <c r="D31" s="113"/>
    </row>
    <row r="32" spans="2:4" s="107" customFormat="1" ht="21" customHeight="1">
      <c r="B32" s="113"/>
      <c r="C32" s="113"/>
      <c r="D32" s="113"/>
    </row>
    <row r="33" spans="2:4" s="107" customFormat="1" ht="21" customHeight="1">
      <c r="B33" s="113"/>
      <c r="C33" s="113"/>
      <c r="D33" s="113"/>
    </row>
    <row r="34" spans="2:4" s="107" customFormat="1" ht="21" customHeight="1">
      <c r="B34" s="113"/>
      <c r="C34" s="113"/>
      <c r="D34" s="113"/>
    </row>
    <row r="35" spans="2:4" s="107" customFormat="1" ht="21" customHeight="1">
      <c r="B35" s="113"/>
      <c r="C35" s="113"/>
      <c r="D35" s="113"/>
    </row>
    <row r="36" spans="2:4" s="107" customFormat="1" ht="21" customHeight="1">
      <c r="B36" s="113"/>
      <c r="C36" s="113"/>
      <c r="D36" s="113"/>
    </row>
    <row r="37" spans="2:4" ht="27.75" customHeight="1">
      <c r="B37" s="171"/>
      <c r="C37" s="172"/>
      <c r="D37" s="172"/>
    </row>
  </sheetData>
  <mergeCells count="6">
    <mergeCell ref="B3:D3"/>
    <mergeCell ref="B37:D37"/>
    <mergeCell ref="B6:C6"/>
    <mergeCell ref="D6:D7"/>
    <mergeCell ref="B8:C8"/>
    <mergeCell ref="B4:D4"/>
  </mergeCells>
  <phoneticPr fontId="3" type="noConversion"/>
  <pageMargins left="0.7" right="0.7" top="0.75" bottom="0.75" header="0.3" footer="0.3"/>
  <pageSetup paperSize="9" scale="8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M10"/>
  <sheetViews>
    <sheetView workbookViewId="0">
      <selection activeCell="A10" sqref="A10:C10"/>
    </sheetView>
  </sheetViews>
  <sheetFormatPr defaultRowHeight="11.25"/>
  <cols>
    <col min="1" max="1" width="16.83203125" customWidth="1"/>
    <col min="2" max="2" width="12.1640625" bestFit="1" customWidth="1"/>
    <col min="3" max="3" width="11.5" customWidth="1"/>
    <col min="4" max="13" width="11.33203125" customWidth="1"/>
  </cols>
  <sheetData>
    <row r="1" spans="1:13" ht="18" customHeight="1">
      <c r="A1" s="30" t="s">
        <v>150</v>
      </c>
      <c r="B1" s="5"/>
      <c r="C1" s="5"/>
      <c r="D1" s="5"/>
      <c r="E1" s="5"/>
    </row>
    <row r="2" spans="1:13" ht="33.75" customHeight="1">
      <c r="A2" s="176" t="s">
        <v>206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86"/>
    </row>
    <row r="3" spans="1:13" ht="26.25" customHeight="1">
      <c r="A3" s="40" t="s">
        <v>47</v>
      </c>
      <c r="B3" s="179" t="str">
        <f>表一!B3</f>
        <v>重庆市渝北区物业专项维修资金管理中心</v>
      </c>
      <c r="C3" s="179"/>
      <c r="D3" s="179"/>
      <c r="E3" s="179"/>
      <c r="F3" s="179"/>
      <c r="G3" s="179"/>
      <c r="H3" s="179"/>
      <c r="I3" s="179"/>
      <c r="J3" s="179"/>
      <c r="K3" s="44"/>
      <c r="L3" s="28" t="s">
        <v>0</v>
      </c>
    </row>
    <row r="4" spans="1:13" ht="16.5" customHeight="1">
      <c r="A4" s="177" t="s">
        <v>92</v>
      </c>
      <c r="B4" s="177"/>
      <c r="C4" s="177"/>
      <c r="D4" s="177"/>
      <c r="E4" s="177"/>
      <c r="F4" s="177"/>
      <c r="G4" s="180" t="s">
        <v>81</v>
      </c>
      <c r="H4" s="180"/>
      <c r="I4" s="180"/>
      <c r="J4" s="180"/>
      <c r="K4" s="180"/>
      <c r="L4" s="180"/>
    </row>
    <row r="5" spans="1:13" ht="44.25" customHeight="1">
      <c r="A5" s="177" t="s">
        <v>2</v>
      </c>
      <c r="B5" s="178" t="s">
        <v>37</v>
      </c>
      <c r="C5" s="177" t="s">
        <v>38</v>
      </c>
      <c r="D5" s="177"/>
      <c r="E5" s="177"/>
      <c r="F5" s="177" t="s">
        <v>39</v>
      </c>
      <c r="G5" s="177" t="s">
        <v>2</v>
      </c>
      <c r="H5" s="178" t="s">
        <v>37</v>
      </c>
      <c r="I5" s="178" t="s">
        <v>38</v>
      </c>
      <c r="J5" s="178"/>
      <c r="K5" s="178"/>
      <c r="L5" s="177" t="s">
        <v>39</v>
      </c>
    </row>
    <row r="6" spans="1:13" ht="55.5" customHeight="1">
      <c r="A6" s="177"/>
      <c r="B6" s="178"/>
      <c r="C6" s="27" t="s">
        <v>10</v>
      </c>
      <c r="D6" s="1" t="s">
        <v>40</v>
      </c>
      <c r="E6" s="1" t="s">
        <v>41</v>
      </c>
      <c r="F6" s="177"/>
      <c r="G6" s="177"/>
      <c r="H6" s="178"/>
      <c r="I6" s="27" t="s">
        <v>10</v>
      </c>
      <c r="J6" s="1" t="s">
        <v>40</v>
      </c>
      <c r="K6" s="1" t="s">
        <v>41</v>
      </c>
      <c r="L6" s="177"/>
    </row>
    <row r="7" spans="1:13" ht="17.25" customHeight="1">
      <c r="A7" s="3"/>
      <c r="B7" s="3"/>
      <c r="C7" s="3"/>
      <c r="D7" s="3"/>
      <c r="E7" s="3"/>
      <c r="F7" s="3"/>
      <c r="G7" s="2"/>
      <c r="H7" s="2"/>
      <c r="I7" s="2"/>
      <c r="J7" s="2"/>
      <c r="K7" s="2"/>
      <c r="L7" s="2"/>
    </row>
    <row r="8" spans="1:13" ht="17.25" customHeight="1">
      <c r="A8" s="3"/>
      <c r="B8" s="3"/>
      <c r="C8" s="3"/>
      <c r="D8" s="3"/>
      <c r="E8" s="3"/>
      <c r="F8" s="3"/>
      <c r="G8" s="2"/>
      <c r="H8" s="2"/>
      <c r="I8" s="2"/>
      <c r="J8" s="2"/>
      <c r="K8" s="2"/>
      <c r="L8" s="2"/>
    </row>
    <row r="9" spans="1:13" ht="17.25" customHeight="1">
      <c r="A9" s="3"/>
      <c r="B9" s="3"/>
      <c r="C9" s="3"/>
      <c r="D9" s="3"/>
      <c r="E9" s="3"/>
      <c r="F9" s="3"/>
      <c r="G9" s="2"/>
      <c r="H9" s="2"/>
      <c r="I9" s="2"/>
      <c r="J9" s="2"/>
      <c r="K9" s="2"/>
      <c r="L9" s="2"/>
    </row>
    <row r="10" spans="1:13" ht="39" customHeight="1">
      <c r="A10" s="171" t="s">
        <v>245</v>
      </c>
      <c r="B10" s="172"/>
      <c r="C10" s="172"/>
    </row>
  </sheetData>
  <mergeCells count="13">
    <mergeCell ref="A10:C10"/>
    <mergeCell ref="A2:L2"/>
    <mergeCell ref="G5:G6"/>
    <mergeCell ref="H5:H6"/>
    <mergeCell ref="B3:J3"/>
    <mergeCell ref="I5:K5"/>
    <mergeCell ref="L5:L6"/>
    <mergeCell ref="A4:F4"/>
    <mergeCell ref="G4:L4"/>
    <mergeCell ref="A5:A6"/>
    <mergeCell ref="B5:B6"/>
    <mergeCell ref="C5:E5"/>
    <mergeCell ref="F5:F6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0"/>
  </sheetPr>
  <dimension ref="A1:E20"/>
  <sheetViews>
    <sheetView workbookViewId="0">
      <selection activeCell="E10" sqref="E10"/>
    </sheetView>
  </sheetViews>
  <sheetFormatPr defaultRowHeight="11.25"/>
  <cols>
    <col min="1" max="1" width="13.33203125" bestFit="1" customWidth="1"/>
    <col min="2" max="2" width="52.6640625" customWidth="1"/>
    <col min="3" max="5" width="13.33203125" customWidth="1"/>
  </cols>
  <sheetData>
    <row r="1" spans="1:5" ht="19.5" customHeight="1">
      <c r="A1" s="79" t="s">
        <v>151</v>
      </c>
      <c r="B1" s="5"/>
      <c r="C1" s="5"/>
      <c r="D1" s="5"/>
      <c r="E1" s="5"/>
    </row>
    <row r="2" spans="1:5" ht="24">
      <c r="A2" s="181" t="s">
        <v>207</v>
      </c>
      <c r="B2" s="181"/>
      <c r="C2" s="181"/>
      <c r="D2" s="181"/>
      <c r="E2" s="181"/>
    </row>
    <row r="3" spans="1:5" s="22" customFormat="1" ht="23.25" customHeight="1">
      <c r="A3" s="43" t="s">
        <v>47</v>
      </c>
      <c r="B3" s="164" t="str">
        <f>表一!B3</f>
        <v>重庆市渝北区物业专项维修资金管理中心</v>
      </c>
      <c r="C3" s="164"/>
      <c r="D3" s="164"/>
      <c r="E3" s="23" t="s">
        <v>14</v>
      </c>
    </row>
    <row r="4" spans="1:5" s="22" customFormat="1" ht="23.25" customHeight="1">
      <c r="A4" s="154" t="s">
        <v>8</v>
      </c>
      <c r="B4" s="154" t="s">
        <v>9</v>
      </c>
      <c r="C4" s="154" t="s">
        <v>99</v>
      </c>
      <c r="D4" s="154"/>
      <c r="E4" s="154"/>
    </row>
    <row r="5" spans="1:5" ht="21" customHeight="1">
      <c r="A5" s="154"/>
      <c r="B5" s="154"/>
      <c r="C5" s="7" t="s">
        <v>2</v>
      </c>
      <c r="D5" s="7" t="s">
        <v>11</v>
      </c>
      <c r="E5" s="7" t="s">
        <v>12</v>
      </c>
    </row>
    <row r="6" spans="1:5" ht="21" customHeight="1">
      <c r="A6" s="8"/>
      <c r="B6" s="12" t="s">
        <v>2</v>
      </c>
      <c r="C6" s="8"/>
      <c r="D6" s="8"/>
      <c r="E6" s="8"/>
    </row>
    <row r="7" spans="1:5" ht="21" customHeight="1">
      <c r="A7" s="50"/>
      <c r="B7" s="51"/>
      <c r="C7" s="8"/>
      <c r="D7" s="8"/>
      <c r="E7" s="8"/>
    </row>
    <row r="8" spans="1:5" ht="21" customHeight="1">
      <c r="A8" s="50"/>
      <c r="B8" s="51"/>
      <c r="C8" s="8"/>
      <c r="D8" s="8"/>
      <c r="E8" s="8"/>
    </row>
    <row r="9" spans="1:5" ht="21" customHeight="1">
      <c r="A9" s="105"/>
      <c r="B9" s="105"/>
      <c r="C9" s="8"/>
      <c r="D9" s="8"/>
      <c r="E9" s="8"/>
    </row>
    <row r="10" spans="1:5" ht="21" customHeight="1">
      <c r="A10" s="8"/>
      <c r="B10" s="8"/>
      <c r="C10" s="8"/>
      <c r="D10" s="8"/>
      <c r="E10" s="8"/>
    </row>
    <row r="11" spans="1:5" ht="21" customHeight="1">
      <c r="A11" s="8"/>
      <c r="B11" s="8"/>
      <c r="C11" s="8"/>
      <c r="D11" s="8"/>
      <c r="E11" s="8"/>
    </row>
    <row r="12" spans="1:5" ht="21" customHeight="1">
      <c r="A12" s="8"/>
      <c r="B12" s="8"/>
      <c r="C12" s="8"/>
      <c r="D12" s="8"/>
      <c r="E12" s="8"/>
    </row>
    <row r="13" spans="1:5" ht="21" customHeight="1">
      <c r="A13" s="8"/>
      <c r="B13" s="8"/>
      <c r="C13" s="8"/>
      <c r="D13" s="8"/>
      <c r="E13" s="8"/>
    </row>
    <row r="14" spans="1:5" ht="21" customHeight="1">
      <c r="A14" s="8"/>
      <c r="B14" s="8"/>
      <c r="C14" s="8"/>
      <c r="D14" s="8"/>
      <c r="E14" s="8"/>
    </row>
    <row r="15" spans="1:5" ht="21" customHeight="1">
      <c r="A15" s="8"/>
      <c r="B15" s="8"/>
      <c r="C15" s="8"/>
      <c r="D15" s="8"/>
      <c r="E15" s="8"/>
    </row>
    <row r="16" spans="1:5" ht="21" customHeight="1">
      <c r="A16" s="8"/>
      <c r="B16" s="8"/>
      <c r="C16" s="8"/>
      <c r="D16" s="8"/>
      <c r="E16" s="8"/>
    </row>
    <row r="17" spans="1:5" ht="21" customHeight="1">
      <c r="A17" s="8"/>
      <c r="B17" s="8"/>
      <c r="C17" s="8"/>
      <c r="D17" s="8"/>
      <c r="E17" s="8"/>
    </row>
    <row r="18" spans="1:5" ht="21" customHeight="1">
      <c r="A18" s="8"/>
      <c r="B18" s="8"/>
      <c r="C18" s="8"/>
      <c r="D18" s="8"/>
      <c r="E18" s="8"/>
    </row>
    <row r="19" spans="1:5" ht="30" customHeight="1">
      <c r="A19" s="171" t="s">
        <v>245</v>
      </c>
      <c r="B19" s="172"/>
      <c r="C19" s="172"/>
    </row>
    <row r="20" spans="1:5">
      <c r="A20" s="31"/>
    </row>
  </sheetData>
  <mergeCells count="6">
    <mergeCell ref="A19:C19"/>
    <mergeCell ref="A2:E2"/>
    <mergeCell ref="B3:D3"/>
    <mergeCell ref="A4:A5"/>
    <mergeCell ref="B4:B5"/>
    <mergeCell ref="C4:E4"/>
  </mergeCells>
  <phoneticPr fontId="5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0"/>
  </sheetPr>
  <dimension ref="A1:E20"/>
  <sheetViews>
    <sheetView workbookViewId="0">
      <selection activeCell="E13" sqref="E13"/>
    </sheetView>
  </sheetViews>
  <sheetFormatPr defaultRowHeight="11.25"/>
  <cols>
    <col min="1" max="1" width="11.33203125" customWidth="1"/>
    <col min="2" max="5" width="22.1640625" customWidth="1"/>
  </cols>
  <sheetData>
    <row r="1" spans="1:5" ht="19.5" customHeight="1">
      <c r="A1" s="79" t="s">
        <v>152</v>
      </c>
      <c r="B1" s="5"/>
      <c r="C1" s="5"/>
      <c r="D1" s="5"/>
      <c r="E1" s="5"/>
    </row>
    <row r="2" spans="1:5" ht="18.75">
      <c r="A2" s="182" t="s">
        <v>208</v>
      </c>
      <c r="B2" s="182"/>
      <c r="C2" s="182"/>
      <c r="D2" s="182"/>
      <c r="E2" s="182"/>
    </row>
    <row r="3" spans="1:5" s="22" customFormat="1" ht="23.25" customHeight="1">
      <c r="A3" s="47" t="s">
        <v>48</v>
      </c>
      <c r="B3" s="164" t="str">
        <f>表一!B3</f>
        <v>重庆市渝北区物业专项维修资金管理中心</v>
      </c>
      <c r="C3" s="164"/>
      <c r="D3" s="164"/>
      <c r="E3" s="23" t="s">
        <v>14</v>
      </c>
    </row>
    <row r="4" spans="1:5" s="22" customFormat="1" ht="23.25" customHeight="1">
      <c r="A4" s="154" t="s">
        <v>8</v>
      </c>
      <c r="B4" s="154" t="s">
        <v>9</v>
      </c>
      <c r="C4" s="183" t="s">
        <v>100</v>
      </c>
      <c r="D4" s="183"/>
      <c r="E4" s="183"/>
    </row>
    <row r="5" spans="1:5" ht="22.5" customHeight="1">
      <c r="A5" s="154"/>
      <c r="B5" s="154"/>
      <c r="C5" s="7" t="s">
        <v>2</v>
      </c>
      <c r="D5" s="7" t="s">
        <v>11</v>
      </c>
      <c r="E5" s="7" t="s">
        <v>12</v>
      </c>
    </row>
    <row r="6" spans="1:5" ht="22.5" customHeight="1">
      <c r="A6" s="8"/>
      <c r="B6" s="12" t="s">
        <v>2</v>
      </c>
      <c r="C6" s="8"/>
      <c r="D6" s="8"/>
      <c r="E6" s="8"/>
    </row>
    <row r="7" spans="1:5" ht="22.5" customHeight="1">
      <c r="A7" s="39"/>
      <c r="B7" s="13"/>
      <c r="C7" s="8"/>
      <c r="D7" s="8"/>
      <c r="E7" s="8"/>
    </row>
    <row r="8" spans="1:5" ht="22.5" customHeight="1">
      <c r="A8" s="39"/>
      <c r="B8" s="13"/>
      <c r="C8" s="8"/>
      <c r="D8" s="8"/>
      <c r="E8" s="8"/>
    </row>
    <row r="9" spans="1:5" ht="22.5" customHeight="1">
      <c r="A9" s="39"/>
      <c r="B9" s="13"/>
      <c r="C9" s="8"/>
      <c r="D9" s="8"/>
      <c r="E9" s="8"/>
    </row>
    <row r="10" spans="1:5" ht="22.5" customHeight="1">
      <c r="A10" s="8"/>
      <c r="B10" s="8"/>
      <c r="C10" s="8"/>
      <c r="D10" s="8"/>
      <c r="E10" s="8"/>
    </row>
    <row r="11" spans="1:5" ht="22.5" customHeight="1">
      <c r="A11" s="8"/>
      <c r="B11" s="8"/>
      <c r="C11" s="8"/>
      <c r="D11" s="8"/>
      <c r="E11" s="8"/>
    </row>
    <row r="12" spans="1:5" ht="22.5" customHeight="1">
      <c r="A12" s="8"/>
      <c r="B12" s="8"/>
      <c r="C12" s="8"/>
      <c r="D12" s="8"/>
      <c r="E12" s="8"/>
    </row>
    <row r="13" spans="1:5" ht="22.5" customHeight="1">
      <c r="A13" s="8"/>
      <c r="B13" s="8"/>
      <c r="C13" s="8"/>
      <c r="D13" s="8"/>
      <c r="E13" s="8"/>
    </row>
    <row r="14" spans="1:5" ht="22.5" customHeight="1">
      <c r="A14" s="8"/>
      <c r="B14" s="8"/>
      <c r="C14" s="8"/>
      <c r="D14" s="8"/>
      <c r="E14" s="8"/>
    </row>
    <row r="15" spans="1:5" ht="22.5" customHeight="1">
      <c r="A15" s="8"/>
      <c r="B15" s="8"/>
      <c r="C15" s="8"/>
      <c r="D15" s="8"/>
      <c r="E15" s="8"/>
    </row>
    <row r="16" spans="1:5" ht="22.5" customHeight="1">
      <c r="A16" s="8"/>
      <c r="B16" s="8"/>
      <c r="C16" s="8"/>
      <c r="D16" s="8"/>
      <c r="E16" s="8"/>
    </row>
    <row r="17" spans="1:5" ht="22.5" customHeight="1">
      <c r="A17" s="8"/>
      <c r="B17" s="8"/>
      <c r="C17" s="8"/>
      <c r="D17" s="8"/>
      <c r="E17" s="8"/>
    </row>
    <row r="18" spans="1:5" ht="22.5" customHeight="1">
      <c r="A18" s="8"/>
      <c r="B18" s="8"/>
      <c r="C18" s="8"/>
      <c r="D18" s="8"/>
      <c r="E18" s="8"/>
    </row>
    <row r="20" spans="1:5">
      <c r="A20" s="31" t="s">
        <v>80</v>
      </c>
    </row>
  </sheetData>
  <mergeCells count="5">
    <mergeCell ref="A2:E2"/>
    <mergeCell ref="B3:D3"/>
    <mergeCell ref="A4:A5"/>
    <mergeCell ref="B4:B5"/>
    <mergeCell ref="C4:E4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0"/>
  </sheetPr>
  <dimension ref="A1:D18"/>
  <sheetViews>
    <sheetView workbookViewId="0">
      <selection activeCell="D7" sqref="D7"/>
    </sheetView>
  </sheetViews>
  <sheetFormatPr defaultRowHeight="11.25"/>
  <cols>
    <col min="1" max="1" width="50.5" style="5" customWidth="1"/>
    <col min="2" max="2" width="9.33203125" style="5"/>
    <col min="3" max="3" width="50.5" style="5" customWidth="1"/>
    <col min="4" max="16384" width="9.33203125" style="5"/>
  </cols>
  <sheetData>
    <row r="1" spans="1:4" ht="27.75" customHeight="1">
      <c r="A1" s="30" t="s">
        <v>153</v>
      </c>
    </row>
    <row r="2" spans="1:4" ht="24">
      <c r="A2" s="184" t="s">
        <v>209</v>
      </c>
      <c r="B2" s="184"/>
      <c r="C2" s="184"/>
      <c r="D2" s="184"/>
    </row>
    <row r="3" spans="1:4" ht="19.5" thickBot="1">
      <c r="A3" s="185"/>
      <c r="B3" s="185"/>
      <c r="C3" s="53"/>
      <c r="D3" s="54" t="s">
        <v>138</v>
      </c>
    </row>
    <row r="4" spans="1:4" s="11" customFormat="1" ht="12">
      <c r="A4" s="55" t="s">
        <v>116</v>
      </c>
      <c r="B4" s="56" t="s">
        <v>117</v>
      </c>
      <c r="C4" s="57" t="s">
        <v>118</v>
      </c>
      <c r="D4" s="58" t="s">
        <v>117</v>
      </c>
    </row>
    <row r="5" spans="1:4" ht="12">
      <c r="A5" s="59" t="s">
        <v>119</v>
      </c>
      <c r="B5" s="60"/>
      <c r="C5" s="61" t="s">
        <v>120</v>
      </c>
      <c r="D5" s="62"/>
    </row>
    <row r="6" spans="1:4" ht="12">
      <c r="A6" s="63" t="s">
        <v>121</v>
      </c>
      <c r="B6" s="60"/>
      <c r="C6" s="64" t="s">
        <v>122</v>
      </c>
      <c r="D6" s="62"/>
    </row>
    <row r="7" spans="1:4" ht="12">
      <c r="A7" s="65" t="s">
        <v>123</v>
      </c>
      <c r="B7" s="66"/>
      <c r="C7" s="67" t="s">
        <v>124</v>
      </c>
      <c r="D7" s="68"/>
    </row>
    <row r="8" spans="1:4" ht="12">
      <c r="A8" s="69" t="s">
        <v>125</v>
      </c>
      <c r="B8" s="66"/>
      <c r="C8" s="70" t="s">
        <v>125</v>
      </c>
      <c r="D8" s="68"/>
    </row>
    <row r="9" spans="1:4" ht="12">
      <c r="A9" s="69" t="s">
        <v>126</v>
      </c>
      <c r="B9" s="66"/>
      <c r="C9" s="70" t="s">
        <v>126</v>
      </c>
      <c r="D9" s="68"/>
    </row>
    <row r="10" spans="1:4" ht="12">
      <c r="A10" s="69" t="s">
        <v>127</v>
      </c>
      <c r="B10" s="66"/>
      <c r="C10" s="70" t="s">
        <v>127</v>
      </c>
      <c r="D10" s="68"/>
    </row>
    <row r="11" spans="1:4" ht="12">
      <c r="A11" s="65" t="s">
        <v>128</v>
      </c>
      <c r="B11" s="66"/>
      <c r="C11" s="67" t="s">
        <v>129</v>
      </c>
      <c r="D11" s="68"/>
    </row>
    <row r="12" spans="1:4" ht="12">
      <c r="A12" s="69" t="s">
        <v>130</v>
      </c>
      <c r="B12" s="66"/>
      <c r="C12" s="70" t="s">
        <v>130</v>
      </c>
      <c r="D12" s="68"/>
    </row>
    <row r="13" spans="1:4" ht="12">
      <c r="A13" s="69" t="s">
        <v>131</v>
      </c>
      <c r="B13" s="66"/>
      <c r="C13" s="70" t="s">
        <v>131</v>
      </c>
      <c r="D13" s="68"/>
    </row>
    <row r="14" spans="1:4" ht="12">
      <c r="A14" s="65" t="s">
        <v>132</v>
      </c>
      <c r="B14" s="66"/>
      <c r="C14" s="67" t="s">
        <v>133</v>
      </c>
      <c r="D14" s="68"/>
    </row>
    <row r="15" spans="1:4" ht="12">
      <c r="A15" s="65" t="s">
        <v>134</v>
      </c>
      <c r="B15" s="66"/>
      <c r="C15" s="67" t="s">
        <v>135</v>
      </c>
      <c r="D15" s="68"/>
    </row>
    <row r="16" spans="1:4" ht="12">
      <c r="A16" s="71"/>
      <c r="B16" s="72"/>
      <c r="C16" s="73"/>
      <c r="D16" s="74"/>
    </row>
    <row r="17" spans="1:4" ht="12.75" thickBot="1">
      <c r="A17" s="75"/>
      <c r="B17" s="76"/>
      <c r="C17" s="77" t="s">
        <v>136</v>
      </c>
      <c r="D17" s="78"/>
    </row>
    <row r="18" spans="1:4" ht="13.5">
      <c r="A18" s="186" t="s">
        <v>137</v>
      </c>
      <c r="B18" s="186"/>
      <c r="C18" s="186"/>
      <c r="D18" s="186"/>
    </row>
  </sheetData>
  <mergeCells count="3">
    <mergeCell ref="A2:D2"/>
    <mergeCell ref="A3:B3"/>
    <mergeCell ref="A18:D1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0"/>
  </sheetPr>
  <dimension ref="A1:E33"/>
  <sheetViews>
    <sheetView workbookViewId="0">
      <selection activeCell="E11" sqref="E11"/>
    </sheetView>
  </sheetViews>
  <sheetFormatPr defaultRowHeight="11.25"/>
  <cols>
    <col min="1" max="1" width="32.83203125" style="22" bestFit="1" customWidth="1"/>
    <col min="2" max="2" width="19.6640625" style="22" customWidth="1"/>
    <col min="3" max="3" width="28.33203125" style="22" customWidth="1"/>
    <col min="4" max="4" width="25.83203125" style="22" customWidth="1"/>
    <col min="5" max="5" width="29.5" customWidth="1"/>
    <col min="6" max="6" width="28.6640625" customWidth="1"/>
  </cols>
  <sheetData>
    <row r="1" spans="1:5" ht="21" customHeight="1">
      <c r="A1" s="91" t="s">
        <v>154</v>
      </c>
    </row>
    <row r="2" spans="1:5" ht="27.75" customHeight="1">
      <c r="A2" s="188" t="s">
        <v>210</v>
      </c>
      <c r="B2" s="188"/>
      <c r="C2" s="188"/>
      <c r="D2" s="188"/>
    </row>
    <row r="3" spans="1:5" s="22" customFormat="1" ht="15.75" customHeight="1">
      <c r="A3" s="43" t="s">
        <v>47</v>
      </c>
      <c r="B3" s="189" t="str">
        <f>表一!B3</f>
        <v>重庆市渝北区物业专项维修资金管理中心</v>
      </c>
      <c r="C3" s="189"/>
      <c r="D3" s="25" t="s">
        <v>20</v>
      </c>
    </row>
    <row r="4" spans="1:5" ht="21" customHeight="1">
      <c r="A4" s="187" t="s">
        <v>49</v>
      </c>
      <c r="B4" s="187"/>
      <c r="C4" s="187" t="s">
        <v>50</v>
      </c>
      <c r="D4" s="187"/>
    </row>
    <row r="5" spans="1:5" ht="21" customHeight="1">
      <c r="A5" s="95" t="s">
        <v>51</v>
      </c>
      <c r="B5" s="96" t="s">
        <v>1</v>
      </c>
      <c r="C5" s="96" t="s">
        <v>51</v>
      </c>
      <c r="D5" s="96" t="s">
        <v>2</v>
      </c>
    </row>
    <row r="6" spans="1:5" ht="18.75" customHeight="1">
      <c r="A6" s="97" t="s">
        <v>52</v>
      </c>
      <c r="B6" s="98">
        <v>1398848.29</v>
      </c>
      <c r="C6" s="97" t="s">
        <v>84</v>
      </c>
      <c r="D6" s="98">
        <v>1398848.29</v>
      </c>
    </row>
    <row r="7" spans="1:5" ht="18.75" customHeight="1">
      <c r="A7" s="93" t="s">
        <v>109</v>
      </c>
      <c r="B7" s="100">
        <v>1398848.29</v>
      </c>
      <c r="C7" s="99" t="s">
        <v>44</v>
      </c>
      <c r="D7" s="98">
        <v>1398848.29</v>
      </c>
    </row>
    <row r="8" spans="1:5" ht="18.75" customHeight="1">
      <c r="A8" s="94" t="s">
        <v>222</v>
      </c>
      <c r="B8" s="100">
        <v>1398848.29</v>
      </c>
      <c r="C8" s="101" t="s">
        <v>75</v>
      </c>
      <c r="D8" s="100"/>
      <c r="E8" s="36"/>
    </row>
    <row r="9" spans="1:5" ht="18.75" customHeight="1">
      <c r="A9" s="94" t="s">
        <v>223</v>
      </c>
      <c r="B9" s="100"/>
      <c r="C9" s="102" t="s">
        <v>53</v>
      </c>
      <c r="D9" s="100"/>
    </row>
    <row r="10" spans="1:5" ht="18.75" customHeight="1">
      <c r="A10" s="94" t="s">
        <v>224</v>
      </c>
      <c r="B10" s="100"/>
      <c r="C10" s="102" t="s">
        <v>54</v>
      </c>
      <c r="D10" s="100"/>
    </row>
    <row r="11" spans="1:5" ht="18.75" customHeight="1">
      <c r="A11" s="52" t="s">
        <v>103</v>
      </c>
      <c r="B11" s="100"/>
      <c r="C11" s="102" t="s">
        <v>55</v>
      </c>
      <c r="D11" s="100"/>
    </row>
    <row r="12" spans="1:5" ht="18.75" customHeight="1">
      <c r="A12" s="52" t="s">
        <v>104</v>
      </c>
      <c r="B12" s="100"/>
      <c r="C12" s="102" t="s">
        <v>56</v>
      </c>
      <c r="D12" s="100"/>
    </row>
    <row r="13" spans="1:5" ht="18.75" customHeight="1">
      <c r="A13" s="52" t="s">
        <v>105</v>
      </c>
      <c r="B13" s="100"/>
      <c r="C13" s="52" t="s">
        <v>57</v>
      </c>
      <c r="D13" s="100"/>
    </row>
    <row r="14" spans="1:5" ht="18.75" customHeight="1">
      <c r="A14" s="52" t="s">
        <v>106</v>
      </c>
      <c r="B14" s="100"/>
      <c r="C14" s="102" t="s">
        <v>58</v>
      </c>
      <c r="D14" s="100"/>
    </row>
    <row r="15" spans="1:5" ht="18.75" customHeight="1">
      <c r="A15" s="52" t="s">
        <v>107</v>
      </c>
      <c r="B15" s="100"/>
      <c r="C15" s="102" t="s">
        <v>59</v>
      </c>
      <c r="D15" s="100">
        <v>97136.639999999999</v>
      </c>
    </row>
    <row r="16" spans="1:5" ht="18.75" customHeight="1">
      <c r="A16" s="52" t="s">
        <v>108</v>
      </c>
      <c r="B16" s="100"/>
      <c r="C16" s="102" t="s">
        <v>60</v>
      </c>
      <c r="D16" s="100"/>
    </row>
    <row r="17" spans="1:4" ht="18.75" customHeight="1">
      <c r="A17" s="93" t="s">
        <v>110</v>
      </c>
      <c r="B17" s="100"/>
      <c r="C17" s="102" t="s">
        <v>61</v>
      </c>
      <c r="D17" s="100">
        <v>48473.599999999999</v>
      </c>
    </row>
    <row r="18" spans="1:4" ht="18.75" customHeight="1">
      <c r="A18" s="93" t="s">
        <v>111</v>
      </c>
      <c r="B18" s="100"/>
      <c r="C18" s="102" t="s">
        <v>62</v>
      </c>
      <c r="D18" s="100"/>
    </row>
    <row r="19" spans="1:4" ht="18.75" customHeight="1">
      <c r="A19" s="103"/>
      <c r="B19" s="100"/>
      <c r="C19" s="102" t="s">
        <v>17</v>
      </c>
      <c r="D19" s="100">
        <v>1204669.73</v>
      </c>
    </row>
    <row r="20" spans="1:4" ht="18.75" customHeight="1">
      <c r="A20" s="104"/>
      <c r="B20" s="100"/>
      <c r="C20" s="102" t="s">
        <v>63</v>
      </c>
      <c r="D20" s="100"/>
    </row>
    <row r="21" spans="1:4" ht="18.75" customHeight="1">
      <c r="A21" s="104"/>
      <c r="B21" s="100"/>
      <c r="C21" s="102" t="s">
        <v>64</v>
      </c>
      <c r="D21" s="100"/>
    </row>
    <row r="22" spans="1:4" ht="18.75" customHeight="1">
      <c r="A22" s="104"/>
      <c r="B22" s="100"/>
      <c r="C22" s="52" t="s">
        <v>76</v>
      </c>
      <c r="D22" s="100"/>
    </row>
    <row r="23" spans="1:4" ht="18.75" customHeight="1">
      <c r="A23" s="104"/>
      <c r="B23" s="100"/>
      <c r="C23" s="102" t="s">
        <v>65</v>
      </c>
      <c r="D23" s="100"/>
    </row>
    <row r="24" spans="1:4" ht="18.75" customHeight="1">
      <c r="A24" s="104"/>
      <c r="B24" s="100"/>
      <c r="C24" s="102" t="s">
        <v>66</v>
      </c>
      <c r="D24" s="100"/>
    </row>
    <row r="25" spans="1:4" ht="18.75" customHeight="1">
      <c r="A25" s="104"/>
      <c r="B25" s="100"/>
      <c r="C25" s="102" t="s">
        <v>67</v>
      </c>
      <c r="D25" s="100"/>
    </row>
    <row r="26" spans="1:4" ht="18.75" customHeight="1">
      <c r="A26" s="104"/>
      <c r="B26" s="100"/>
      <c r="C26" s="102" t="s">
        <v>68</v>
      </c>
      <c r="D26" s="100"/>
    </row>
    <row r="27" spans="1:4" ht="18.75" customHeight="1">
      <c r="A27" s="104"/>
      <c r="B27" s="100"/>
      <c r="C27" s="102" t="s">
        <v>69</v>
      </c>
      <c r="D27" s="100">
        <v>48568.32</v>
      </c>
    </row>
    <row r="28" spans="1:4" ht="18.75" customHeight="1">
      <c r="A28" s="104"/>
      <c r="B28" s="100"/>
      <c r="C28" s="52" t="s">
        <v>70</v>
      </c>
      <c r="D28" s="100"/>
    </row>
    <row r="29" spans="1:4" ht="18.75" customHeight="1">
      <c r="A29" s="104"/>
      <c r="B29" s="100"/>
      <c r="C29" s="102" t="s">
        <v>71</v>
      </c>
      <c r="D29" s="100"/>
    </row>
    <row r="30" spans="1:4" ht="18.75" customHeight="1">
      <c r="A30" s="104"/>
      <c r="B30" s="100"/>
      <c r="C30" s="102" t="s">
        <v>72</v>
      </c>
      <c r="D30" s="100"/>
    </row>
    <row r="31" spans="1:4" ht="18.75" customHeight="1">
      <c r="A31" s="104"/>
      <c r="B31" s="100"/>
      <c r="C31" s="102" t="s">
        <v>73</v>
      </c>
      <c r="D31" s="100"/>
    </row>
    <row r="32" spans="1:4" ht="18.75" customHeight="1">
      <c r="A32" s="104"/>
      <c r="B32" s="100"/>
      <c r="C32" s="102" t="s">
        <v>74</v>
      </c>
      <c r="D32" s="100"/>
    </row>
    <row r="33" spans="1:4" ht="18.75" customHeight="1">
      <c r="A33" s="99"/>
      <c r="B33" s="100"/>
      <c r="C33" s="104" t="s">
        <v>4</v>
      </c>
      <c r="D33" s="100"/>
    </row>
  </sheetData>
  <mergeCells count="4">
    <mergeCell ref="A4:B4"/>
    <mergeCell ref="C4:D4"/>
    <mergeCell ref="A2:D2"/>
    <mergeCell ref="B3:C3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N33"/>
  <sheetViews>
    <sheetView workbookViewId="0">
      <selection activeCell="H15" sqref="H15"/>
    </sheetView>
  </sheetViews>
  <sheetFormatPr defaultRowHeight="11.25"/>
  <cols>
    <col min="2" max="2" width="27" customWidth="1"/>
    <col min="3" max="3" width="18.33203125" customWidth="1"/>
    <col min="5" max="5" width="15.83203125" customWidth="1"/>
    <col min="6" max="7" width="17.83203125" customWidth="1"/>
    <col min="8" max="8" width="13.33203125" customWidth="1"/>
    <col min="9" max="9" width="8.5" customWidth="1"/>
    <col min="13" max="13" width="5.33203125" customWidth="1"/>
    <col min="14" max="14" width="13.6640625" customWidth="1"/>
  </cols>
  <sheetData>
    <row r="1" spans="1:14" ht="19.5" customHeight="1">
      <c r="A1" s="30" t="s">
        <v>155</v>
      </c>
      <c r="B1" s="5"/>
      <c r="C1" s="11"/>
      <c r="D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24">
      <c r="A2" s="181" t="s">
        <v>211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</row>
    <row r="3" spans="1:14" ht="27" customHeight="1">
      <c r="A3" s="196" t="s">
        <v>47</v>
      </c>
      <c r="B3" s="196"/>
      <c r="C3" s="197" t="str">
        <f>表一!B3</f>
        <v>重庆市渝北区物业专项维修资金管理中心</v>
      </c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6" t="s">
        <v>14</v>
      </c>
    </row>
    <row r="4" spans="1:14" s="22" customFormat="1" ht="15.75" customHeight="1">
      <c r="A4" s="158" t="s">
        <v>21</v>
      </c>
      <c r="B4" s="158"/>
      <c r="C4" s="158" t="s">
        <v>2</v>
      </c>
      <c r="D4" s="158" t="s">
        <v>19</v>
      </c>
      <c r="E4" s="190" t="s">
        <v>225</v>
      </c>
      <c r="F4" s="190" t="s">
        <v>226</v>
      </c>
      <c r="G4" s="190" t="s">
        <v>227</v>
      </c>
      <c r="H4" s="193" t="s">
        <v>112</v>
      </c>
      <c r="I4" s="191" t="s">
        <v>114</v>
      </c>
      <c r="J4" s="191" t="s">
        <v>113</v>
      </c>
      <c r="K4" s="194" t="s">
        <v>82</v>
      </c>
      <c r="L4" s="191" t="s">
        <v>115</v>
      </c>
      <c r="M4" s="195" t="s">
        <v>18</v>
      </c>
      <c r="N4" s="195" t="s">
        <v>22</v>
      </c>
    </row>
    <row r="5" spans="1:14" s="22" customFormat="1" ht="15.75" customHeight="1">
      <c r="A5" s="24" t="s">
        <v>8</v>
      </c>
      <c r="B5" s="24" t="s">
        <v>9</v>
      </c>
      <c r="C5" s="158"/>
      <c r="D5" s="158"/>
      <c r="E5" s="158"/>
      <c r="F5" s="158"/>
      <c r="G5" s="158"/>
      <c r="H5" s="192"/>
      <c r="I5" s="192"/>
      <c r="J5" s="192"/>
      <c r="K5" s="158"/>
      <c r="L5" s="192"/>
      <c r="M5" s="195"/>
      <c r="N5" s="158"/>
    </row>
    <row r="6" spans="1:14" ht="21.75" customHeight="1">
      <c r="A6" s="8"/>
      <c r="B6" s="7" t="s">
        <v>2</v>
      </c>
      <c r="C6" s="145">
        <v>1398848.29</v>
      </c>
      <c r="D6" s="146"/>
      <c r="E6" s="145">
        <v>1398848.29</v>
      </c>
      <c r="F6" s="7"/>
      <c r="G6" s="7"/>
      <c r="H6" s="7"/>
      <c r="I6" s="7"/>
      <c r="J6" s="7"/>
      <c r="K6" s="7"/>
      <c r="L6" s="7"/>
      <c r="M6" s="7"/>
      <c r="N6" s="7"/>
    </row>
    <row r="7" spans="1:14" ht="20.100000000000001" customHeight="1">
      <c r="A7" s="39">
        <v>208</v>
      </c>
      <c r="B7" s="8" t="s">
        <v>59</v>
      </c>
      <c r="C7" s="145">
        <v>97136.639999999999</v>
      </c>
      <c r="D7" s="146"/>
      <c r="E7" s="145">
        <v>97136.639999999999</v>
      </c>
      <c r="F7" s="7"/>
      <c r="G7" s="7"/>
      <c r="H7" s="7"/>
      <c r="I7" s="7"/>
      <c r="J7" s="7"/>
      <c r="K7" s="7"/>
      <c r="L7" s="7"/>
      <c r="M7" s="7"/>
      <c r="N7" s="7"/>
    </row>
    <row r="8" spans="1:14" ht="20.100000000000001" customHeight="1">
      <c r="A8" s="39">
        <v>20805</v>
      </c>
      <c r="B8" s="8" t="s">
        <v>248</v>
      </c>
      <c r="C8" s="145">
        <v>97136.639999999999</v>
      </c>
      <c r="D8" s="146"/>
      <c r="E8" s="145">
        <v>97136.639999999999</v>
      </c>
      <c r="F8" s="7"/>
      <c r="G8" s="7"/>
      <c r="H8" s="7"/>
      <c r="I8" s="7"/>
      <c r="J8" s="7"/>
      <c r="K8" s="7"/>
      <c r="L8" s="7"/>
      <c r="M8" s="7"/>
      <c r="N8" s="7"/>
    </row>
    <row r="9" spans="1:14" ht="20.100000000000001" customHeight="1">
      <c r="A9" s="39">
        <v>2080505</v>
      </c>
      <c r="B9" s="8" t="s">
        <v>249</v>
      </c>
      <c r="C9" s="145">
        <v>64757.760000000002</v>
      </c>
      <c r="D9" s="146"/>
      <c r="E9" s="145">
        <v>64757.760000000002</v>
      </c>
      <c r="F9" s="7"/>
      <c r="G9" s="7"/>
      <c r="H9" s="7"/>
      <c r="I9" s="7"/>
      <c r="J9" s="7"/>
      <c r="K9" s="7"/>
      <c r="L9" s="7"/>
      <c r="M9" s="7"/>
      <c r="N9" s="7"/>
    </row>
    <row r="10" spans="1:14" ht="20.100000000000001" customHeight="1">
      <c r="A10" s="126">
        <v>2080506</v>
      </c>
      <c r="B10" s="10" t="s">
        <v>250</v>
      </c>
      <c r="C10" s="145">
        <v>32378.880000000001</v>
      </c>
      <c r="D10" s="146"/>
      <c r="E10" s="145">
        <v>32378.880000000001</v>
      </c>
      <c r="F10" s="7"/>
      <c r="G10" s="7"/>
      <c r="H10" s="7"/>
      <c r="I10" s="7"/>
      <c r="J10" s="7"/>
      <c r="K10" s="7"/>
      <c r="L10" s="7"/>
      <c r="M10" s="7"/>
      <c r="N10" s="7"/>
    </row>
    <row r="11" spans="1:14" ht="20.100000000000001" customHeight="1">
      <c r="A11" s="126">
        <v>210</v>
      </c>
      <c r="B11" s="9" t="s">
        <v>61</v>
      </c>
      <c r="C11" s="145">
        <v>48473.599999999999</v>
      </c>
      <c r="D11" s="146"/>
      <c r="E11" s="145">
        <v>48473.599999999999</v>
      </c>
      <c r="F11" s="7"/>
      <c r="G11" s="7"/>
      <c r="H11" s="7"/>
      <c r="I11" s="7"/>
      <c r="J11" s="7"/>
      <c r="K11" s="7"/>
      <c r="L11" s="7"/>
      <c r="M11" s="7"/>
      <c r="N11" s="7"/>
    </row>
    <row r="12" spans="1:14" ht="20.100000000000001" customHeight="1">
      <c r="A12" s="138">
        <v>21011</v>
      </c>
      <c r="B12" s="38" t="s">
        <v>251</v>
      </c>
      <c r="C12" s="145">
        <v>48473.599999999999</v>
      </c>
      <c r="D12" s="146"/>
      <c r="E12" s="145">
        <v>48473.599999999999</v>
      </c>
      <c r="F12" s="7"/>
      <c r="G12" s="7"/>
      <c r="H12" s="7"/>
      <c r="I12" s="7"/>
      <c r="J12" s="7"/>
      <c r="K12" s="7"/>
      <c r="L12" s="7"/>
      <c r="M12" s="7"/>
      <c r="N12" s="7"/>
    </row>
    <row r="13" spans="1:14" ht="20.100000000000001" customHeight="1">
      <c r="A13" s="138">
        <v>2101102</v>
      </c>
      <c r="B13" s="38" t="s">
        <v>252</v>
      </c>
      <c r="C13" s="132">
        <v>48473.599999999999</v>
      </c>
      <c r="D13" s="132"/>
      <c r="E13" s="132">
        <v>48473.599999999999</v>
      </c>
      <c r="F13" s="9"/>
      <c r="G13" s="9"/>
      <c r="H13" s="9"/>
      <c r="I13" s="9"/>
      <c r="J13" s="9"/>
      <c r="K13" s="9"/>
      <c r="L13" s="9"/>
      <c r="M13" s="9"/>
      <c r="N13" s="9"/>
    </row>
    <row r="14" spans="1:14" ht="20.100000000000001" customHeight="1">
      <c r="A14" s="138">
        <v>212</v>
      </c>
      <c r="B14" s="38" t="s">
        <v>17</v>
      </c>
      <c r="C14" s="132">
        <v>1204669.73</v>
      </c>
      <c r="D14" s="132"/>
      <c r="E14" s="132">
        <v>1204669.73</v>
      </c>
      <c r="F14" s="9"/>
      <c r="G14" s="9"/>
      <c r="H14" s="9"/>
      <c r="I14" s="9"/>
      <c r="J14" s="9"/>
      <c r="K14" s="9"/>
      <c r="L14" s="9"/>
      <c r="M14" s="9"/>
      <c r="N14" s="9"/>
    </row>
    <row r="15" spans="1:14" ht="20.100000000000001" customHeight="1">
      <c r="A15" s="138">
        <v>21299</v>
      </c>
      <c r="B15" s="38" t="s">
        <v>253</v>
      </c>
      <c r="C15" s="132">
        <v>1204669.73</v>
      </c>
      <c r="D15" s="132"/>
      <c r="E15" s="132">
        <v>1204669.73</v>
      </c>
      <c r="F15" s="9"/>
      <c r="G15" s="9"/>
      <c r="H15" s="9"/>
      <c r="I15" s="9"/>
      <c r="J15" s="9"/>
      <c r="K15" s="9"/>
      <c r="L15" s="9"/>
      <c r="M15" s="9"/>
      <c r="N15" s="9"/>
    </row>
    <row r="16" spans="1:14" ht="20.100000000000001" customHeight="1">
      <c r="A16" s="138">
        <v>2129999</v>
      </c>
      <c r="B16" s="38" t="s">
        <v>253</v>
      </c>
      <c r="C16" s="132">
        <v>1204669.73</v>
      </c>
      <c r="D16" s="132"/>
      <c r="E16" s="132">
        <v>1204669.73</v>
      </c>
      <c r="F16" s="9"/>
      <c r="G16" s="9"/>
      <c r="H16" s="9"/>
      <c r="I16" s="9"/>
      <c r="J16" s="9"/>
      <c r="K16" s="9"/>
      <c r="L16" s="9"/>
      <c r="M16" s="9"/>
      <c r="N16" s="9"/>
    </row>
    <row r="17" spans="1:14" ht="20.100000000000001" customHeight="1">
      <c r="A17" s="138">
        <v>221</v>
      </c>
      <c r="B17" s="38" t="s">
        <v>69</v>
      </c>
      <c r="C17" s="132">
        <v>48568.32</v>
      </c>
      <c r="D17" s="132"/>
      <c r="E17" s="132">
        <v>48568.32</v>
      </c>
      <c r="F17" s="9"/>
      <c r="G17" s="9"/>
      <c r="H17" s="9"/>
      <c r="I17" s="9"/>
      <c r="J17" s="9"/>
      <c r="K17" s="9"/>
      <c r="L17" s="9"/>
      <c r="M17" s="9"/>
      <c r="N17" s="9"/>
    </row>
    <row r="18" spans="1:14" ht="20.100000000000001" customHeight="1">
      <c r="A18" s="126">
        <v>22102</v>
      </c>
      <c r="B18" s="9" t="s">
        <v>254</v>
      </c>
      <c r="C18" s="132">
        <v>48568.32</v>
      </c>
      <c r="D18" s="132"/>
      <c r="E18" s="132">
        <v>48568.32</v>
      </c>
      <c r="F18" s="9"/>
      <c r="G18" s="9"/>
      <c r="H18" s="9"/>
      <c r="I18" s="9"/>
      <c r="J18" s="9"/>
      <c r="K18" s="9"/>
      <c r="L18" s="9"/>
      <c r="M18" s="9"/>
      <c r="N18" s="9"/>
    </row>
    <row r="19" spans="1:14" ht="20.100000000000001" customHeight="1">
      <c r="A19" s="126">
        <v>2210201</v>
      </c>
      <c r="B19" s="9" t="s">
        <v>255</v>
      </c>
      <c r="C19" s="132">
        <v>48568.32</v>
      </c>
      <c r="D19" s="132"/>
      <c r="E19" s="132">
        <v>48568.32</v>
      </c>
      <c r="F19" s="9"/>
      <c r="G19" s="9"/>
      <c r="H19" s="9"/>
      <c r="I19" s="9"/>
      <c r="J19" s="9"/>
      <c r="K19" s="9"/>
      <c r="L19" s="9"/>
      <c r="M19" s="9"/>
      <c r="N19" s="9"/>
    </row>
    <row r="20" spans="1:14" ht="20.100000000000001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  <row r="21" spans="1:14" ht="20.100000000000001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1:14" ht="20.100000000000001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14" ht="20.100000000000001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  <row r="24" spans="1:14" ht="20.100000000000001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</row>
    <row r="25" spans="1:14" ht="20.100000000000001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14" ht="20.100000000000001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1:14" ht="20.100000000000001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1:14" ht="20.100000000000001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</row>
    <row r="29" spans="1:14" ht="20.100000000000001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</row>
    <row r="30" spans="1:14" ht="20.100000000000001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</row>
    <row r="31" spans="1:14" ht="20.100000000000001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14" ht="20.100000000000001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</row>
    <row r="33" ht="20.100000000000001" customHeight="1"/>
  </sheetData>
  <mergeCells count="16">
    <mergeCell ref="A2:N2"/>
    <mergeCell ref="A4:B4"/>
    <mergeCell ref="C4:C5"/>
    <mergeCell ref="D4:D5"/>
    <mergeCell ref="E4:E5"/>
    <mergeCell ref="F4:F5"/>
    <mergeCell ref="I4:I5"/>
    <mergeCell ref="L4:L5"/>
    <mergeCell ref="J4:J5"/>
    <mergeCell ref="H4:H5"/>
    <mergeCell ref="G4:G5"/>
    <mergeCell ref="K4:K5"/>
    <mergeCell ref="M4:M5"/>
    <mergeCell ref="A3:B3"/>
    <mergeCell ref="C3:M3"/>
    <mergeCell ref="N4:N5"/>
  </mergeCells>
  <phoneticPr fontId="5" type="noConversion"/>
  <printOptions horizontalCentered="1"/>
  <pageMargins left="0.59055118110236227" right="0.59055118110236227" top="0.74803149606299213" bottom="0.74803149606299213" header="0.31496062992125984" footer="0.31496062992125984"/>
  <pageSetup paperSize="9" scale="7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0"/>
  </sheetPr>
  <dimension ref="A1:H22"/>
  <sheetViews>
    <sheetView workbookViewId="0">
      <selection activeCell="K9" sqref="K9"/>
    </sheetView>
  </sheetViews>
  <sheetFormatPr defaultRowHeight="11.25"/>
  <cols>
    <col min="1" max="1" width="11.33203125" customWidth="1"/>
    <col min="2" max="2" width="21.1640625" customWidth="1"/>
    <col min="3" max="3" width="15.33203125" customWidth="1"/>
    <col min="4" max="4" width="15.1640625" customWidth="1"/>
    <col min="5" max="5" width="13.83203125" customWidth="1"/>
    <col min="8" max="8" width="10.83203125" customWidth="1"/>
  </cols>
  <sheetData>
    <row r="1" spans="1:8" ht="24" customHeight="1">
      <c r="A1" s="30" t="s">
        <v>156</v>
      </c>
    </row>
    <row r="2" spans="1:8" ht="30.75" customHeight="1">
      <c r="A2" s="198" t="s">
        <v>212</v>
      </c>
      <c r="B2" s="198"/>
      <c r="C2" s="198"/>
      <c r="D2" s="198"/>
      <c r="E2" s="198"/>
      <c r="F2" s="198"/>
      <c r="G2" s="198"/>
      <c r="H2" s="198"/>
    </row>
    <row r="3" spans="1:8" ht="27" customHeight="1">
      <c r="A3" s="33" t="s">
        <v>47</v>
      </c>
      <c r="B3" s="199" t="str">
        <f>表一!B3</f>
        <v>重庆市渝北区物业专项维修资金管理中心</v>
      </c>
      <c r="C3" s="199"/>
      <c r="D3" s="199"/>
      <c r="E3" s="199"/>
      <c r="F3" s="199"/>
      <c r="G3" s="199"/>
      <c r="H3" s="15" t="s">
        <v>0</v>
      </c>
    </row>
    <row r="4" spans="1:8" ht="32.25" customHeight="1">
      <c r="A4" s="37" t="s">
        <v>8</v>
      </c>
      <c r="B4" s="37" t="s">
        <v>9</v>
      </c>
      <c r="C4" s="37" t="s">
        <v>2</v>
      </c>
      <c r="D4" s="37" t="s">
        <v>11</v>
      </c>
      <c r="E4" s="37" t="s">
        <v>12</v>
      </c>
      <c r="F4" s="41" t="s">
        <v>35</v>
      </c>
      <c r="G4" s="41" t="s">
        <v>36</v>
      </c>
      <c r="H4" s="42" t="s">
        <v>83</v>
      </c>
    </row>
    <row r="5" spans="1:8" ht="22.5" customHeight="1">
      <c r="A5" s="14" t="s">
        <v>2</v>
      </c>
      <c r="B5" s="14"/>
      <c r="C5" s="147">
        <v>1398848.29</v>
      </c>
      <c r="D5" s="147">
        <v>1258848.29</v>
      </c>
      <c r="E5" s="147">
        <v>140000</v>
      </c>
      <c r="F5" s="9"/>
      <c r="G5" s="9"/>
      <c r="H5" s="9"/>
    </row>
    <row r="6" spans="1:8" ht="20.100000000000001" customHeight="1">
      <c r="A6" s="14">
        <v>208</v>
      </c>
      <c r="B6" s="14" t="s">
        <v>59</v>
      </c>
      <c r="C6" s="147">
        <v>97136.639999999999</v>
      </c>
      <c r="D6" s="147">
        <v>97136.639999999999</v>
      </c>
      <c r="E6" s="147"/>
      <c r="F6" s="9"/>
      <c r="G6" s="9"/>
      <c r="H6" s="9"/>
    </row>
    <row r="7" spans="1:8" ht="20.100000000000001" customHeight="1">
      <c r="A7" s="14">
        <v>20805</v>
      </c>
      <c r="B7" s="14" t="s">
        <v>248</v>
      </c>
      <c r="C7" s="147">
        <v>97136.639999999999</v>
      </c>
      <c r="D7" s="147">
        <v>97136.639999999999</v>
      </c>
      <c r="E7" s="147"/>
      <c r="F7" s="9"/>
      <c r="G7" s="9"/>
      <c r="H7" s="9"/>
    </row>
    <row r="8" spans="1:8" ht="20.100000000000001" customHeight="1">
      <c r="A8" s="14">
        <v>2080505</v>
      </c>
      <c r="B8" s="14" t="s">
        <v>249</v>
      </c>
      <c r="C8" s="147">
        <v>64757.760000000002</v>
      </c>
      <c r="D8" s="147">
        <v>64757.760000000002</v>
      </c>
      <c r="E8" s="147"/>
      <c r="F8" s="9"/>
      <c r="G8" s="9"/>
      <c r="H8" s="9"/>
    </row>
    <row r="9" spans="1:8" ht="20.100000000000001" customHeight="1">
      <c r="A9" s="14">
        <v>2080506</v>
      </c>
      <c r="B9" s="14" t="s">
        <v>250</v>
      </c>
      <c r="C9" s="147">
        <v>32378.880000000001</v>
      </c>
      <c r="D9" s="147">
        <v>32378.880000000001</v>
      </c>
      <c r="E9" s="147"/>
      <c r="F9" s="9"/>
      <c r="G9" s="9"/>
      <c r="H9" s="9"/>
    </row>
    <row r="10" spans="1:8" ht="20.100000000000001" customHeight="1">
      <c r="A10" s="14">
        <v>210</v>
      </c>
      <c r="B10" s="14" t="s">
        <v>61</v>
      </c>
      <c r="C10" s="147">
        <v>48473.599999999999</v>
      </c>
      <c r="D10" s="147">
        <v>48473.599999999999</v>
      </c>
      <c r="E10" s="147"/>
      <c r="F10" s="9"/>
      <c r="G10" s="9"/>
      <c r="H10" s="9"/>
    </row>
    <row r="11" spans="1:8" ht="20.100000000000001" customHeight="1">
      <c r="A11" s="14">
        <v>21011</v>
      </c>
      <c r="B11" s="14" t="s">
        <v>251</v>
      </c>
      <c r="C11" s="147">
        <v>48473.599999999999</v>
      </c>
      <c r="D11" s="147">
        <v>48473.599999999999</v>
      </c>
      <c r="E11" s="147"/>
      <c r="F11" s="9"/>
      <c r="G11" s="9"/>
      <c r="H11" s="9"/>
    </row>
    <row r="12" spans="1:8" ht="20.100000000000001" customHeight="1">
      <c r="A12" s="14">
        <v>2101102</v>
      </c>
      <c r="B12" s="14" t="s">
        <v>252</v>
      </c>
      <c r="C12" s="147">
        <v>48473.599999999999</v>
      </c>
      <c r="D12" s="147">
        <v>48473.599999999999</v>
      </c>
      <c r="E12" s="147"/>
      <c r="F12" s="9"/>
      <c r="G12" s="9"/>
      <c r="H12" s="9"/>
    </row>
    <row r="13" spans="1:8" ht="20.100000000000001" customHeight="1">
      <c r="A13" s="14">
        <v>212</v>
      </c>
      <c r="B13" s="2" t="s">
        <v>17</v>
      </c>
      <c r="C13" s="147">
        <v>1204669.73</v>
      </c>
      <c r="D13" s="147">
        <v>1064669.73</v>
      </c>
      <c r="E13" s="147">
        <v>140000</v>
      </c>
      <c r="F13" s="9"/>
      <c r="G13" s="9"/>
      <c r="H13" s="9"/>
    </row>
    <row r="14" spans="1:8" ht="20.100000000000001" customHeight="1">
      <c r="A14" s="126">
        <v>21299</v>
      </c>
      <c r="B14" s="9" t="s">
        <v>253</v>
      </c>
      <c r="C14" s="132">
        <v>1204669.73</v>
      </c>
      <c r="D14" s="132">
        <v>1064669.73</v>
      </c>
      <c r="E14" s="132">
        <v>140000</v>
      </c>
      <c r="F14" s="9"/>
      <c r="G14" s="9"/>
      <c r="H14" s="9"/>
    </row>
    <row r="15" spans="1:8" ht="20.100000000000001" customHeight="1">
      <c r="A15" s="126">
        <v>2129999</v>
      </c>
      <c r="B15" s="9" t="s">
        <v>253</v>
      </c>
      <c r="C15" s="132">
        <v>1204669.73</v>
      </c>
      <c r="D15" s="132">
        <v>1064669.73</v>
      </c>
      <c r="E15" s="132">
        <v>140000</v>
      </c>
      <c r="F15" s="9"/>
      <c r="G15" s="9"/>
      <c r="H15" s="9"/>
    </row>
    <row r="16" spans="1:8" ht="20.100000000000001" customHeight="1">
      <c r="A16" s="126">
        <v>221</v>
      </c>
      <c r="B16" s="9" t="s">
        <v>69</v>
      </c>
      <c r="C16" s="132">
        <v>48568.32</v>
      </c>
      <c r="D16" s="132">
        <v>48568.32</v>
      </c>
      <c r="E16" s="132"/>
      <c r="F16" s="9"/>
      <c r="G16" s="9"/>
      <c r="H16" s="9"/>
    </row>
    <row r="17" spans="1:8" ht="20.100000000000001" customHeight="1">
      <c r="A17" s="126">
        <v>22102</v>
      </c>
      <c r="B17" s="9" t="s">
        <v>254</v>
      </c>
      <c r="C17" s="132">
        <v>48568.32</v>
      </c>
      <c r="D17" s="132">
        <v>48568.32</v>
      </c>
      <c r="E17" s="132"/>
      <c r="F17" s="9"/>
      <c r="G17" s="9"/>
      <c r="H17" s="9"/>
    </row>
    <row r="18" spans="1:8" ht="20.100000000000001" customHeight="1">
      <c r="A18" s="126">
        <v>2210201</v>
      </c>
      <c r="B18" s="9" t="s">
        <v>255</v>
      </c>
      <c r="C18" s="132">
        <v>48568.32</v>
      </c>
      <c r="D18" s="132">
        <v>48568.32</v>
      </c>
      <c r="E18" s="132"/>
      <c r="F18" s="9"/>
      <c r="G18" s="9"/>
      <c r="H18" s="9"/>
    </row>
    <row r="19" spans="1:8" ht="20.100000000000001" customHeight="1">
      <c r="A19" s="9"/>
      <c r="B19" s="9"/>
      <c r="C19" s="9"/>
      <c r="D19" s="9"/>
      <c r="E19" s="9"/>
      <c r="F19" s="9"/>
      <c r="G19" s="9"/>
      <c r="H19" s="9"/>
    </row>
    <row r="20" spans="1:8" ht="20.100000000000001" customHeight="1">
      <c r="A20" s="9"/>
      <c r="B20" s="9"/>
      <c r="C20" s="9"/>
      <c r="D20" s="9"/>
      <c r="E20" s="9"/>
      <c r="F20" s="9"/>
      <c r="G20" s="9"/>
      <c r="H20" s="9"/>
    </row>
    <row r="21" spans="1:8" ht="20.100000000000001" customHeight="1">
      <c r="A21" s="9"/>
      <c r="B21" s="9"/>
      <c r="C21" s="9"/>
      <c r="D21" s="9"/>
      <c r="E21" s="9"/>
      <c r="F21" s="9"/>
      <c r="G21" s="9"/>
      <c r="H21" s="9"/>
    </row>
    <row r="22" spans="1:8" ht="20.100000000000001" customHeight="1">
      <c r="A22" s="9"/>
      <c r="B22" s="9"/>
      <c r="C22" s="9"/>
      <c r="D22" s="9"/>
      <c r="E22" s="9"/>
      <c r="F22" s="9"/>
      <c r="G22" s="9"/>
      <c r="H22" s="9"/>
    </row>
  </sheetData>
  <mergeCells count="2">
    <mergeCell ref="A2:H2"/>
    <mergeCell ref="B3:G3"/>
  </mergeCells>
  <phoneticPr fontId="5" type="noConversion"/>
  <printOptions horizontalCentered="1"/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0"/>
  </sheetPr>
  <dimension ref="A1:C23"/>
  <sheetViews>
    <sheetView tabSelected="1" workbookViewId="0">
      <selection activeCell="C14" sqref="C14"/>
    </sheetView>
  </sheetViews>
  <sheetFormatPr defaultRowHeight="11.25"/>
  <cols>
    <col min="1" max="1" width="15.33203125" customWidth="1"/>
    <col min="2" max="2" width="54.83203125" customWidth="1"/>
    <col min="3" max="3" width="25.1640625" customWidth="1"/>
  </cols>
  <sheetData>
    <row r="1" spans="1:3" ht="29.25" customHeight="1">
      <c r="A1" s="30" t="s">
        <v>157</v>
      </c>
    </row>
    <row r="2" spans="1:3" ht="37.5" customHeight="1">
      <c r="A2" s="200" t="s">
        <v>213</v>
      </c>
      <c r="B2" s="200"/>
      <c r="C2" s="200"/>
    </row>
    <row r="3" spans="1:3" ht="15.75">
      <c r="A3" s="175" t="s">
        <v>96</v>
      </c>
      <c r="B3" s="175"/>
      <c r="C3" s="175"/>
    </row>
    <row r="4" spans="1:3" ht="13.5">
      <c r="A4" s="107"/>
      <c r="B4" s="107"/>
      <c r="C4" s="118" t="s">
        <v>45</v>
      </c>
    </row>
    <row r="5" spans="1:3" ht="13.5">
      <c r="A5" s="201" t="s">
        <v>97</v>
      </c>
      <c r="B5" s="201"/>
      <c r="C5" s="201" t="s">
        <v>12</v>
      </c>
    </row>
    <row r="6" spans="1:3" ht="13.5">
      <c r="A6" s="119" t="s">
        <v>8</v>
      </c>
      <c r="B6" s="119" t="s">
        <v>9</v>
      </c>
      <c r="C6" s="201"/>
    </row>
    <row r="7" spans="1:3" ht="18.75" customHeight="1">
      <c r="A7" s="174" t="s">
        <v>2</v>
      </c>
      <c r="B7" s="174"/>
      <c r="C7" s="108">
        <v>140000</v>
      </c>
    </row>
    <row r="8" spans="1:3" ht="18.75" customHeight="1">
      <c r="A8" s="115" t="s">
        <v>281</v>
      </c>
      <c r="B8" s="115" t="s">
        <v>282</v>
      </c>
      <c r="C8" s="110">
        <v>140000</v>
      </c>
    </row>
    <row r="9" spans="1:3" ht="18.75" customHeight="1">
      <c r="A9" s="115" t="s">
        <v>285</v>
      </c>
      <c r="B9" s="115" t="s">
        <v>286</v>
      </c>
      <c r="C9" s="110">
        <v>140000</v>
      </c>
    </row>
    <row r="10" spans="1:3" ht="18.75" customHeight="1">
      <c r="A10" s="116"/>
      <c r="B10" s="116"/>
      <c r="C10" s="112"/>
    </row>
    <row r="11" spans="1:3" ht="18.75" customHeight="1">
      <c r="A11" s="117"/>
      <c r="B11" s="117"/>
      <c r="C11" s="120"/>
    </row>
    <row r="12" spans="1:3" ht="18.75" customHeight="1">
      <c r="A12" s="9"/>
      <c r="B12" s="9"/>
      <c r="C12" s="9"/>
    </row>
    <row r="13" spans="1:3" ht="18.75" customHeight="1">
      <c r="A13" s="9"/>
      <c r="B13" s="9"/>
      <c r="C13" s="9"/>
    </row>
    <row r="14" spans="1:3" ht="18.75" customHeight="1">
      <c r="A14" s="9"/>
      <c r="B14" s="9"/>
      <c r="C14" s="9"/>
    </row>
    <row r="15" spans="1:3" ht="18.75" customHeight="1">
      <c r="A15" s="9"/>
      <c r="B15" s="9"/>
      <c r="C15" s="9"/>
    </row>
    <row r="16" spans="1:3" ht="18.75" customHeight="1">
      <c r="A16" s="9"/>
      <c r="B16" s="9"/>
      <c r="C16" s="9"/>
    </row>
    <row r="17" spans="1:3" ht="18.75" customHeight="1">
      <c r="A17" s="9"/>
      <c r="B17" s="9"/>
      <c r="C17" s="9"/>
    </row>
    <row r="18" spans="1:3" ht="18.75" customHeight="1">
      <c r="A18" s="9"/>
      <c r="B18" s="9"/>
      <c r="C18" s="9"/>
    </row>
    <row r="19" spans="1:3" ht="18.75" customHeight="1">
      <c r="A19" s="9"/>
      <c r="B19" s="9"/>
      <c r="C19" s="9"/>
    </row>
    <row r="20" spans="1:3" ht="18.75" customHeight="1">
      <c r="A20" s="9"/>
      <c r="B20" s="9"/>
      <c r="C20" s="9"/>
    </row>
    <row r="21" spans="1:3" ht="18.75" customHeight="1">
      <c r="A21" s="9"/>
      <c r="B21" s="9"/>
      <c r="C21" s="9"/>
    </row>
    <row r="22" spans="1:3" ht="18.75" customHeight="1">
      <c r="A22" s="9"/>
      <c r="B22" s="9"/>
      <c r="C22" s="9"/>
    </row>
    <row r="23" spans="1:3" ht="30" customHeight="1">
      <c r="A23" s="171"/>
      <c r="B23" s="172"/>
      <c r="C23" s="172"/>
    </row>
  </sheetData>
  <mergeCells count="6">
    <mergeCell ref="A23:C23"/>
    <mergeCell ref="A2:C2"/>
    <mergeCell ref="A3:C3"/>
    <mergeCell ref="A5:B5"/>
    <mergeCell ref="C5:C6"/>
    <mergeCell ref="A7:B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0"/>
  </sheetPr>
  <dimension ref="A1:C22"/>
  <sheetViews>
    <sheetView workbookViewId="0">
      <selection activeCell="J12" sqref="J12"/>
    </sheetView>
  </sheetViews>
  <sheetFormatPr defaultRowHeight="11.25"/>
  <cols>
    <col min="1" max="1" width="17.83203125" customWidth="1"/>
    <col min="2" max="2" width="52.5" customWidth="1"/>
    <col min="3" max="3" width="26.33203125" customWidth="1"/>
  </cols>
  <sheetData>
    <row r="1" spans="1:3" ht="21" customHeight="1">
      <c r="A1" s="30" t="s">
        <v>158</v>
      </c>
    </row>
    <row r="3" spans="1:3" ht="52.5" customHeight="1">
      <c r="A3" s="200" t="s">
        <v>214</v>
      </c>
      <c r="B3" s="200"/>
      <c r="C3" s="200"/>
    </row>
    <row r="4" spans="1:3" ht="15.75">
      <c r="A4" s="175" t="s">
        <v>95</v>
      </c>
      <c r="B4" s="175"/>
      <c r="C4" s="175"/>
    </row>
    <row r="5" spans="1:3" ht="13.5">
      <c r="A5" s="107"/>
      <c r="B5" s="107"/>
      <c r="C5" s="118" t="s">
        <v>45</v>
      </c>
    </row>
    <row r="6" spans="1:3" ht="18" customHeight="1">
      <c r="A6" s="201" t="s">
        <v>244</v>
      </c>
      <c r="B6" s="201"/>
      <c r="C6" s="202" t="s">
        <v>12</v>
      </c>
    </row>
    <row r="7" spans="1:3" ht="18" customHeight="1">
      <c r="A7" s="119" t="s">
        <v>8</v>
      </c>
      <c r="B7" s="119" t="s">
        <v>9</v>
      </c>
      <c r="C7" s="202"/>
    </row>
    <row r="8" spans="1:3" ht="18" customHeight="1">
      <c r="A8" s="174" t="s">
        <v>2</v>
      </c>
      <c r="B8" s="174"/>
      <c r="C8" s="108">
        <v>140000</v>
      </c>
    </row>
    <row r="9" spans="1:3" ht="18" customHeight="1">
      <c r="A9" s="127">
        <v>302</v>
      </c>
      <c r="B9" s="125" t="s">
        <v>257</v>
      </c>
      <c r="C9" s="129">
        <v>140000</v>
      </c>
    </row>
    <row r="10" spans="1:3" ht="18" customHeight="1">
      <c r="A10" s="126">
        <v>30205</v>
      </c>
      <c r="B10" s="125" t="s">
        <v>272</v>
      </c>
      <c r="C10" s="130">
        <v>4000</v>
      </c>
    </row>
    <row r="11" spans="1:3" ht="18" customHeight="1">
      <c r="A11" s="126">
        <v>30206</v>
      </c>
      <c r="B11" s="125" t="s">
        <v>273</v>
      </c>
      <c r="C11" s="130">
        <v>26000</v>
      </c>
    </row>
    <row r="12" spans="1:3" ht="18" customHeight="1">
      <c r="A12" s="126">
        <v>30207</v>
      </c>
      <c r="B12" s="125" t="s">
        <v>275</v>
      </c>
      <c r="C12" s="130">
        <v>110000</v>
      </c>
    </row>
    <row r="13" spans="1:3" ht="18" customHeight="1">
      <c r="A13" s="9"/>
      <c r="B13" s="9"/>
      <c r="C13" s="9"/>
    </row>
    <row r="14" spans="1:3" ht="18" customHeight="1">
      <c r="A14" s="9"/>
      <c r="B14" s="9"/>
      <c r="C14" s="9"/>
    </row>
    <row r="15" spans="1:3" ht="18" customHeight="1">
      <c r="A15" s="9"/>
      <c r="B15" s="9"/>
      <c r="C15" s="9"/>
    </row>
    <row r="16" spans="1:3" ht="18" customHeight="1">
      <c r="A16" s="9"/>
      <c r="B16" s="125" t="s">
        <v>256</v>
      </c>
      <c r="C16" s="9"/>
    </row>
    <row r="17" spans="1:3" ht="18" customHeight="1">
      <c r="A17" s="9"/>
      <c r="B17" s="9"/>
      <c r="C17" s="9"/>
    </row>
    <row r="18" spans="1:3" ht="18" customHeight="1">
      <c r="A18" s="9"/>
      <c r="B18" s="9"/>
      <c r="C18" s="9"/>
    </row>
    <row r="19" spans="1:3" ht="18" customHeight="1">
      <c r="A19" s="9"/>
      <c r="B19" s="9"/>
      <c r="C19" s="9"/>
    </row>
    <row r="20" spans="1:3" ht="18" customHeight="1">
      <c r="A20" s="9"/>
      <c r="B20" s="9"/>
      <c r="C20" s="9"/>
    </row>
    <row r="21" spans="1:3" ht="18" customHeight="1">
      <c r="A21" s="9"/>
      <c r="B21" s="9"/>
      <c r="C21" s="9"/>
    </row>
    <row r="22" spans="1:3" ht="18" customHeight="1">
      <c r="A22" s="9"/>
      <c r="B22" s="9"/>
      <c r="C22" s="9"/>
    </row>
  </sheetData>
  <mergeCells count="5">
    <mergeCell ref="A3:C3"/>
    <mergeCell ref="A4:C4"/>
    <mergeCell ref="A6:B6"/>
    <mergeCell ref="C6:C7"/>
    <mergeCell ref="A8:B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Y15"/>
  <sheetViews>
    <sheetView workbookViewId="0">
      <selection activeCell="A12" sqref="A12:XFD17"/>
    </sheetView>
  </sheetViews>
  <sheetFormatPr defaultRowHeight="11.25"/>
  <cols>
    <col min="2" max="2" width="19.33203125" customWidth="1"/>
    <col min="5" max="5" width="12.6640625" customWidth="1"/>
    <col min="6" max="6" width="17.1640625" customWidth="1"/>
    <col min="7" max="7" width="24" customWidth="1"/>
    <col min="8" max="8" width="15.1640625" customWidth="1"/>
    <col min="9" max="9" width="14.5" customWidth="1"/>
    <col min="10" max="10" width="16" bestFit="1" customWidth="1"/>
  </cols>
  <sheetData>
    <row r="1" spans="1:25" ht="13.5" customHeight="1">
      <c r="A1" s="30" t="s">
        <v>159</v>
      </c>
      <c r="B1" s="30"/>
    </row>
    <row r="2" spans="1:25" ht="24.75">
      <c r="A2" s="204" t="s">
        <v>215</v>
      </c>
      <c r="B2" s="204"/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</row>
    <row r="3" spans="1:25" ht="25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49" t="s">
        <v>160</v>
      </c>
    </row>
    <row r="4" spans="1:25" ht="12">
      <c r="A4" s="203" t="s">
        <v>161</v>
      </c>
      <c r="B4" s="203" t="s">
        <v>162</v>
      </c>
      <c r="C4" s="203" t="s">
        <v>163</v>
      </c>
      <c r="D4" s="203" t="s">
        <v>164</v>
      </c>
      <c r="E4" s="203" t="s">
        <v>165</v>
      </c>
      <c r="F4" s="203" t="s">
        <v>166</v>
      </c>
      <c r="G4" s="203" t="s">
        <v>167</v>
      </c>
      <c r="H4" s="203" t="s">
        <v>168</v>
      </c>
      <c r="I4" s="203" t="s">
        <v>169</v>
      </c>
      <c r="J4" s="203"/>
      <c r="K4" s="203"/>
      <c r="L4" s="203"/>
      <c r="M4" s="203"/>
      <c r="N4" s="203"/>
      <c r="O4" s="203" t="s">
        <v>170</v>
      </c>
      <c r="P4" s="203"/>
      <c r="Q4" s="203"/>
      <c r="R4" s="203" t="s">
        <v>171</v>
      </c>
      <c r="S4" s="203" t="s">
        <v>103</v>
      </c>
      <c r="T4" s="203" t="s">
        <v>172</v>
      </c>
      <c r="U4" s="203"/>
      <c r="V4" s="203"/>
      <c r="W4" s="203"/>
      <c r="X4" s="203"/>
      <c r="Y4" s="203"/>
    </row>
    <row r="5" spans="1:25" ht="48">
      <c r="A5" s="205"/>
      <c r="B5" s="205"/>
      <c r="C5" s="205"/>
      <c r="D5" s="205"/>
      <c r="E5" s="205"/>
      <c r="F5" s="205"/>
      <c r="G5" s="205"/>
      <c r="H5" s="205"/>
      <c r="I5" s="80" t="s">
        <v>10</v>
      </c>
      <c r="J5" s="80" t="s">
        <v>173</v>
      </c>
      <c r="K5" s="80" t="s">
        <v>174</v>
      </c>
      <c r="L5" s="80" t="s">
        <v>175</v>
      </c>
      <c r="M5" s="80" t="s">
        <v>176</v>
      </c>
      <c r="N5" s="80" t="s">
        <v>177</v>
      </c>
      <c r="O5" s="80" t="s">
        <v>10</v>
      </c>
      <c r="P5" s="80" t="s">
        <v>170</v>
      </c>
      <c r="Q5" s="80" t="s">
        <v>178</v>
      </c>
      <c r="R5" s="205"/>
      <c r="S5" s="205"/>
      <c r="T5" s="80" t="s">
        <v>10</v>
      </c>
      <c r="U5" s="80" t="s">
        <v>104</v>
      </c>
      <c r="V5" s="80" t="s">
        <v>105</v>
      </c>
      <c r="W5" s="80" t="s">
        <v>179</v>
      </c>
      <c r="X5" s="80" t="s">
        <v>107</v>
      </c>
      <c r="Y5" s="80" t="s">
        <v>180</v>
      </c>
    </row>
    <row r="6" spans="1:25" ht="40.5" customHeight="1">
      <c r="A6" s="149"/>
      <c r="B6" s="148"/>
      <c r="C6" s="148"/>
      <c r="D6" s="148"/>
      <c r="E6" s="148"/>
      <c r="F6" s="148"/>
      <c r="G6" s="148" t="s">
        <v>276</v>
      </c>
      <c r="H6" s="131">
        <v>140000</v>
      </c>
      <c r="I6" s="131">
        <v>140000</v>
      </c>
      <c r="J6" s="131">
        <v>140000</v>
      </c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</row>
    <row r="7" spans="1:25" ht="29.25" customHeight="1">
      <c r="A7" s="126" t="s">
        <v>287</v>
      </c>
      <c r="B7" s="81" t="s">
        <v>288</v>
      </c>
      <c r="C7" s="9"/>
      <c r="D7" s="9"/>
      <c r="E7" s="81"/>
      <c r="F7" s="81"/>
      <c r="G7" s="81"/>
      <c r="H7" s="132">
        <v>140000</v>
      </c>
      <c r="I7" s="132">
        <v>140000</v>
      </c>
      <c r="J7" s="132">
        <v>140000</v>
      </c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ht="57.75" customHeight="1">
      <c r="A8" s="149" t="s">
        <v>289</v>
      </c>
      <c r="B8" s="81" t="s">
        <v>290</v>
      </c>
      <c r="C8" s="9" t="s">
        <v>291</v>
      </c>
      <c r="D8" s="150" t="s">
        <v>246</v>
      </c>
      <c r="E8" s="81" t="s">
        <v>292</v>
      </c>
      <c r="F8" s="81" t="s">
        <v>253</v>
      </c>
      <c r="G8" s="81" t="s">
        <v>293</v>
      </c>
      <c r="H8" s="132">
        <v>140000</v>
      </c>
      <c r="I8" s="132">
        <v>140000</v>
      </c>
      <c r="J8" s="132">
        <v>140000</v>
      </c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spans="1:25" ht="29.25" customHeight="1">
      <c r="A9" s="126"/>
      <c r="B9" s="81"/>
      <c r="C9" s="9"/>
      <c r="D9" s="9"/>
      <c r="E9" s="81"/>
      <c r="F9" s="81"/>
      <c r="G9" s="81"/>
      <c r="H9" s="132"/>
      <c r="I9" s="132"/>
      <c r="J9" s="132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spans="1:25" ht="29.25" customHeight="1">
      <c r="A10" s="126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 spans="1:25" ht="29.25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5" ht="29.2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5" ht="29.25" customHeight="1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5" ht="29.25" customHeight="1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5" ht="29.25" customHeight="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</sheetData>
  <mergeCells count="14">
    <mergeCell ref="T4:Y4"/>
    <mergeCell ref="A2:Y2"/>
    <mergeCell ref="A4:A5"/>
    <mergeCell ref="B4:B5"/>
    <mergeCell ref="C4:C5"/>
    <mergeCell ref="D4:D5"/>
    <mergeCell ref="E4:E5"/>
    <mergeCell ref="F4:F5"/>
    <mergeCell ref="G4:G5"/>
    <mergeCell ref="H4:H5"/>
    <mergeCell ref="I4:N4"/>
    <mergeCell ref="O4:Q4"/>
    <mergeCell ref="R4:R5"/>
    <mergeCell ref="S4:S5"/>
  </mergeCells>
  <phoneticPr fontId="5" type="noConversion"/>
  <pageMargins left="0.7" right="0.7" top="0.75" bottom="0.75" header="0.3" footer="0.3"/>
  <pageSetup paperSize="9" scale="56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0"/>
  </sheetPr>
  <dimension ref="A1:K10"/>
  <sheetViews>
    <sheetView workbookViewId="0">
      <selection activeCell="F26" sqref="F26"/>
    </sheetView>
  </sheetViews>
  <sheetFormatPr defaultRowHeight="11.25"/>
  <cols>
    <col min="1" max="1" width="14.5" customWidth="1"/>
    <col min="2" max="11" width="14" customWidth="1"/>
  </cols>
  <sheetData>
    <row r="1" spans="1:11" ht="22.5" customHeight="1">
      <c r="A1" s="83" t="s">
        <v>242</v>
      </c>
      <c r="E1" s="83"/>
      <c r="J1" s="32"/>
      <c r="K1" s="32"/>
    </row>
    <row r="2" spans="1:11" ht="30.75" customHeight="1">
      <c r="A2" s="198" t="s">
        <v>231</v>
      </c>
      <c r="B2" s="198"/>
      <c r="C2" s="198"/>
      <c r="D2" s="198"/>
      <c r="E2" s="198"/>
      <c r="F2" s="198"/>
      <c r="G2" s="198"/>
      <c r="H2" s="198"/>
      <c r="I2" s="198"/>
      <c r="J2" s="32"/>
      <c r="K2" s="32"/>
    </row>
    <row r="3" spans="1:11" ht="28.5" customHeight="1">
      <c r="A3" s="189" t="s">
        <v>274</v>
      </c>
      <c r="B3" s="189"/>
      <c r="C3" s="189"/>
      <c r="D3" s="189"/>
      <c r="E3" s="189"/>
      <c r="F3" s="189"/>
      <c r="G3" s="189"/>
      <c r="H3" s="189"/>
      <c r="I3" s="87" t="s">
        <v>232</v>
      </c>
      <c r="J3" s="32"/>
      <c r="K3" s="32"/>
    </row>
    <row r="4" spans="1:11" ht="28.5" customHeight="1">
      <c r="A4" s="8" t="s">
        <v>233</v>
      </c>
      <c r="B4" s="8" t="s">
        <v>234</v>
      </c>
      <c r="C4" s="8" t="s">
        <v>235</v>
      </c>
      <c r="D4" s="1" t="s">
        <v>236</v>
      </c>
      <c r="E4" s="1" t="s">
        <v>237</v>
      </c>
      <c r="F4" s="1" t="s">
        <v>238</v>
      </c>
      <c r="G4" s="1" t="s">
        <v>77</v>
      </c>
      <c r="H4" s="1" t="s">
        <v>78</v>
      </c>
      <c r="I4" s="1" t="s">
        <v>79</v>
      </c>
      <c r="J4" s="32"/>
      <c r="K4" s="32"/>
    </row>
    <row r="5" spans="1:11" ht="28.5" customHeight="1">
      <c r="A5" s="9"/>
      <c r="B5" s="9"/>
      <c r="C5" s="9"/>
      <c r="D5" s="1"/>
      <c r="E5" s="1"/>
      <c r="F5" s="88"/>
      <c r="G5" s="89"/>
      <c r="H5" s="90"/>
      <c r="I5" s="90"/>
      <c r="J5" s="32"/>
      <c r="K5" s="32"/>
    </row>
    <row r="6" spans="1:11" ht="28.5" customHeight="1">
      <c r="A6" s="9"/>
      <c r="B6" s="9"/>
      <c r="C6" s="9"/>
      <c r="D6" s="1"/>
      <c r="E6" s="1"/>
      <c r="F6" s="88"/>
      <c r="G6" s="89"/>
      <c r="H6" s="90"/>
      <c r="I6" s="90"/>
      <c r="J6" s="32"/>
      <c r="K6" s="32"/>
    </row>
    <row r="7" spans="1:11" ht="28.5" customHeight="1">
      <c r="A7" s="9"/>
      <c r="B7" s="9"/>
      <c r="C7" s="9"/>
      <c r="D7" s="1"/>
      <c r="E7" s="1"/>
      <c r="F7" s="88"/>
      <c r="G7" s="89"/>
      <c r="H7" s="90"/>
      <c r="I7" s="90"/>
      <c r="J7" s="32"/>
      <c r="K7" s="32"/>
    </row>
    <row r="8" spans="1:11" ht="28.5" customHeight="1">
      <c r="A8" s="9"/>
      <c r="B8" s="9"/>
      <c r="C8" s="9"/>
      <c r="D8" s="1"/>
      <c r="E8" s="1"/>
      <c r="F8" s="88"/>
      <c r="G8" s="89"/>
      <c r="H8" s="90"/>
      <c r="I8" s="90"/>
      <c r="J8" s="32"/>
      <c r="K8" s="32"/>
    </row>
    <row r="9" spans="1:11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</row>
    <row r="10" spans="1:11" ht="29.25" customHeight="1">
      <c r="A10" s="31" t="s">
        <v>80</v>
      </c>
    </row>
  </sheetData>
  <mergeCells count="2">
    <mergeCell ref="A2:I2"/>
    <mergeCell ref="A3:H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17</vt:i4>
      </vt:variant>
      <vt:variant>
        <vt:lpstr>命名范围</vt:lpstr>
      </vt:variant>
      <vt:variant>
        <vt:i4>2</vt:i4>
      </vt:variant>
    </vt:vector>
  </HeadingPairs>
  <TitlesOfParts>
    <vt:vector size="19" baseType="lpstr">
      <vt:lpstr>目录</vt:lpstr>
      <vt:lpstr>目录 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表二!Print_Titles</vt:lpstr>
      <vt:lpstr>表三!Print_Titles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2022-02-10T03:40:10Z</cp:lastPrinted>
  <dcterms:created xsi:type="dcterms:W3CDTF">2022-02-09T01:11:49Z</dcterms:created>
  <dcterms:modified xsi:type="dcterms:W3CDTF">2022-02-10T03:40:27Z</dcterms:modified>
</cp:coreProperties>
</file>