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tabRatio="861" firstSheet="1" activeTab="1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7">'表六'!$1:$6</definedName>
    <definedName name="_xlnm.Print_Titles" localSheetId="6">'表五'!$1:$5</definedName>
  </definedNames>
  <calcPr fullCalcOnLoad="1" fullPrecision="0"/>
</workbook>
</file>

<file path=xl/sharedStrings.xml><?xml version="1.0" encoding="utf-8"?>
<sst xmlns="http://schemas.openxmlformats.org/spreadsheetml/2006/main" count="908" uniqueCount="476">
  <si>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</si>
  <si>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</si>
  <si>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</si>
  <si>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</si>
  <si>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</si>
  <si>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</si>
  <si>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</si>
  <si>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</si>
  <si>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</si>
  <si>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</si>
  <si>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</si>
  <si>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</si>
  <si>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2023年渝北区单位预算公开表（目录）</t>
  </si>
  <si>
    <t>表一</t>
  </si>
  <si>
    <t>2023年渝北区单位收支预算总表</t>
  </si>
  <si>
    <t>表二</t>
  </si>
  <si>
    <t>2023年渝北区单位收入预算总表</t>
  </si>
  <si>
    <t>表三</t>
  </si>
  <si>
    <t>2023年渝北区单位支出预算总表</t>
  </si>
  <si>
    <t>表四</t>
  </si>
  <si>
    <t>2023年渝北区单位财政拨款收支预算总表</t>
  </si>
  <si>
    <t>表五</t>
  </si>
  <si>
    <t>2023年渝北区单位一般公共预算财政拨款支出预算表</t>
  </si>
  <si>
    <t>表六</t>
  </si>
  <si>
    <t>2023年渝北区单位一般公共预算财政拨款基本支出预算表（部门预算支出经济分类科目）</t>
  </si>
  <si>
    <t>表七</t>
  </si>
  <si>
    <t>2023年渝北区单位一般公共预算财政拨款基本支出预算表（政府预算支出经济分类科目）</t>
  </si>
  <si>
    <t>表八</t>
  </si>
  <si>
    <t>2023年渝北区单位一般公共预算财政拨款项目支出预算表（部门预算支出经济分类科目）</t>
  </si>
  <si>
    <t>表九</t>
  </si>
  <si>
    <t>2023年渝北区单位一般公共预算财政拨款项目支出预算表（政府预算支出经济分类科目）</t>
  </si>
  <si>
    <t>表十</t>
  </si>
  <si>
    <t>2023年渝北区单位一般公共预算“三公”经费支出预算表</t>
  </si>
  <si>
    <t>表十一</t>
  </si>
  <si>
    <t>2023年渝北区单位政府性基金预算财政拨款支出预算表</t>
  </si>
  <si>
    <t>表十二</t>
  </si>
  <si>
    <t>2023年渝北区单位国有资本经营预算财政拨款支出预算表</t>
  </si>
  <si>
    <t>表十三</t>
  </si>
  <si>
    <t>2023年渝北区单位社会保险基金收支预算表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</si>
  <si>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</si>
  <si>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</si>
  <si>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</si>
  <si>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</si>
  <si>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</si>
  <si>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单位全称：</t>
  </si>
  <si>
    <t>单位：元</t>
  </si>
  <si>
    <t>收入</t>
  </si>
  <si>
    <t>支出</t>
  </si>
  <si>
    <t>项目</t>
  </si>
  <si>
    <t>预算数</t>
  </si>
  <si>
    <t>合计</t>
  </si>
  <si>
    <t>收入总计</t>
  </si>
  <si>
    <t>支出总计</t>
  </si>
  <si>
    <t>一、本年收入合计</t>
  </si>
  <si>
    <t>一、本年支出合计</t>
  </si>
  <si>
    <t>一般公共预算财政拨款资金</t>
  </si>
  <si>
    <t>一般公共服务支出</t>
  </si>
  <si>
    <t>政府性基金预算财政拨款资金</t>
  </si>
  <si>
    <t>外交支出</t>
  </si>
  <si>
    <t>国有资本经营预算财政拨款资金</t>
  </si>
  <si>
    <t>国防支出</t>
  </si>
  <si>
    <t>财政专户管理资金</t>
  </si>
  <si>
    <t>公共安全支出</t>
  </si>
  <si>
    <t>事业收入资金</t>
  </si>
  <si>
    <t>教育支出</t>
  </si>
  <si>
    <t>上级补助收入资金</t>
  </si>
  <si>
    <t>科学技术支出</t>
  </si>
  <si>
    <t xml:space="preserve">附属单位上缴收入资金 </t>
  </si>
  <si>
    <t>文化旅游体育与传媒支出</t>
  </si>
  <si>
    <t>事业单位经营收入资金</t>
  </si>
  <si>
    <t>社会保障和就业支出</t>
  </si>
  <si>
    <t xml:space="preserve">其他收入资金 </t>
  </si>
  <si>
    <t>社会保险基金支出</t>
  </si>
  <si>
    <t>二、上年结转</t>
  </si>
  <si>
    <t>卫生健康支出</t>
  </si>
  <si>
    <t>三、用事业基金弥补收支差额</t>
  </si>
  <si>
    <t>节能环保支出</t>
  </si>
  <si>
    <t>城乡社区支出</t>
  </si>
  <si>
    <t>资源勘探工业信息等支出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</si>
  <si>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</si>
  <si>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</si>
  <si>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</si>
  <si>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</si>
  <si>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</si>
  <si>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</si>
  <si>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二、结转下年</t>
  </si>
  <si>
    <t>单位公开表2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</si>
  <si>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</si>
  <si>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</si>
  <si>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</si>
  <si>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</si>
  <si>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</si>
  <si>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</si>
  <si>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</si>
  <si>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</si>
  <si>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</si>
  <si>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</si>
  <si>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</si>
  <si>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</si>
  <si>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科目编码</t>
  </si>
  <si>
    <t>科目名称</t>
  </si>
  <si>
    <t>208</t>
  </si>
  <si>
    <t xml:space="preserve"> </t>
  </si>
  <si>
    <r>
      <rPr>
        <sz val="9"/>
        <color indexed="8"/>
        <rFont val="方正仿宋_GBK"/>
        <family val="0"/>
      </rPr>
      <t> 20805</t>
    </r>
  </si>
  <si>
    <r>
      <rPr>
        <sz val="9"/>
        <color indexed="8"/>
        <rFont val="方正仿宋_GBK"/>
        <family val="0"/>
      </rPr>
      <t> 行政事业单位养老支出</t>
    </r>
  </si>
  <si>
    <r>
      <rPr>
        <sz val="9"/>
        <color indexed="8"/>
        <rFont val="方正仿宋_GBK"/>
        <family val="0"/>
      </rPr>
      <t>  2080505</t>
    </r>
  </si>
  <si>
    <r>
      <rPr>
        <sz val="9"/>
        <color indexed="8"/>
        <rFont val="方正仿宋_GBK"/>
        <family val="0"/>
      </rPr>
      <t>  机关事业单位基本养老保险缴费支出</t>
    </r>
  </si>
  <si>
    <r>
      <rPr>
        <sz val="9"/>
        <color indexed="8"/>
        <rFont val="方正仿宋_GBK"/>
        <family val="0"/>
      </rPr>
      <t>  2080506</t>
    </r>
  </si>
  <si>
    <r>
      <rPr>
        <sz val="9"/>
        <color indexed="8"/>
        <rFont val="方正仿宋_GBK"/>
        <family val="0"/>
      </rPr>
      <t>  机关事业单位职业年金缴费支出</t>
    </r>
  </si>
  <si>
    <r>
      <rPr>
        <sz val="9"/>
        <color indexed="8"/>
        <rFont val="方正仿宋_GBK"/>
        <family val="0"/>
      </rPr>
      <t>  2080599</t>
    </r>
  </si>
  <si>
    <r>
      <rPr>
        <sz val="9"/>
        <color indexed="8"/>
        <rFont val="方正仿宋_GBK"/>
        <family val="0"/>
      </rPr>
      <t>  其他行政事业单位养老支出</t>
    </r>
  </si>
  <si>
    <t>210</t>
  </si>
  <si>
    <r>
      <rPr>
        <sz val="9"/>
        <color indexed="8"/>
        <rFont val="方正仿宋_GBK"/>
        <family val="0"/>
      </rPr>
      <t> 21011</t>
    </r>
  </si>
  <si>
    <r>
      <rPr>
        <sz val="9"/>
        <color indexed="8"/>
        <rFont val="方正仿宋_GBK"/>
        <family val="0"/>
      </rPr>
      <t> 行政事业单位医疗</t>
    </r>
  </si>
  <si>
    <r>
      <rPr>
        <sz val="9"/>
        <color indexed="8"/>
        <rFont val="方正仿宋_GBK"/>
        <family val="0"/>
      </rPr>
      <t>  2101101</t>
    </r>
  </si>
  <si>
    <r>
      <rPr>
        <sz val="9"/>
        <color indexed="8"/>
        <rFont val="方正仿宋_GBK"/>
        <family val="0"/>
      </rPr>
      <t>  行政单位医疗</t>
    </r>
  </si>
  <si>
    <t>212</t>
  </si>
  <si>
    <r>
      <rPr>
        <sz val="9"/>
        <color indexed="8"/>
        <rFont val="方正仿宋_GBK"/>
        <family val="0"/>
      </rPr>
      <t> 21208</t>
    </r>
  </si>
  <si>
    <r>
      <rPr>
        <sz val="9"/>
        <color indexed="8"/>
        <rFont val="方正仿宋_GBK"/>
        <family val="0"/>
      </rPr>
      <t> 国有土地使用权出让收入安排的支出</t>
    </r>
  </si>
  <si>
    <r>
      <rPr>
        <sz val="9"/>
        <color indexed="8"/>
        <rFont val="方正仿宋_GBK"/>
        <family val="0"/>
      </rPr>
      <t>  2120803</t>
    </r>
  </si>
  <si>
    <r>
      <rPr>
        <sz val="9"/>
        <color indexed="8"/>
        <rFont val="方正仿宋_GBK"/>
        <family val="0"/>
      </rPr>
      <t>  城市建设支出</t>
    </r>
  </si>
  <si>
    <t>221</t>
  </si>
  <si>
    <r>
      <rPr>
        <sz val="9"/>
        <color indexed="8"/>
        <rFont val="方正仿宋_GBK"/>
        <family val="0"/>
      </rPr>
      <t> 22102</t>
    </r>
  </si>
  <si>
    <r>
      <rPr>
        <sz val="9"/>
        <color indexed="8"/>
        <rFont val="方正仿宋_GBK"/>
        <family val="0"/>
      </rPr>
      <t> 住房改革支出</t>
    </r>
  </si>
  <si>
    <r>
      <rPr>
        <sz val="9"/>
        <color indexed="8"/>
        <rFont val="方正仿宋_GBK"/>
        <family val="0"/>
      </rPr>
      <t>  2210201</t>
    </r>
  </si>
  <si>
    <r>
      <rPr>
        <sz val="9"/>
        <color indexed="8"/>
        <rFont val="方正仿宋_GBK"/>
        <family val="0"/>
      </rPr>
      <t>  住房公积金</t>
    </r>
  </si>
  <si>
    <t>224</t>
  </si>
  <si>
    <r>
      <rPr>
        <sz val="9"/>
        <color indexed="8"/>
        <rFont val="方正仿宋_GBK"/>
        <family val="0"/>
      </rPr>
      <t> 22401</t>
    </r>
  </si>
  <si>
    <r>
      <rPr>
        <sz val="9"/>
        <color indexed="8"/>
        <rFont val="方正仿宋_GBK"/>
        <family val="0"/>
      </rPr>
      <t> 应急管理事务</t>
    </r>
  </si>
  <si>
    <r>
      <rPr>
        <sz val="9"/>
        <color indexed="8"/>
        <rFont val="方正仿宋_GBK"/>
        <family val="0"/>
      </rPr>
      <t>  2240101</t>
    </r>
  </si>
  <si>
    <r>
      <rPr>
        <sz val="9"/>
        <color indexed="8"/>
        <rFont val="方正仿宋_GBK"/>
        <family val="0"/>
      </rPr>
      <t>  行政运行</t>
    </r>
  </si>
  <si>
    <r>
      <rPr>
        <sz val="9"/>
        <color indexed="8"/>
        <rFont val="方正仿宋_GBK"/>
        <family val="0"/>
      </rPr>
      <t>  2240106</t>
    </r>
  </si>
  <si>
    <r>
      <rPr>
        <sz val="9"/>
        <color indexed="8"/>
        <rFont val="方正仿宋_GBK"/>
        <family val="0"/>
      </rPr>
      <t>  安全监管</t>
    </r>
  </si>
  <si>
    <r>
      <rPr>
        <sz val="9"/>
        <color indexed="8"/>
        <rFont val="方正仿宋_GBK"/>
        <family val="0"/>
      </rPr>
      <t>  2240108</t>
    </r>
  </si>
  <si>
    <r>
      <rPr>
        <sz val="9"/>
        <color indexed="8"/>
        <rFont val="方正仿宋_GBK"/>
        <family val="0"/>
      </rPr>
      <t>  应急救援</t>
    </r>
  </si>
  <si>
    <r>
      <rPr>
        <sz val="9"/>
        <color indexed="8"/>
        <rFont val="方正仿宋_GBK"/>
        <family val="0"/>
      </rPr>
      <t>  2240109</t>
    </r>
  </si>
  <si>
    <r>
      <rPr>
        <sz val="9"/>
        <color indexed="8"/>
        <rFont val="方正仿宋_GBK"/>
        <family val="0"/>
      </rPr>
      <t>  应急管理</t>
    </r>
  </si>
  <si>
    <r>
      <rPr>
        <sz val="9"/>
        <color indexed="8"/>
        <rFont val="方正仿宋_GBK"/>
        <family val="0"/>
      </rPr>
      <t>  2240199</t>
    </r>
  </si>
  <si>
    <r>
      <rPr>
        <sz val="9"/>
        <color indexed="8"/>
        <rFont val="方正仿宋_GBK"/>
        <family val="0"/>
      </rPr>
      <t>  其他应急管理支出</t>
    </r>
  </si>
  <si>
    <r>
      <rPr>
        <sz val="9"/>
        <color indexed="8"/>
        <rFont val="方正仿宋_GBK"/>
        <family val="0"/>
      </rPr>
      <t> 22407</t>
    </r>
  </si>
  <si>
    <r>
      <rPr>
        <sz val="9"/>
        <color indexed="8"/>
        <rFont val="方正仿宋_GBK"/>
        <family val="0"/>
      </rPr>
      <t> 自然灾害救灾及恢复重建支出</t>
    </r>
  </si>
  <si>
    <r>
      <rPr>
        <sz val="9"/>
        <color indexed="8"/>
        <rFont val="方正仿宋_GBK"/>
        <family val="0"/>
      </rPr>
      <t>  2240703</t>
    </r>
  </si>
  <si>
    <r>
      <rPr>
        <sz val="9"/>
        <color indexed="8"/>
        <rFont val="方正仿宋_GBK"/>
        <family val="0"/>
      </rPr>
      <t>  自然灾害救灾补助</t>
    </r>
  </si>
  <si>
    <r>
      <rPr>
        <sz val="9"/>
        <color indexed="8"/>
        <rFont val="方正仿宋_GBK"/>
        <family val="0"/>
      </rPr>
      <t>  2240799</t>
    </r>
  </si>
  <si>
    <r>
      <rPr>
        <sz val="9"/>
        <color indexed="8"/>
        <rFont val="方正仿宋_GBK"/>
        <family val="0"/>
      </rPr>
      <t>  其他自然灾害救灾及恢复重建支出</t>
    </r>
  </si>
  <si>
    <r>
      <rPr>
        <sz val="9"/>
        <color indexed="8"/>
        <rFont val="方正仿宋_GBK"/>
        <family val="0"/>
      </rPr>
      <t> 22499</t>
    </r>
  </si>
  <si>
    <r>
      <rPr>
        <sz val="9"/>
        <color indexed="8"/>
        <rFont val="方正仿宋_GBK"/>
        <family val="0"/>
      </rPr>
      <t> 其他灾害防治及应急管理支出</t>
    </r>
  </si>
  <si>
    <r>
      <rPr>
        <sz val="9"/>
        <color indexed="8"/>
        <rFont val="方正仿宋_GBK"/>
        <family val="0"/>
      </rPr>
      <t>  2249999</t>
    </r>
  </si>
  <si>
    <r>
      <rPr>
        <sz val="9"/>
        <color indexed="8"/>
        <rFont val="方正仿宋_GBK"/>
        <family val="0"/>
      </rPr>
      <t>  其他灾害防治及应急管理支出</t>
    </r>
  </si>
  <si>
    <t>单位公开表3</t>
  </si>
  <si>
    <t>单位:元</t>
  </si>
  <si>
    <t>总计</t>
  </si>
  <si>
    <t>基本支出</t>
  </si>
  <si>
    <t>项目支出</t>
  </si>
  <si>
    <t>上解上级支出</t>
  </si>
  <si>
    <t>事业单位经营支出</t>
  </si>
  <si>
    <t>对下级单位补助支出</t>
  </si>
  <si>
    <r>
      <rPr>
        <sz val="12"/>
        <color indexed="8"/>
        <rFont val="方正仿宋_GBK"/>
        <family val="0"/>
      </rPr>
      <t> 20805</t>
    </r>
  </si>
  <si>
    <r>
      <rPr>
        <sz val="12"/>
        <color indexed="8"/>
        <rFont val="方正仿宋_GBK"/>
        <family val="0"/>
      </rPr>
      <t> 行政事业单位养老支出</t>
    </r>
  </si>
  <si>
    <r>
      <rPr>
        <sz val="12"/>
        <color indexed="8"/>
        <rFont val="方正仿宋_GBK"/>
        <family val="0"/>
      </rPr>
      <t>  2080505</t>
    </r>
  </si>
  <si>
    <r>
      <rPr>
        <sz val="12"/>
        <color indexed="8"/>
        <rFont val="方正仿宋_GBK"/>
        <family val="0"/>
      </rPr>
      <t>  机关事业单位基本养老保险缴费支出</t>
    </r>
  </si>
  <si>
    <r>
      <rPr>
        <sz val="12"/>
        <color indexed="8"/>
        <rFont val="方正仿宋_GBK"/>
        <family val="0"/>
      </rPr>
      <t>  2080506</t>
    </r>
  </si>
  <si>
    <r>
      <rPr>
        <sz val="12"/>
        <color indexed="8"/>
        <rFont val="方正仿宋_GBK"/>
        <family val="0"/>
      </rPr>
      <t>  机关事业单位职业年金缴费支出</t>
    </r>
  </si>
  <si>
    <r>
      <rPr>
        <sz val="12"/>
        <color indexed="8"/>
        <rFont val="方正仿宋_GBK"/>
        <family val="0"/>
      </rPr>
      <t>  2080599</t>
    </r>
  </si>
  <si>
    <r>
      <rPr>
        <sz val="12"/>
        <color indexed="8"/>
        <rFont val="方正仿宋_GBK"/>
        <family val="0"/>
      </rPr>
      <t>  其他行政事业单位养老支出</t>
    </r>
  </si>
  <si>
    <r>
      <rPr>
        <sz val="12"/>
        <color indexed="8"/>
        <rFont val="方正仿宋_GBK"/>
        <family val="0"/>
      </rPr>
      <t> 21011</t>
    </r>
  </si>
  <si>
    <r>
      <rPr>
        <sz val="12"/>
        <color indexed="8"/>
        <rFont val="方正仿宋_GBK"/>
        <family val="0"/>
      </rPr>
      <t> 行政事业单位医疗</t>
    </r>
  </si>
  <si>
    <r>
      <rPr>
        <sz val="12"/>
        <color indexed="8"/>
        <rFont val="方正仿宋_GBK"/>
        <family val="0"/>
      </rPr>
      <t>  2101101</t>
    </r>
  </si>
  <si>
    <r>
      <rPr>
        <sz val="12"/>
        <color indexed="8"/>
        <rFont val="方正仿宋_GBK"/>
        <family val="0"/>
      </rPr>
      <t>  行政单位医疗</t>
    </r>
  </si>
  <si>
    <r>
      <rPr>
        <sz val="12"/>
        <color indexed="8"/>
        <rFont val="方正仿宋_GBK"/>
        <family val="0"/>
      </rPr>
      <t> 21208</t>
    </r>
  </si>
  <si>
    <r>
      <rPr>
        <sz val="12"/>
        <color indexed="8"/>
        <rFont val="方正仿宋_GBK"/>
        <family val="0"/>
      </rPr>
      <t> 国有土地使用权出让收入安排的支出</t>
    </r>
  </si>
  <si>
    <r>
      <rPr>
        <sz val="12"/>
        <color indexed="8"/>
        <rFont val="方正仿宋_GBK"/>
        <family val="0"/>
      </rPr>
      <t>  2120803</t>
    </r>
  </si>
  <si>
    <r>
      <rPr>
        <sz val="12"/>
        <color indexed="8"/>
        <rFont val="方正仿宋_GBK"/>
        <family val="0"/>
      </rPr>
      <t>  城市建设支出</t>
    </r>
  </si>
  <si>
    <r>
      <rPr>
        <sz val="12"/>
        <color indexed="8"/>
        <rFont val="方正仿宋_GBK"/>
        <family val="0"/>
      </rPr>
      <t> 22102</t>
    </r>
  </si>
  <si>
    <r>
      <rPr>
        <sz val="12"/>
        <color indexed="8"/>
        <rFont val="方正仿宋_GBK"/>
        <family val="0"/>
      </rPr>
      <t> 住房改革支出</t>
    </r>
  </si>
  <si>
    <r>
      <rPr>
        <sz val="12"/>
        <color indexed="8"/>
        <rFont val="方正仿宋_GBK"/>
        <family val="0"/>
      </rPr>
      <t>  2210201</t>
    </r>
  </si>
  <si>
    <r>
      <rPr>
        <sz val="12"/>
        <color indexed="8"/>
        <rFont val="方正仿宋_GBK"/>
        <family val="0"/>
      </rPr>
      <t>  住房公积金</t>
    </r>
  </si>
  <si>
    <r>
      <rPr>
        <sz val="12"/>
        <color indexed="8"/>
        <rFont val="方正仿宋_GBK"/>
        <family val="0"/>
      </rPr>
      <t> 22401</t>
    </r>
  </si>
  <si>
    <r>
      <rPr>
        <sz val="12"/>
        <color indexed="8"/>
        <rFont val="方正仿宋_GBK"/>
        <family val="0"/>
      </rPr>
      <t> 应急管理事务</t>
    </r>
  </si>
  <si>
    <r>
      <rPr>
        <sz val="12"/>
        <color indexed="8"/>
        <rFont val="方正仿宋_GBK"/>
        <family val="0"/>
      </rPr>
      <t>  2240101</t>
    </r>
  </si>
  <si>
    <r>
      <rPr>
        <sz val="12"/>
        <color indexed="8"/>
        <rFont val="方正仿宋_GBK"/>
        <family val="0"/>
      </rPr>
      <t>  行政运行</t>
    </r>
  </si>
  <si>
    <r>
      <rPr>
        <sz val="12"/>
        <color indexed="8"/>
        <rFont val="方正仿宋_GBK"/>
        <family val="0"/>
      </rPr>
      <t>  2240106</t>
    </r>
  </si>
  <si>
    <r>
      <rPr>
        <sz val="12"/>
        <color indexed="8"/>
        <rFont val="方正仿宋_GBK"/>
        <family val="0"/>
      </rPr>
      <t>  安全监管</t>
    </r>
  </si>
  <si>
    <r>
      <rPr>
        <sz val="12"/>
        <color indexed="8"/>
        <rFont val="方正仿宋_GBK"/>
        <family val="0"/>
      </rPr>
      <t>  2240108</t>
    </r>
  </si>
  <si>
    <r>
      <rPr>
        <sz val="12"/>
        <color indexed="8"/>
        <rFont val="方正仿宋_GBK"/>
        <family val="0"/>
      </rPr>
      <t>  应急救援</t>
    </r>
  </si>
  <si>
    <r>
      <rPr>
        <sz val="12"/>
        <color indexed="8"/>
        <rFont val="方正仿宋_GBK"/>
        <family val="0"/>
      </rPr>
      <t>  2240109</t>
    </r>
  </si>
  <si>
    <r>
      <rPr>
        <sz val="12"/>
        <color indexed="8"/>
        <rFont val="方正仿宋_GBK"/>
        <family val="0"/>
      </rPr>
      <t>  应急管理</t>
    </r>
  </si>
  <si>
    <r>
      <rPr>
        <sz val="12"/>
        <color indexed="8"/>
        <rFont val="方正仿宋_GBK"/>
        <family val="0"/>
      </rPr>
      <t>  2240199</t>
    </r>
  </si>
  <si>
    <r>
      <rPr>
        <sz val="12"/>
        <color indexed="8"/>
        <rFont val="方正仿宋_GBK"/>
        <family val="0"/>
      </rPr>
      <t>  其他应急管理支出</t>
    </r>
  </si>
  <si>
    <r>
      <rPr>
        <sz val="12"/>
        <color indexed="8"/>
        <rFont val="方正仿宋_GBK"/>
        <family val="0"/>
      </rPr>
      <t> 22407</t>
    </r>
  </si>
  <si>
    <r>
      <rPr>
        <sz val="12"/>
        <color indexed="8"/>
        <rFont val="方正仿宋_GBK"/>
        <family val="0"/>
      </rPr>
      <t> 自然灾害救灾及恢复重建支出</t>
    </r>
  </si>
  <si>
    <r>
      <rPr>
        <sz val="12"/>
        <color indexed="8"/>
        <rFont val="方正仿宋_GBK"/>
        <family val="0"/>
      </rPr>
      <t>  2240703</t>
    </r>
  </si>
  <si>
    <r>
      <rPr>
        <sz val="12"/>
        <color indexed="8"/>
        <rFont val="方正仿宋_GBK"/>
        <family val="0"/>
      </rPr>
      <t>  自然灾害救灾补助</t>
    </r>
  </si>
  <si>
    <r>
      <rPr>
        <sz val="12"/>
        <color indexed="8"/>
        <rFont val="方正仿宋_GBK"/>
        <family val="0"/>
      </rPr>
      <t>  2240799</t>
    </r>
  </si>
  <si>
    <r>
      <rPr>
        <sz val="12"/>
        <color indexed="8"/>
        <rFont val="方正仿宋_GBK"/>
        <family val="0"/>
      </rPr>
      <t>  其他自然灾害救灾及恢复重建支出</t>
    </r>
  </si>
  <si>
    <r>
      <rPr>
        <sz val="12"/>
        <color indexed="8"/>
        <rFont val="方正仿宋_GBK"/>
        <family val="0"/>
      </rPr>
      <t> 22499</t>
    </r>
  </si>
  <si>
    <r>
      <rPr>
        <sz val="12"/>
        <color indexed="8"/>
        <rFont val="方正仿宋_GBK"/>
        <family val="0"/>
      </rPr>
      <t> 其他灾害防治及应急管理支出</t>
    </r>
  </si>
  <si>
    <r>
      <rPr>
        <sz val="12"/>
        <color indexed="8"/>
        <rFont val="方正仿宋_GBK"/>
        <family val="0"/>
      </rPr>
      <t>  2249999</t>
    </r>
  </si>
  <si>
    <r>
      <rPr>
        <sz val="12"/>
        <color indexed="8"/>
        <rFont val="方正仿宋_GBK"/>
        <family val="0"/>
      </rPr>
      <t>  其他灾害防治及应急管理支出</t>
    </r>
  </si>
  <si>
    <t>单位公开表4</t>
  </si>
  <si>
    <t>重庆市渝北区应急管理局（本级）</t>
  </si>
  <si>
    <t>一般公共预算</t>
  </si>
  <si>
    <t>政府性基金预算</t>
  </si>
  <si>
    <t>国有资本经营预算</t>
  </si>
  <si>
    <t>一、本年收入</t>
  </si>
  <si>
    <t>一般公共预算财政拨款</t>
  </si>
  <si>
    <t>政府性基金预算财政拨款</t>
  </si>
  <si>
    <t>国有资本经营预算财政拨款</t>
  </si>
  <si>
    <t>农林水支出</t>
  </si>
  <si>
    <t>交通运输支出</t>
  </si>
  <si>
    <t>商业服务业等支出</t>
  </si>
  <si>
    <t>金融支出</t>
  </si>
  <si>
    <t>债务付息支出</t>
  </si>
  <si>
    <t>单位公开表5</t>
  </si>
  <si>
    <t>功能分类科目</t>
  </si>
  <si>
    <r>
      <t>20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年预算数</t>
    </r>
  </si>
  <si>
    <t>2023年预算数</t>
  </si>
  <si>
    <r>
      <t>2023年预算比202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年预算增幅%</t>
    </r>
  </si>
  <si>
    <t>小计</t>
  </si>
  <si>
    <r>
      <rPr>
        <sz val="10"/>
        <color indexed="8"/>
        <rFont val="方正仿宋_GBK"/>
        <family val="0"/>
      </rPr>
      <t> 20805</t>
    </r>
  </si>
  <si>
    <r>
      <rPr>
        <sz val="10"/>
        <color indexed="8"/>
        <rFont val="方正仿宋_GBK"/>
        <family val="0"/>
      </rPr>
      <t> 行政事业单位养老支出</t>
    </r>
  </si>
  <si>
    <r>
      <rPr>
        <sz val="10"/>
        <color indexed="8"/>
        <rFont val="方正仿宋_GBK"/>
        <family val="0"/>
      </rPr>
      <t>  2080505</t>
    </r>
  </si>
  <si>
    <r>
      <rPr>
        <sz val="10"/>
        <color indexed="8"/>
        <rFont val="方正仿宋_GBK"/>
        <family val="0"/>
      </rPr>
      <t>  机关事业单位基本养老保险缴费支出</t>
    </r>
  </si>
  <si>
    <r>
      <rPr>
        <sz val="10"/>
        <color indexed="8"/>
        <rFont val="方正仿宋_GBK"/>
        <family val="0"/>
      </rPr>
      <t>  2080506</t>
    </r>
  </si>
  <si>
    <r>
      <rPr>
        <sz val="10"/>
        <color indexed="8"/>
        <rFont val="方正仿宋_GBK"/>
        <family val="0"/>
      </rPr>
      <t>  机关事业单位职业年金缴费支出</t>
    </r>
  </si>
  <si>
    <r>
      <rPr>
        <sz val="10"/>
        <color indexed="8"/>
        <rFont val="方正仿宋_GBK"/>
        <family val="0"/>
      </rPr>
      <t>  2080599</t>
    </r>
  </si>
  <si>
    <r>
      <rPr>
        <sz val="10"/>
        <color indexed="8"/>
        <rFont val="方正仿宋_GBK"/>
        <family val="0"/>
      </rPr>
      <t>  其他行政事业单位养老支出</t>
    </r>
  </si>
  <si>
    <r>
      <rPr>
        <sz val="10"/>
        <color indexed="8"/>
        <rFont val="方正仿宋_GBK"/>
        <family val="0"/>
      </rPr>
      <t> 21011</t>
    </r>
  </si>
  <si>
    <r>
      <rPr>
        <sz val="10"/>
        <color indexed="8"/>
        <rFont val="方正仿宋_GBK"/>
        <family val="0"/>
      </rPr>
      <t> 行政事业单位医疗</t>
    </r>
  </si>
  <si>
    <r>
      <rPr>
        <sz val="10"/>
        <color indexed="8"/>
        <rFont val="方正仿宋_GBK"/>
        <family val="0"/>
      </rPr>
      <t>  2101101</t>
    </r>
  </si>
  <si>
    <r>
      <rPr>
        <sz val="10"/>
        <color indexed="8"/>
        <rFont val="方正仿宋_GBK"/>
        <family val="0"/>
      </rPr>
      <t>  行政单位医疗</t>
    </r>
  </si>
  <si>
    <r>
      <rPr>
        <sz val="10"/>
        <color indexed="8"/>
        <rFont val="方正仿宋_GBK"/>
        <family val="0"/>
      </rPr>
      <t> 22102</t>
    </r>
  </si>
  <si>
    <r>
      <rPr>
        <sz val="10"/>
        <color indexed="8"/>
        <rFont val="方正仿宋_GBK"/>
        <family val="0"/>
      </rPr>
      <t> 住房改革支出</t>
    </r>
  </si>
  <si>
    <r>
      <rPr>
        <sz val="10"/>
        <color indexed="8"/>
        <rFont val="方正仿宋_GBK"/>
        <family val="0"/>
      </rPr>
      <t>  2210201</t>
    </r>
  </si>
  <si>
    <r>
      <rPr>
        <sz val="10"/>
        <color indexed="8"/>
        <rFont val="方正仿宋_GBK"/>
        <family val="0"/>
      </rPr>
      <t>  住房公积金</t>
    </r>
  </si>
  <si>
    <r>
      <rPr>
        <sz val="10"/>
        <color indexed="8"/>
        <rFont val="方正仿宋_GBK"/>
        <family val="0"/>
      </rPr>
      <t> 22401</t>
    </r>
  </si>
  <si>
    <r>
      <rPr>
        <sz val="10"/>
        <color indexed="8"/>
        <rFont val="方正仿宋_GBK"/>
        <family val="0"/>
      </rPr>
      <t> 应急管理事务</t>
    </r>
  </si>
  <si>
    <r>
      <rPr>
        <sz val="10"/>
        <color indexed="8"/>
        <rFont val="方正仿宋_GBK"/>
        <family val="0"/>
      </rPr>
      <t>  2240101</t>
    </r>
  </si>
  <si>
    <r>
      <rPr>
        <sz val="10"/>
        <color indexed="8"/>
        <rFont val="方正仿宋_GBK"/>
        <family val="0"/>
      </rPr>
      <t>  行政运行</t>
    </r>
  </si>
  <si>
    <r>
      <rPr>
        <sz val="10"/>
        <color indexed="8"/>
        <rFont val="方正仿宋_GBK"/>
        <family val="0"/>
      </rPr>
      <t>  2240106</t>
    </r>
  </si>
  <si>
    <r>
      <rPr>
        <sz val="10"/>
        <color indexed="8"/>
        <rFont val="方正仿宋_GBK"/>
        <family val="0"/>
      </rPr>
      <t>  安全监管</t>
    </r>
  </si>
  <si>
    <r>
      <rPr>
        <sz val="10"/>
        <color indexed="8"/>
        <rFont val="方正仿宋_GBK"/>
        <family val="0"/>
      </rPr>
      <t>  2240108</t>
    </r>
  </si>
  <si>
    <r>
      <rPr>
        <sz val="10"/>
        <color indexed="8"/>
        <rFont val="方正仿宋_GBK"/>
        <family val="0"/>
      </rPr>
      <t>  应急救援</t>
    </r>
  </si>
  <si>
    <r>
      <rPr>
        <sz val="10"/>
        <color indexed="8"/>
        <rFont val="方正仿宋_GBK"/>
        <family val="0"/>
      </rPr>
      <t>  2240109</t>
    </r>
  </si>
  <si>
    <r>
      <rPr>
        <sz val="10"/>
        <color indexed="8"/>
        <rFont val="方正仿宋_GBK"/>
        <family val="0"/>
      </rPr>
      <t>  应急管理</t>
    </r>
  </si>
  <si>
    <r>
      <rPr>
        <sz val="10"/>
        <color indexed="8"/>
        <rFont val="方正仿宋_GBK"/>
        <family val="0"/>
      </rPr>
      <t>  2240199</t>
    </r>
  </si>
  <si>
    <r>
      <rPr>
        <sz val="10"/>
        <color indexed="8"/>
        <rFont val="方正仿宋_GBK"/>
        <family val="0"/>
      </rPr>
      <t>  其他应急管理支出</t>
    </r>
  </si>
  <si>
    <r>
      <rPr>
        <sz val="10"/>
        <color indexed="8"/>
        <rFont val="方正仿宋_GBK"/>
        <family val="0"/>
      </rPr>
      <t> 22407</t>
    </r>
  </si>
  <si>
    <r>
      <rPr>
        <sz val="10"/>
        <color indexed="8"/>
        <rFont val="方正仿宋_GBK"/>
        <family val="0"/>
      </rPr>
      <t> 自然灾害救灾及恢复重建支出</t>
    </r>
  </si>
  <si>
    <r>
      <rPr>
        <sz val="10"/>
        <color indexed="8"/>
        <rFont val="方正仿宋_GBK"/>
        <family val="0"/>
      </rPr>
      <t>  2240703</t>
    </r>
  </si>
  <si>
    <r>
      <rPr>
        <sz val="10"/>
        <color indexed="8"/>
        <rFont val="方正仿宋_GBK"/>
        <family val="0"/>
      </rPr>
      <t>  自然灾害救灾补助</t>
    </r>
  </si>
  <si>
    <r>
      <rPr>
        <sz val="10"/>
        <color indexed="8"/>
        <rFont val="方正仿宋_GBK"/>
        <family val="0"/>
      </rPr>
      <t>  2240799</t>
    </r>
  </si>
  <si>
    <r>
      <rPr>
        <sz val="10"/>
        <color indexed="8"/>
        <rFont val="方正仿宋_GBK"/>
        <family val="0"/>
      </rPr>
      <t>  其他自然灾害救灾及恢复重建支出</t>
    </r>
  </si>
  <si>
    <r>
      <rPr>
        <sz val="10"/>
        <color indexed="8"/>
        <rFont val="方正仿宋_GBK"/>
        <family val="0"/>
      </rPr>
      <t> 22499</t>
    </r>
  </si>
  <si>
    <r>
      <rPr>
        <sz val="10"/>
        <color indexed="8"/>
        <rFont val="方正仿宋_GBK"/>
        <family val="0"/>
      </rPr>
      <t> 其他灾害防治及应急管理支出</t>
    </r>
  </si>
  <si>
    <r>
      <rPr>
        <sz val="10"/>
        <color indexed="8"/>
        <rFont val="方正仿宋_GBK"/>
        <family val="0"/>
      </rPr>
      <t>  2249999</t>
    </r>
  </si>
  <si>
    <r>
      <rPr>
        <sz val="10"/>
        <color indexed="8"/>
        <rFont val="方正仿宋_GBK"/>
        <family val="0"/>
      </rPr>
      <t>  其他灾害防治及应急管理支出</t>
    </r>
  </si>
  <si>
    <t>单位公开表6</t>
  </si>
  <si>
    <t>2023年渝北区单位一般公共预算财政拨款基本支出预算表</t>
  </si>
  <si>
    <t>（部门预算支出经济分类科目）</t>
  </si>
  <si>
    <t>部门经济分类科目</t>
  </si>
  <si>
    <t>2023年基本支出</t>
  </si>
  <si>
    <t>人员经费</t>
  </si>
  <si>
    <t>公用经费</t>
  </si>
  <si>
    <t>301</t>
  </si>
  <si>
    <t>工资福利支出</t>
  </si>
  <si>
    <r>
      <rPr>
        <sz val="10"/>
        <color indexed="8"/>
        <rFont val="方正仿宋_GBK"/>
        <family val="0"/>
      </rPr>
      <t> 30101</t>
    </r>
  </si>
  <si>
    <r>
      <rPr>
        <sz val="10"/>
        <color indexed="8"/>
        <rFont val="方正仿宋_GBK"/>
        <family val="0"/>
      </rPr>
      <t> 基本工资</t>
    </r>
  </si>
  <si>
    <r>
      <rPr>
        <sz val="10"/>
        <color indexed="8"/>
        <rFont val="方正仿宋_GBK"/>
        <family val="0"/>
      </rPr>
      <t> 30102</t>
    </r>
  </si>
  <si>
    <r>
      <rPr>
        <sz val="10"/>
        <color indexed="8"/>
        <rFont val="方正仿宋_GBK"/>
        <family val="0"/>
      </rPr>
      <t> 津贴补贴</t>
    </r>
  </si>
  <si>
    <r>
      <rPr>
        <sz val="10"/>
        <color indexed="8"/>
        <rFont val="方正仿宋_GBK"/>
        <family val="0"/>
      </rPr>
      <t> 30103</t>
    </r>
  </si>
  <si>
    <r>
      <rPr>
        <sz val="10"/>
        <color indexed="8"/>
        <rFont val="方正仿宋_GBK"/>
        <family val="0"/>
      </rPr>
      <t> 奖金</t>
    </r>
  </si>
  <si>
    <r>
      <rPr>
        <sz val="10"/>
        <color indexed="8"/>
        <rFont val="方正仿宋_GBK"/>
        <family val="0"/>
      </rPr>
      <t> 30108</t>
    </r>
  </si>
  <si>
    <r>
      <rPr>
        <sz val="10"/>
        <color indexed="8"/>
        <rFont val="方正仿宋_GBK"/>
        <family val="0"/>
      </rPr>
      <t> 机关事业单位基本养老保险缴费</t>
    </r>
  </si>
  <si>
    <r>
      <rPr>
        <sz val="10"/>
        <color indexed="8"/>
        <rFont val="方正仿宋_GBK"/>
        <family val="0"/>
      </rPr>
      <t> 30109</t>
    </r>
  </si>
  <si>
    <r>
      <rPr>
        <sz val="10"/>
        <color indexed="8"/>
        <rFont val="方正仿宋_GBK"/>
        <family val="0"/>
      </rPr>
      <t> 职业年金缴费</t>
    </r>
  </si>
  <si>
    <r>
      <rPr>
        <sz val="10"/>
        <color indexed="8"/>
        <rFont val="方正仿宋_GBK"/>
        <family val="0"/>
      </rPr>
      <t> 30110</t>
    </r>
  </si>
  <si>
    <r>
      <rPr>
        <sz val="10"/>
        <color indexed="8"/>
        <rFont val="方正仿宋_GBK"/>
        <family val="0"/>
      </rPr>
      <t> 职工基本医疗保险缴费</t>
    </r>
  </si>
  <si>
    <r>
      <rPr>
        <sz val="10"/>
        <color indexed="8"/>
        <rFont val="方正仿宋_GBK"/>
        <family val="0"/>
      </rPr>
      <t> 30112</t>
    </r>
  </si>
  <si>
    <r>
      <rPr>
        <sz val="10"/>
        <color indexed="8"/>
        <rFont val="方正仿宋_GBK"/>
        <family val="0"/>
      </rPr>
      <t> 其他社会保障缴费</t>
    </r>
  </si>
  <si>
    <r>
      <rPr>
        <sz val="10"/>
        <color indexed="8"/>
        <rFont val="方正仿宋_GBK"/>
        <family val="0"/>
      </rPr>
      <t> 30113</t>
    </r>
  </si>
  <si>
    <r>
      <rPr>
        <sz val="10"/>
        <color indexed="8"/>
        <rFont val="方正仿宋_GBK"/>
        <family val="0"/>
      </rPr>
      <t> 住房公积金</t>
    </r>
  </si>
  <si>
    <r>
      <rPr>
        <sz val="10"/>
        <color indexed="8"/>
        <rFont val="方正仿宋_GBK"/>
        <family val="0"/>
      </rPr>
      <t> 30114</t>
    </r>
  </si>
  <si>
    <r>
      <rPr>
        <sz val="10"/>
        <color indexed="8"/>
        <rFont val="方正仿宋_GBK"/>
        <family val="0"/>
      </rPr>
      <t> 医疗费</t>
    </r>
  </si>
  <si>
    <t>302</t>
  </si>
  <si>
    <t>商品和服务支出</t>
  </si>
  <si>
    <r>
      <rPr>
        <sz val="10"/>
        <color indexed="8"/>
        <rFont val="方正仿宋_GBK"/>
        <family val="0"/>
      </rPr>
      <t> 30201</t>
    </r>
  </si>
  <si>
    <r>
      <rPr>
        <sz val="10"/>
        <color indexed="8"/>
        <rFont val="方正仿宋_GBK"/>
        <family val="0"/>
      </rPr>
      <t> 办公费</t>
    </r>
  </si>
  <si>
    <r>
      <rPr>
        <sz val="10"/>
        <color indexed="8"/>
        <rFont val="方正仿宋_GBK"/>
        <family val="0"/>
      </rPr>
      <t> 30205</t>
    </r>
  </si>
  <si>
    <r>
      <rPr>
        <sz val="10"/>
        <color indexed="8"/>
        <rFont val="方正仿宋_GBK"/>
        <family val="0"/>
      </rPr>
      <t> 水费</t>
    </r>
  </si>
  <si>
    <r>
      <rPr>
        <sz val="10"/>
        <color indexed="8"/>
        <rFont val="方正仿宋_GBK"/>
        <family val="0"/>
      </rPr>
      <t> 30206</t>
    </r>
  </si>
  <si>
    <r>
      <rPr>
        <sz val="10"/>
        <color indexed="8"/>
        <rFont val="方正仿宋_GBK"/>
        <family val="0"/>
      </rPr>
      <t> 电费</t>
    </r>
  </si>
  <si>
    <r>
      <rPr>
        <sz val="10"/>
        <color indexed="8"/>
        <rFont val="方正仿宋_GBK"/>
        <family val="0"/>
      </rPr>
      <t> 30207</t>
    </r>
  </si>
  <si>
    <r>
      <rPr>
        <sz val="10"/>
        <color indexed="8"/>
        <rFont val="方正仿宋_GBK"/>
        <family val="0"/>
      </rPr>
      <t> 邮电费</t>
    </r>
  </si>
  <si>
    <r>
      <rPr>
        <sz val="10"/>
        <color indexed="8"/>
        <rFont val="方正仿宋_GBK"/>
        <family val="0"/>
      </rPr>
      <t> 30209</t>
    </r>
  </si>
  <si>
    <r>
      <rPr>
        <sz val="10"/>
        <color indexed="8"/>
        <rFont val="方正仿宋_GBK"/>
        <family val="0"/>
      </rPr>
      <t> 物业管理费</t>
    </r>
  </si>
  <si>
    <r>
      <rPr>
        <sz val="10"/>
        <color indexed="8"/>
        <rFont val="方正仿宋_GBK"/>
        <family val="0"/>
      </rPr>
      <t> 30211</t>
    </r>
  </si>
  <si>
    <r>
      <rPr>
        <sz val="10"/>
        <color indexed="8"/>
        <rFont val="方正仿宋_GBK"/>
        <family val="0"/>
      </rPr>
      <t> 差旅费</t>
    </r>
  </si>
  <si>
    <r>
      <rPr>
        <sz val="10"/>
        <color indexed="8"/>
        <rFont val="方正仿宋_GBK"/>
        <family val="0"/>
      </rPr>
      <t> 30214</t>
    </r>
  </si>
  <si>
    <r>
      <rPr>
        <sz val="10"/>
        <color indexed="8"/>
        <rFont val="方正仿宋_GBK"/>
        <family val="0"/>
      </rPr>
      <t> 租赁费</t>
    </r>
  </si>
  <si>
    <r>
      <rPr>
        <sz val="10"/>
        <color indexed="8"/>
        <rFont val="方正仿宋_GBK"/>
        <family val="0"/>
      </rPr>
      <t> 30216</t>
    </r>
  </si>
  <si>
    <r>
      <rPr>
        <sz val="10"/>
        <color indexed="8"/>
        <rFont val="方正仿宋_GBK"/>
        <family val="0"/>
      </rPr>
      <t> 培训费</t>
    </r>
  </si>
  <si>
    <r>
      <rPr>
        <sz val="10"/>
        <color indexed="8"/>
        <rFont val="方正仿宋_GBK"/>
        <family val="0"/>
      </rPr>
      <t> 30217</t>
    </r>
  </si>
  <si>
    <r>
      <rPr>
        <sz val="10"/>
        <color indexed="8"/>
        <rFont val="方正仿宋_GBK"/>
        <family val="0"/>
      </rPr>
      <t> 公务接待费</t>
    </r>
  </si>
  <si>
    <r>
      <rPr>
        <sz val="10"/>
        <color indexed="8"/>
        <rFont val="方正仿宋_GBK"/>
        <family val="0"/>
      </rPr>
      <t> 30226</t>
    </r>
  </si>
  <si>
    <r>
      <rPr>
        <sz val="10"/>
        <color indexed="8"/>
        <rFont val="方正仿宋_GBK"/>
        <family val="0"/>
      </rPr>
      <t> 劳务费</t>
    </r>
  </si>
  <si>
    <r>
      <rPr>
        <sz val="10"/>
        <color indexed="8"/>
        <rFont val="方正仿宋_GBK"/>
        <family val="0"/>
      </rPr>
      <t> 30228</t>
    </r>
  </si>
  <si>
    <r>
      <rPr>
        <sz val="10"/>
        <color indexed="8"/>
        <rFont val="方正仿宋_GBK"/>
        <family val="0"/>
      </rPr>
      <t> 工会经费</t>
    </r>
  </si>
  <si>
    <r>
      <rPr>
        <sz val="10"/>
        <color indexed="8"/>
        <rFont val="方正仿宋_GBK"/>
        <family val="0"/>
      </rPr>
      <t> 30229</t>
    </r>
  </si>
  <si>
    <r>
      <rPr>
        <sz val="10"/>
        <color indexed="8"/>
        <rFont val="方正仿宋_GBK"/>
        <family val="0"/>
      </rPr>
      <t> 福利费</t>
    </r>
  </si>
  <si>
    <r>
      <rPr>
        <sz val="10"/>
        <color indexed="8"/>
        <rFont val="方正仿宋_GBK"/>
        <family val="0"/>
      </rPr>
      <t> 30231</t>
    </r>
  </si>
  <si>
    <r>
      <rPr>
        <sz val="10"/>
        <color indexed="8"/>
        <rFont val="方正仿宋_GBK"/>
        <family val="0"/>
      </rPr>
      <t> 公务用车运行维护费</t>
    </r>
  </si>
  <si>
    <r>
      <rPr>
        <sz val="10"/>
        <color indexed="8"/>
        <rFont val="方正仿宋_GBK"/>
        <family val="0"/>
      </rPr>
      <t> 30239</t>
    </r>
  </si>
  <si>
    <r>
      <rPr>
        <sz val="10"/>
        <color indexed="8"/>
        <rFont val="方正仿宋_GBK"/>
        <family val="0"/>
      </rPr>
      <t> 其他交通费用</t>
    </r>
  </si>
  <si>
    <r>
      <rPr>
        <sz val="10"/>
        <color indexed="8"/>
        <rFont val="方正仿宋_GBK"/>
        <family val="0"/>
      </rPr>
      <t> 30299</t>
    </r>
  </si>
  <si>
    <r>
      <rPr>
        <sz val="10"/>
        <color indexed="8"/>
        <rFont val="方正仿宋_GBK"/>
        <family val="0"/>
      </rPr>
      <t> 其他商品和服务支出</t>
    </r>
  </si>
  <si>
    <t>303</t>
  </si>
  <si>
    <t>对个人和家庭的补助</t>
  </si>
  <si>
    <r>
      <rPr>
        <sz val="10"/>
        <color indexed="8"/>
        <rFont val="方正仿宋_GBK"/>
        <family val="0"/>
      </rPr>
      <t> 30305</t>
    </r>
  </si>
  <si>
    <r>
      <rPr>
        <sz val="10"/>
        <color indexed="8"/>
        <rFont val="方正仿宋_GBK"/>
        <family val="0"/>
      </rPr>
      <t> 生活补助</t>
    </r>
  </si>
  <si>
    <r>
      <rPr>
        <sz val="10"/>
        <color indexed="8"/>
        <rFont val="方正仿宋_GBK"/>
        <family val="0"/>
      </rPr>
      <t> 30307</t>
    </r>
  </si>
  <si>
    <r>
      <rPr>
        <sz val="10"/>
        <color indexed="8"/>
        <rFont val="方正仿宋_GBK"/>
        <family val="0"/>
      </rPr>
      <t> 医疗费补助</t>
    </r>
  </si>
  <si>
    <t>单位公开表7</t>
  </si>
  <si>
    <t>（政府预算支出经济分类科目）</t>
  </si>
  <si>
    <t>政府预算经济科目</t>
  </si>
  <si>
    <t>501</t>
  </si>
  <si>
    <t>机关工资福利支出</t>
  </si>
  <si>
    <r>
      <rPr>
        <sz val="12"/>
        <color indexed="8"/>
        <rFont val="方正仿宋_GBK"/>
        <family val="0"/>
      </rPr>
      <t> 50101</t>
    </r>
  </si>
  <si>
    <r>
      <rPr>
        <sz val="12"/>
        <color indexed="8"/>
        <rFont val="方正仿宋_GBK"/>
        <family val="0"/>
      </rPr>
      <t> 工资奖金津补贴</t>
    </r>
  </si>
  <si>
    <r>
      <rPr>
        <sz val="12"/>
        <color indexed="8"/>
        <rFont val="方正仿宋_GBK"/>
        <family val="0"/>
      </rPr>
      <t> 50102</t>
    </r>
  </si>
  <si>
    <r>
      <rPr>
        <sz val="12"/>
        <color indexed="8"/>
        <rFont val="方正仿宋_GBK"/>
        <family val="0"/>
      </rPr>
      <t> 社会保障缴费</t>
    </r>
  </si>
  <si>
    <r>
      <rPr>
        <sz val="12"/>
        <color indexed="8"/>
        <rFont val="方正仿宋_GBK"/>
        <family val="0"/>
      </rPr>
      <t> 50103</t>
    </r>
  </si>
  <si>
    <r>
      <rPr>
        <sz val="12"/>
        <color indexed="8"/>
        <rFont val="方正仿宋_GBK"/>
        <family val="0"/>
      </rPr>
      <t> 住房公积金</t>
    </r>
  </si>
  <si>
    <r>
      <rPr>
        <sz val="12"/>
        <color indexed="8"/>
        <rFont val="方正仿宋_GBK"/>
        <family val="0"/>
      </rPr>
      <t> 50199</t>
    </r>
  </si>
  <si>
    <r>
      <rPr>
        <sz val="12"/>
        <color indexed="8"/>
        <rFont val="方正仿宋_GBK"/>
        <family val="0"/>
      </rPr>
      <t> 其他工资福利支出</t>
    </r>
  </si>
  <si>
    <t>502</t>
  </si>
  <si>
    <t>机关商品和服务支出</t>
  </si>
  <si>
    <r>
      <rPr>
        <sz val="12"/>
        <color indexed="8"/>
        <rFont val="方正仿宋_GBK"/>
        <family val="0"/>
      </rPr>
      <t> 50201</t>
    </r>
  </si>
  <si>
    <r>
      <rPr>
        <sz val="12"/>
        <color indexed="8"/>
        <rFont val="方正仿宋_GBK"/>
        <family val="0"/>
      </rPr>
      <t> 办公经费</t>
    </r>
  </si>
  <si>
    <r>
      <rPr>
        <sz val="12"/>
        <color indexed="8"/>
        <rFont val="方正仿宋_GBK"/>
        <family val="0"/>
      </rPr>
      <t> 50203</t>
    </r>
  </si>
  <si>
    <r>
      <rPr>
        <sz val="12"/>
        <color indexed="8"/>
        <rFont val="方正仿宋_GBK"/>
        <family val="0"/>
      </rPr>
      <t> 培训费</t>
    </r>
  </si>
  <si>
    <r>
      <rPr>
        <sz val="12"/>
        <color indexed="8"/>
        <rFont val="方正仿宋_GBK"/>
        <family val="0"/>
      </rPr>
      <t> 50205</t>
    </r>
  </si>
  <si>
    <r>
      <rPr>
        <sz val="12"/>
        <color indexed="8"/>
        <rFont val="方正仿宋_GBK"/>
        <family val="0"/>
      </rPr>
      <t> 委托业务费</t>
    </r>
  </si>
  <si>
    <r>
      <rPr>
        <sz val="12"/>
        <color indexed="8"/>
        <rFont val="方正仿宋_GBK"/>
        <family val="0"/>
      </rPr>
      <t> 50206</t>
    </r>
  </si>
  <si>
    <r>
      <rPr>
        <sz val="12"/>
        <color indexed="8"/>
        <rFont val="方正仿宋_GBK"/>
        <family val="0"/>
      </rPr>
      <t> 公务接待费</t>
    </r>
  </si>
  <si>
    <r>
      <rPr>
        <sz val="12"/>
        <color indexed="8"/>
        <rFont val="方正仿宋_GBK"/>
        <family val="0"/>
      </rPr>
      <t> 50208</t>
    </r>
  </si>
  <si>
    <r>
      <rPr>
        <sz val="12"/>
        <color indexed="8"/>
        <rFont val="方正仿宋_GBK"/>
        <family val="0"/>
      </rPr>
      <t> 公务用车运行维护费</t>
    </r>
  </si>
  <si>
    <r>
      <rPr>
        <sz val="12"/>
        <color indexed="8"/>
        <rFont val="方正仿宋_GBK"/>
        <family val="0"/>
      </rPr>
      <t> 50299</t>
    </r>
  </si>
  <si>
    <r>
      <rPr>
        <sz val="12"/>
        <color indexed="8"/>
        <rFont val="方正仿宋_GBK"/>
        <family val="0"/>
      </rPr>
      <t> 其他商品和服务支出</t>
    </r>
  </si>
  <si>
    <t>503</t>
  </si>
  <si>
    <t>机关资本性支出（一）</t>
  </si>
  <si>
    <r>
      <rPr>
        <sz val="12"/>
        <color indexed="8"/>
        <rFont val="方正仿宋_GBK"/>
        <family val="0"/>
      </rPr>
      <t> 50399</t>
    </r>
  </si>
  <si>
    <r>
      <rPr>
        <sz val="12"/>
        <color indexed="8"/>
        <rFont val="方正仿宋_GBK"/>
        <family val="0"/>
      </rPr>
      <t> 其他资本性支出</t>
    </r>
  </si>
  <si>
    <t>509</t>
  </si>
  <si>
    <r>
      <rPr>
        <sz val="12"/>
        <color indexed="8"/>
        <rFont val="方正仿宋_GBK"/>
        <family val="0"/>
      </rPr>
      <t> 50901</t>
    </r>
  </si>
  <si>
    <r>
      <rPr>
        <sz val="12"/>
        <color indexed="8"/>
        <rFont val="方正仿宋_GBK"/>
        <family val="0"/>
      </rPr>
      <t> 社会福利和救助</t>
    </r>
  </si>
  <si>
    <t>单位公开表8</t>
  </si>
  <si>
    <t>2023年渝北区单位一般公共预算财政拨款项目支出预算表</t>
  </si>
  <si>
    <r>
      <rPr>
        <sz val="12"/>
        <color indexed="8"/>
        <rFont val="方正仿宋_GBK"/>
        <family val="0"/>
      </rPr>
      <t> 30201</t>
    </r>
  </si>
  <si>
    <r>
      <rPr>
        <sz val="12"/>
        <color indexed="8"/>
        <rFont val="方正仿宋_GBK"/>
        <family val="0"/>
      </rPr>
      <t> 办公费</t>
    </r>
  </si>
  <si>
    <r>
      <rPr>
        <sz val="12"/>
        <color indexed="8"/>
        <rFont val="方正仿宋_GBK"/>
        <family val="0"/>
      </rPr>
      <t> 30203</t>
    </r>
  </si>
  <si>
    <r>
      <rPr>
        <sz val="12"/>
        <color indexed="8"/>
        <rFont val="方正仿宋_GBK"/>
        <family val="0"/>
      </rPr>
      <t> 咨询费</t>
    </r>
  </si>
  <si>
    <r>
      <rPr>
        <sz val="12"/>
        <color indexed="8"/>
        <rFont val="方正仿宋_GBK"/>
        <family val="0"/>
      </rPr>
      <t> 30213</t>
    </r>
  </si>
  <si>
    <r>
      <rPr>
        <sz val="12"/>
        <color indexed="8"/>
        <rFont val="方正仿宋_GBK"/>
        <family val="0"/>
      </rPr>
      <t> 维修（护）费</t>
    </r>
  </si>
  <si>
    <r>
      <rPr>
        <sz val="12"/>
        <color indexed="8"/>
        <rFont val="方正仿宋_GBK"/>
        <family val="0"/>
      </rPr>
      <t> 30214</t>
    </r>
  </si>
  <si>
    <r>
      <rPr>
        <sz val="12"/>
        <color indexed="8"/>
        <rFont val="方正仿宋_GBK"/>
        <family val="0"/>
      </rPr>
      <t> 租赁费</t>
    </r>
  </si>
  <si>
    <r>
      <rPr>
        <sz val="12"/>
        <color indexed="8"/>
        <rFont val="方正仿宋_GBK"/>
        <family val="0"/>
      </rPr>
      <t> 30216</t>
    </r>
  </si>
  <si>
    <r>
      <rPr>
        <sz val="12"/>
        <color indexed="8"/>
        <rFont val="方正仿宋_GBK"/>
        <family val="0"/>
      </rPr>
      <t> 30227</t>
    </r>
  </si>
  <si>
    <r>
      <rPr>
        <sz val="12"/>
        <color indexed="8"/>
        <rFont val="方正仿宋_GBK"/>
        <family val="0"/>
      </rPr>
      <t> 30239</t>
    </r>
  </si>
  <si>
    <r>
      <rPr>
        <sz val="12"/>
        <color indexed="8"/>
        <rFont val="方正仿宋_GBK"/>
        <family val="0"/>
      </rPr>
      <t> 其他交通费用</t>
    </r>
  </si>
  <si>
    <r>
      <rPr>
        <sz val="12"/>
        <color indexed="8"/>
        <rFont val="方正仿宋_GBK"/>
        <family val="0"/>
      </rPr>
      <t> 30299</t>
    </r>
  </si>
  <si>
    <r>
      <rPr>
        <sz val="12"/>
        <color indexed="8"/>
        <rFont val="方正仿宋_GBK"/>
        <family val="0"/>
      </rPr>
      <t> 30305</t>
    </r>
  </si>
  <si>
    <r>
      <rPr>
        <sz val="12"/>
        <color indexed="8"/>
        <rFont val="方正仿宋_GBK"/>
        <family val="0"/>
      </rPr>
      <t> 生活补助</t>
    </r>
  </si>
  <si>
    <r>
      <rPr>
        <sz val="12"/>
        <color indexed="8"/>
        <rFont val="方正仿宋_GBK"/>
        <family val="0"/>
      </rPr>
      <t> 30306</t>
    </r>
  </si>
  <si>
    <r>
      <rPr>
        <sz val="12"/>
        <color indexed="8"/>
        <rFont val="方正仿宋_GBK"/>
        <family val="0"/>
      </rPr>
      <t> 救济费</t>
    </r>
  </si>
  <si>
    <t>310</t>
  </si>
  <si>
    <t>资本性支出</t>
  </si>
  <si>
    <r>
      <rPr>
        <sz val="12"/>
        <color indexed="8"/>
        <rFont val="方正仿宋_GBK"/>
        <family val="0"/>
      </rPr>
      <t> 31099</t>
    </r>
  </si>
  <si>
    <t>单位公开表9</t>
  </si>
  <si>
    <r>
      <rPr>
        <sz val="12"/>
        <color indexed="8"/>
        <rFont val="方正仿宋_GBK"/>
        <family val="0"/>
      </rPr>
      <t> 50209</t>
    </r>
  </si>
  <si>
    <r>
      <t>单位公开表1</t>
    </r>
    <r>
      <rPr>
        <sz val="9"/>
        <color indexed="8"/>
        <rFont val="宋体"/>
        <family val="0"/>
      </rPr>
      <t>0</t>
    </r>
  </si>
  <si>
    <t>2022年预算数</t>
  </si>
  <si>
    <t>因公出国（境）费</t>
  </si>
  <si>
    <t>公车购置及运行维护费</t>
  </si>
  <si>
    <t>公务接待费</t>
  </si>
  <si>
    <t>公务用车购置费</t>
  </si>
  <si>
    <t>公务用车运行维护费</t>
  </si>
  <si>
    <r>
      <t>单位公开表1</t>
    </r>
    <r>
      <rPr>
        <sz val="9"/>
        <color indexed="8"/>
        <rFont val="宋体"/>
        <family val="0"/>
      </rPr>
      <t>1</t>
    </r>
  </si>
  <si>
    <t>2023年渝北区单位政府性基金预算支出预算表</t>
  </si>
  <si>
    <t>本年政府性基金预算财政拨款支出</t>
  </si>
  <si>
    <r>
      <rPr>
        <sz val="10"/>
        <color indexed="8"/>
        <rFont val="方正仿宋_GBK"/>
        <family val="0"/>
      </rPr>
      <t> 21208</t>
    </r>
  </si>
  <si>
    <r>
      <rPr>
        <sz val="10"/>
        <color indexed="8"/>
        <rFont val="方正仿宋_GBK"/>
        <family val="0"/>
      </rPr>
      <t> 国有土地使用权出让收入安排的支出</t>
    </r>
  </si>
  <si>
    <r>
      <rPr>
        <sz val="10"/>
        <color indexed="8"/>
        <rFont val="方正仿宋_GBK"/>
        <family val="0"/>
      </rPr>
      <t>  2120803</t>
    </r>
  </si>
  <si>
    <r>
      <rPr>
        <sz val="10"/>
        <color indexed="8"/>
        <rFont val="方正仿宋_GBK"/>
        <family val="0"/>
      </rPr>
      <t>  城市建设支出</t>
    </r>
  </si>
  <si>
    <r>
      <t>单位公开表1</t>
    </r>
    <r>
      <rPr>
        <sz val="9"/>
        <color indexed="8"/>
        <rFont val="宋体"/>
        <family val="0"/>
      </rPr>
      <t>2</t>
    </r>
  </si>
  <si>
    <t>2023年渝北区单位国有资本经营预算支出预算表</t>
  </si>
  <si>
    <t>国有资本经营预算财政拨款支出</t>
  </si>
  <si>
    <t>说明：本单位无该项收支，故此表无数据。</t>
  </si>
  <si>
    <r>
      <t>单位公开表1</t>
    </r>
    <r>
      <rPr>
        <sz val="9"/>
        <color indexed="8"/>
        <rFont val="宋体"/>
        <family val="0"/>
      </rPr>
      <t>3</t>
    </r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</si>
  <si>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</si>
  <si>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</si>
  <si>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</si>
  <si>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</si>
  <si>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</si>
  <si>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</si>
  <si>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</si>
  <si>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</si>
  <si>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</si>
  <si>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</si>
  <si>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</si>
  <si>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</si>
  <si>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</si>
  <si>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</si>
  <si>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</si>
  <si>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</si>
  <si>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</si>
  <si>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</si>
  <si>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</si>
  <si>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</si>
  <si>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r>
      <t>单位公开表1</t>
    </r>
    <r>
      <rPr>
        <sz val="9"/>
        <color indexed="8"/>
        <rFont val="宋体"/>
        <family val="0"/>
      </rPr>
      <t>4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</si>
  <si>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</si>
  <si>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</si>
  <si>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</si>
  <si>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</si>
  <si>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</si>
  <si>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</si>
  <si>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</si>
  <si>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</si>
  <si>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</si>
  <si>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</si>
  <si>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</si>
  <si>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</si>
  <si>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</si>
  <si>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</si>
  <si>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</si>
  <si>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</si>
  <si>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141</t>
  </si>
  <si>
    <t>重庆市渝北区应急管理局</t>
  </si>
  <si>
    <r>
      <rPr>
        <sz val="10"/>
        <color indexed="8"/>
        <rFont val="方正仿宋_GBK"/>
        <family val="0"/>
      </rPr>
      <t> 141</t>
    </r>
  </si>
  <si>
    <r>
      <rPr>
        <sz val="10"/>
        <color indexed="8"/>
        <rFont val="方正仿宋_GBK"/>
        <family val="0"/>
      </rPr>
      <t> 重庆市渝北区应急管理局</t>
    </r>
  </si>
  <si>
    <t>141001</t>
  </si>
  <si>
    <t>2240109</t>
  </si>
  <si>
    <t>应急管理</t>
  </si>
  <si>
    <t>安全生产专项资金-应急处置支出</t>
  </si>
  <si>
    <t>2240799</t>
  </si>
  <si>
    <t>其他自然灾害救灾及恢复重建支出</t>
  </si>
  <si>
    <t>全区巨灾保险</t>
  </si>
  <si>
    <t>2240106</t>
  </si>
  <si>
    <t>安全监管</t>
  </si>
  <si>
    <t>安全生产专项资金-机场净空保护经费</t>
  </si>
  <si>
    <t>安全生产专项资金-安全生产与应急管理综合监管经费</t>
  </si>
  <si>
    <t>安全生产专项资金-危险化学品、烟花爆竹打非</t>
  </si>
  <si>
    <t>2240199</t>
  </si>
  <si>
    <t>其他应急管理支出</t>
  </si>
  <si>
    <t>自然灾害救灾资金</t>
  </si>
  <si>
    <t>危险化学品烟花爆竹“打非治违”省界检查站专项补助</t>
  </si>
  <si>
    <t>2240703</t>
  </si>
  <si>
    <t>自然灾害救灾补助</t>
  </si>
  <si>
    <t>2021年结转-应急局-应急局-自然灾害救灾救助资金</t>
  </si>
  <si>
    <t>自然灾害救灾救助资金</t>
  </si>
  <si>
    <t>2249999</t>
  </si>
  <si>
    <t>其他灾害防治及应急管理支出</t>
  </si>
  <si>
    <t>2021年结转-应急局-应急局-2021年中央自然灾害救灾资金预算（洪涝灾害）</t>
  </si>
  <si>
    <t>2120803</t>
  </si>
  <si>
    <t>城市建设支出</t>
  </si>
  <si>
    <t>办公楼业务用房装修及家具采购等项目</t>
  </si>
  <si>
    <t>2240108</t>
  </si>
  <si>
    <t>应急救援</t>
  </si>
  <si>
    <t>自然灾害救灾资金（干旱灾害、森林火灾）</t>
  </si>
  <si>
    <r>
      <t>单位公开表1</t>
    </r>
    <r>
      <rPr>
        <sz val="9"/>
        <color indexed="8"/>
        <rFont val="宋体"/>
        <family val="0"/>
      </rPr>
      <t>5</t>
    </r>
  </si>
  <si>
    <t>部门代码</t>
  </si>
  <si>
    <t>单位代码</t>
  </si>
  <si>
    <t>采购项目名称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</si>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</sst>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</numFmts>
  <fonts count="99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9"/>
      <color indexed="63"/>
      <name val="宋体"/>
      <family val="0"/>
    </font>
    <font>
      <sz val="12"/>
      <color indexed="8"/>
      <name val="宋体"/>
      <family val="0"/>
    </font>
    <font>
      <sz val="19"/>
      <name val="方正小标宋_GBK"/>
      <family val="0"/>
    </font>
    <font>
      <sz val="9"/>
      <name val="SimSun"/>
      <family val="0"/>
    </font>
    <font>
      <b/>
      <sz val="12"/>
      <name val="Times New Roman"/>
      <family val="1"/>
    </font>
    <font>
      <sz val="10"/>
      <name val="方正楷体_GBK"/>
      <family val="0"/>
    </font>
    <font>
      <sz val="14"/>
      <name val="黑体"/>
      <family val="3"/>
    </font>
    <font>
      <b/>
      <sz val="18"/>
      <color indexed="63"/>
      <name val="宋体"/>
      <family val="0"/>
    </font>
    <font>
      <sz val="10"/>
      <name val="Times New Roman"/>
      <family val="1"/>
    </font>
    <font>
      <sz val="17"/>
      <name val="方正小标宋_GBK"/>
      <family val="0"/>
    </font>
    <font>
      <sz val="12"/>
      <name val="方正大黑_GBK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方正仿宋_GBK"/>
      <family val="0"/>
    </font>
    <font>
      <sz val="12"/>
      <color indexed="8"/>
      <name val="方正仿宋_GBK"/>
      <family val="0"/>
    </font>
    <font>
      <sz val="9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方正小标宋_GBK"/>
      <family val="0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4"/>
      <color indexed="8"/>
      <name val="方正小标宋_GBK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8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0"/>
      <name val="Calibri"/>
      <family val="0"/>
    </font>
    <font>
      <b/>
      <sz val="12"/>
      <color rgb="FF000000"/>
      <name val="Times New Roman"/>
      <family val="1"/>
    </font>
    <font>
      <sz val="10"/>
      <color rgb="FF000000"/>
      <name val="方正仿宋_GBK"/>
      <family val="0"/>
    </font>
    <font>
      <sz val="10"/>
      <color rgb="FF000000"/>
      <name val="Times New Roman"/>
      <family val="1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2"/>
      <color indexed="8"/>
      <name val="Calibri"/>
      <family val="0"/>
    </font>
    <font>
      <b/>
      <sz val="10"/>
      <color rgb="FF000000"/>
      <name val="Times New Roman"/>
      <family val="1"/>
    </font>
    <font>
      <sz val="12"/>
      <name val="Calibri"/>
      <family val="0"/>
    </font>
    <font>
      <sz val="12"/>
      <color rgb="FF000000"/>
      <name val="方正仿宋_GBK"/>
      <family val="0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方正仿宋_GBK"/>
      <family val="0"/>
    </font>
    <font>
      <sz val="9"/>
      <color rgb="FF000000"/>
      <name val="Times New Roman"/>
      <family val="1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8"/>
      <color theme="1"/>
      <name val="方正小标宋_GBK"/>
      <family val="0"/>
    </font>
    <font>
      <sz val="14"/>
      <color theme="1"/>
      <name val="方正小标宋_GBK"/>
      <family val="0"/>
    </font>
    <font>
      <sz val="16"/>
      <color theme="1"/>
      <name val="方正小标宋_GBK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9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2" fillId="0" borderId="0">
      <alignment/>
      <protection/>
    </xf>
    <xf numFmtId="0" fontId="64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7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68" fillId="22" borderId="5" applyNumberFormat="0" applyAlignment="0" applyProtection="0"/>
    <xf numFmtId="0" fontId="69" fillId="23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22" borderId="8" applyNumberFormat="0" applyAlignment="0" applyProtection="0"/>
    <xf numFmtId="0" fontId="75" fillId="31" borderId="5" applyNumberFormat="0" applyAlignment="0" applyProtection="0"/>
    <xf numFmtId="0" fontId="7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78" fillId="0" borderId="11" xfId="44" applyNumberFormat="1" applyFont="1" applyBorder="1" applyAlignment="1">
      <alignment horizontal="right" vertical="center" wrapText="1"/>
      <protection/>
    </xf>
    <xf numFmtId="0" fontId="79" fillId="0" borderId="13" xfId="44" applyFont="1" applyBorder="1" applyAlignment="1">
      <alignment horizontal="left" vertical="center"/>
      <protection/>
    </xf>
    <xf numFmtId="0" fontId="79" fillId="0" borderId="13" xfId="44" applyFont="1" applyBorder="1" applyAlignment="1">
      <alignment vertical="center"/>
      <protection/>
    </xf>
    <xf numFmtId="0" fontId="79" fillId="0" borderId="13" xfId="44" applyFont="1" applyBorder="1" applyAlignment="1">
      <alignment vertical="center" wrapText="1"/>
      <protection/>
    </xf>
    <xf numFmtId="0" fontId="79" fillId="0" borderId="14" xfId="44" applyFont="1" applyBorder="1" applyAlignment="1">
      <alignment vertical="center" wrapText="1"/>
      <protection/>
    </xf>
    <xf numFmtId="0" fontId="79" fillId="0" borderId="11" xfId="44" applyFont="1" applyBorder="1" applyAlignment="1">
      <alignment vertical="center" wrapText="1"/>
      <protection/>
    </xf>
    <xf numFmtId="4" fontId="80" fillId="0" borderId="11" xfId="44" applyNumberFormat="1" applyFont="1" applyBorder="1" applyAlignment="1">
      <alignment horizontal="right" vertical="center" wrapText="1"/>
      <protection/>
    </xf>
    <xf numFmtId="0" fontId="79" fillId="0" borderId="13" xfId="44" applyFont="1" applyBorder="1" applyAlignment="1">
      <alignment horizontal="left" vertical="center" wrapText="1"/>
      <protection/>
    </xf>
    <xf numFmtId="0" fontId="79" fillId="0" borderId="14" xfId="44" applyFont="1" applyBorder="1" applyAlignment="1">
      <alignment horizontal="left" vertical="center"/>
      <protection/>
    </xf>
    <xf numFmtId="0" fontId="79" fillId="0" borderId="11" xfId="44" applyFont="1" applyBorder="1" applyAlignment="1">
      <alignment horizontal="left" vertical="center"/>
      <protection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33" borderId="0" xfId="40" applyFont="1" applyFill="1" applyBorder="1" applyAlignment="1">
      <alignment vertical="center"/>
      <protection/>
    </xf>
    <xf numFmtId="0" fontId="81" fillId="33" borderId="0" xfId="43" applyFont="1" applyFill="1" applyBorder="1" applyAlignment="1">
      <alignment horizontal="right" vertical="center"/>
      <protection/>
    </xf>
    <xf numFmtId="0" fontId="82" fillId="33" borderId="15" xfId="48" applyFont="1" applyFill="1" applyBorder="1" applyAlignment="1">
      <alignment horizontal="center" vertical="center"/>
      <protection/>
    </xf>
    <xf numFmtId="177" fontId="82" fillId="33" borderId="16" xfId="48" applyNumberFormat="1" applyFont="1" applyFill="1" applyBorder="1" applyAlignment="1">
      <alignment horizontal="center" vertical="center"/>
      <protection/>
    </xf>
    <xf numFmtId="0" fontId="82" fillId="33" borderId="16" xfId="48" applyFont="1" applyFill="1" applyBorder="1" applyAlignment="1">
      <alignment horizontal="center" vertical="center"/>
      <protection/>
    </xf>
    <xf numFmtId="177" fontId="82" fillId="33" borderId="17" xfId="48" applyNumberFormat="1" applyFont="1" applyFill="1" applyBorder="1" applyAlignment="1">
      <alignment horizontal="center" vertical="center"/>
      <protection/>
    </xf>
    <xf numFmtId="0" fontId="83" fillId="33" borderId="18" xfId="48" applyFont="1" applyFill="1" applyBorder="1" applyAlignment="1">
      <alignment horizontal="center" vertical="center"/>
      <protection/>
    </xf>
    <xf numFmtId="178" fontId="84" fillId="33" borderId="11" xfId="0" applyNumberFormat="1" applyFont="1" applyFill="1" applyBorder="1" applyAlignment="1" applyProtection="1">
      <alignment vertical="center"/>
      <protection/>
    </xf>
    <xf numFmtId="0" fontId="83" fillId="33" borderId="11" xfId="48" applyFont="1" applyFill="1" applyBorder="1" applyAlignment="1">
      <alignment horizontal="center" vertical="center"/>
      <protection/>
    </xf>
    <xf numFmtId="178" fontId="84" fillId="33" borderId="19" xfId="0" applyNumberFormat="1" applyFont="1" applyFill="1" applyBorder="1" applyAlignment="1" applyProtection="1">
      <alignment vertical="center"/>
      <protection/>
    </xf>
    <xf numFmtId="0" fontId="83" fillId="33" borderId="18" xfId="40" applyFont="1" applyFill="1" applyBorder="1" applyAlignment="1">
      <alignment horizontal="left" vertical="center"/>
      <protection/>
    </xf>
    <xf numFmtId="0" fontId="83" fillId="33" borderId="11" xfId="40" applyFont="1" applyFill="1" applyBorder="1" applyAlignment="1">
      <alignment horizontal="left" vertical="center"/>
      <protection/>
    </xf>
    <xf numFmtId="177" fontId="83" fillId="33" borderId="18" xfId="43" applyNumberFormat="1" applyFont="1" applyFill="1" applyBorder="1" applyAlignment="1">
      <alignment vertical="center"/>
      <protection/>
    </xf>
    <xf numFmtId="178" fontId="82" fillId="33" borderId="11" xfId="0" applyNumberFormat="1" applyFont="1" applyFill="1" applyBorder="1" applyAlignment="1" applyProtection="1">
      <alignment vertical="center"/>
      <protection/>
    </xf>
    <xf numFmtId="177" fontId="83" fillId="33" borderId="11" xfId="43" applyNumberFormat="1" applyFont="1" applyFill="1" applyBorder="1" applyAlignment="1">
      <alignment vertical="center"/>
      <protection/>
    </xf>
    <xf numFmtId="178" fontId="82" fillId="33" borderId="19" xfId="0" applyNumberFormat="1" applyFont="1" applyFill="1" applyBorder="1" applyAlignment="1" applyProtection="1">
      <alignment vertical="center"/>
      <protection/>
    </xf>
    <xf numFmtId="177" fontId="83" fillId="33" borderId="18" xfId="43" applyNumberFormat="1" applyFont="1" applyFill="1" applyBorder="1" applyAlignment="1">
      <alignment horizontal="left" vertical="center" indent="1"/>
      <protection/>
    </xf>
    <xf numFmtId="177" fontId="83" fillId="33" borderId="11" xfId="43" applyNumberFormat="1" applyFont="1" applyFill="1" applyBorder="1" applyAlignment="1">
      <alignment horizontal="left" vertical="center" indent="1"/>
      <protection/>
    </xf>
    <xf numFmtId="177" fontId="83" fillId="0" borderId="18" xfId="43" applyNumberFormat="1" applyFont="1" applyFill="1" applyBorder="1" applyAlignment="1">
      <alignment vertical="center"/>
      <protection/>
    </xf>
    <xf numFmtId="0" fontId="83" fillId="0" borderId="11" xfId="43" applyFont="1" applyFill="1" applyBorder="1" applyAlignment="1">
      <alignment vertical="center"/>
      <protection/>
    </xf>
    <xf numFmtId="177" fontId="83" fillId="0" borderId="11" xfId="43" applyNumberFormat="1" applyFont="1" applyFill="1" applyBorder="1" applyAlignment="1">
      <alignment vertical="center"/>
      <protection/>
    </xf>
    <xf numFmtId="0" fontId="83" fillId="0" borderId="19" xfId="43" applyFont="1" applyFill="1" applyBorder="1" applyAlignment="1">
      <alignment vertical="center"/>
      <protection/>
    </xf>
    <xf numFmtId="0" fontId="82" fillId="0" borderId="20" xfId="45" applyFont="1" applyFill="1" applyBorder="1" applyAlignment="1">
      <alignment horizontal="center" vertical="center"/>
      <protection/>
    </xf>
    <xf numFmtId="179" fontId="82" fillId="0" borderId="21" xfId="45" applyNumberFormat="1" applyFont="1" applyFill="1" applyBorder="1" applyAlignment="1">
      <alignment horizontal="center" vertical="center"/>
      <protection/>
    </xf>
    <xf numFmtId="0" fontId="82" fillId="0" borderId="21" xfId="40" applyFont="1" applyFill="1" applyBorder="1" applyAlignment="1">
      <alignment horizontal="left" vertical="center"/>
      <protection/>
    </xf>
    <xf numFmtId="178" fontId="84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2"/>
    </xf>
    <xf numFmtId="0" fontId="85" fillId="0" borderId="0" xfId="0" applyFont="1" applyFill="1" applyBorder="1" applyAlignment="1">
      <alignment horizontal="right" vertical="center"/>
    </xf>
    <xf numFmtId="0" fontId="85" fillId="0" borderId="0" xfId="0" applyFont="1" applyFill="1" applyAlignment="1">
      <alignment horizontal="right" vertical="center"/>
    </xf>
    <xf numFmtId="0" fontId="85" fillId="0" borderId="11" xfId="0" applyFont="1" applyBorder="1" applyAlignment="1">
      <alignment horizontal="center" vertical="center"/>
    </xf>
    <xf numFmtId="0" fontId="85" fillId="0" borderId="11" xfId="0" applyFont="1" applyBorder="1" applyAlignment="1">
      <alignment vertical="center"/>
    </xf>
    <xf numFmtId="4" fontId="86" fillId="0" borderId="13" xfId="44" applyNumberFormat="1" applyFont="1" applyBorder="1" applyAlignment="1">
      <alignment horizontal="right" vertical="center"/>
      <protection/>
    </xf>
    <xf numFmtId="4" fontId="80" fillId="0" borderId="13" xfId="44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80" fillId="0" borderId="13" xfId="44" applyNumberFormat="1" applyFont="1" applyBorder="1" applyAlignment="1">
      <alignment horizontal="center" vertical="center" wrapText="1"/>
      <protection/>
    </xf>
    <xf numFmtId="176" fontId="3" fillId="0" borderId="11" xfId="0" applyNumberFormat="1" applyFont="1" applyBorder="1" applyAlignment="1">
      <alignment horizontal="right" vertical="center"/>
    </xf>
    <xf numFmtId="4" fontId="11" fillId="0" borderId="13" xfId="54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4" fillId="0" borderId="0" xfId="0" applyFont="1" applyAlignment="1">
      <alignment vertical="center"/>
    </xf>
    <xf numFmtId="0" fontId="77" fillId="0" borderId="0" xfId="0" applyFont="1" applyBorder="1" applyAlignment="1">
      <alignment vertical="center" wrapText="1"/>
    </xf>
    <xf numFmtId="0" fontId="85" fillId="0" borderId="0" xfId="0" applyFont="1" applyAlignment="1">
      <alignment vertical="center"/>
    </xf>
    <xf numFmtId="0" fontId="87" fillId="0" borderId="13" xfId="0" applyFont="1" applyBorder="1" applyAlignment="1">
      <alignment horizontal="center" vertical="center" wrapText="1"/>
    </xf>
    <xf numFmtId="4" fontId="78" fillId="0" borderId="13" xfId="44" applyNumberFormat="1" applyFont="1" applyBorder="1" applyAlignment="1">
      <alignment horizontal="right" vertical="center" wrapText="1"/>
      <protection/>
    </xf>
    <xf numFmtId="0" fontId="88" fillId="0" borderId="13" xfId="44" applyFont="1" applyBorder="1" applyAlignment="1">
      <alignment horizontal="left" vertical="center"/>
      <protection/>
    </xf>
    <xf numFmtId="4" fontId="89" fillId="0" borderId="13" xfId="44" applyNumberFormat="1" applyFont="1" applyBorder="1" applyAlignment="1">
      <alignment horizontal="right" vertical="center" wrapText="1"/>
      <protection/>
    </xf>
    <xf numFmtId="0" fontId="88" fillId="0" borderId="13" xfId="44" applyFont="1" applyBorder="1" applyAlignment="1">
      <alignment horizontal="left" vertical="center" wrapText="1"/>
      <protection/>
    </xf>
    <xf numFmtId="0" fontId="14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5" fillId="0" borderId="13" xfId="54" applyNumberFormat="1" applyFont="1" applyBorder="1" applyAlignment="1">
      <alignment horizontal="right" vertical="center" wrapText="1"/>
      <protection/>
    </xf>
    <xf numFmtId="4" fontId="86" fillId="0" borderId="13" xfId="44" applyNumberFormat="1" applyFont="1" applyBorder="1" applyAlignment="1">
      <alignment horizontal="right" vertical="center" wrapText="1"/>
      <protection/>
    </xf>
    <xf numFmtId="10" fontId="0" fillId="33" borderId="11" xfId="0" applyNumberFormat="1" applyFill="1" applyBorder="1" applyAlignment="1">
      <alignment/>
    </xf>
    <xf numFmtId="4" fontId="11" fillId="0" borderId="13" xfId="55" applyNumberFormat="1" applyFont="1" applyBorder="1" applyAlignment="1">
      <alignment horizontal="right" vertical="center" wrapText="1"/>
      <protection/>
    </xf>
    <xf numFmtId="4" fontId="80" fillId="0" borderId="13" xfId="44" applyNumberFormat="1" applyFont="1" applyBorder="1" applyAlignment="1">
      <alignment horizontal="right" vertical="center" wrapText="1"/>
      <protection/>
    </xf>
    <xf numFmtId="0" fontId="0" fillId="33" borderId="11" xfId="0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4" fontId="78" fillId="0" borderId="13" xfId="44" applyNumberFormat="1" applyFont="1" applyBorder="1" applyAlignment="1">
      <alignment horizontal="right" vertical="center"/>
      <protection/>
    </xf>
    <xf numFmtId="0" fontId="3" fillId="0" borderId="11" xfId="0" applyFont="1" applyBorder="1" applyAlignment="1">
      <alignment vertical="center"/>
    </xf>
    <xf numFmtId="4" fontId="78" fillId="0" borderId="13" xfId="44" applyNumberFormat="1" applyFont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left" vertical="center" indent="1"/>
    </xf>
    <xf numFmtId="4" fontId="89" fillId="0" borderId="13" xfId="44" applyNumberFormat="1" applyFont="1" applyBorder="1" applyAlignment="1">
      <alignment horizontal="right" vertical="center"/>
      <protection/>
    </xf>
    <xf numFmtId="0" fontId="3" fillId="0" borderId="11" xfId="0" applyFont="1" applyBorder="1" applyAlignment="1">
      <alignment horizontal="left" vertical="center" indent="1"/>
    </xf>
    <xf numFmtId="0" fontId="88" fillId="0" borderId="11" xfId="44" applyFont="1" applyBorder="1" applyAlignment="1">
      <alignment horizontal="left" vertical="center"/>
      <protection/>
    </xf>
    <xf numFmtId="0" fontId="88" fillId="0" borderId="11" xfId="44" applyFont="1" applyBorder="1" applyAlignment="1">
      <alignment vertical="center"/>
      <protection/>
    </xf>
    <xf numFmtId="4" fontId="89" fillId="0" borderId="11" xfId="44" applyNumberFormat="1" applyFont="1" applyBorder="1" applyAlignment="1">
      <alignment horizontal="right" vertical="center" wrapText="1"/>
      <protection/>
    </xf>
    <xf numFmtId="0" fontId="88" fillId="0" borderId="11" xfId="44" applyFont="1" applyBorder="1" applyAlignment="1">
      <alignment horizontal="left" vertical="center" wrapText="1"/>
      <protection/>
    </xf>
    <xf numFmtId="0" fontId="88" fillId="0" borderId="11" xfId="44" applyFont="1" applyBorder="1" applyAlignment="1">
      <alignment vertical="center" wrapText="1"/>
      <protection/>
    </xf>
    <xf numFmtId="4" fontId="90" fillId="0" borderId="14" xfId="44" applyNumberFormat="1" applyFont="1" applyBorder="1" applyAlignment="1">
      <alignment horizontal="right" vertical="center"/>
      <protection/>
    </xf>
    <xf numFmtId="4" fontId="90" fillId="0" borderId="23" xfId="44" applyNumberFormat="1" applyFont="1" applyBorder="1" applyAlignment="1">
      <alignment horizontal="right" vertical="center"/>
      <protection/>
    </xf>
    <xf numFmtId="4" fontId="90" fillId="0" borderId="13" xfId="44" applyNumberFormat="1" applyFont="1" applyBorder="1" applyAlignment="1">
      <alignment horizontal="right" vertical="center"/>
      <protection/>
    </xf>
    <xf numFmtId="0" fontId="91" fillId="0" borderId="13" xfId="44" applyFont="1" applyBorder="1" applyAlignment="1">
      <alignment horizontal="left" vertical="center"/>
      <protection/>
    </xf>
    <xf numFmtId="0" fontId="91" fillId="0" borderId="13" xfId="44" applyFont="1" applyBorder="1" applyAlignment="1">
      <alignment vertical="center"/>
      <protection/>
    </xf>
    <xf numFmtId="4" fontId="92" fillId="0" borderId="14" xfId="44" applyNumberFormat="1" applyFont="1" applyBorder="1" applyAlignment="1">
      <alignment horizontal="right" vertical="center"/>
      <protection/>
    </xf>
    <xf numFmtId="4" fontId="92" fillId="0" borderId="23" xfId="44" applyNumberFormat="1" applyFont="1" applyBorder="1" applyAlignment="1">
      <alignment horizontal="right" vertical="center"/>
      <protection/>
    </xf>
    <xf numFmtId="4" fontId="92" fillId="0" borderId="13" xfId="44" applyNumberFormat="1" applyFont="1" applyBorder="1" applyAlignment="1">
      <alignment horizontal="right" vertical="center"/>
      <protection/>
    </xf>
    <xf numFmtId="0" fontId="91" fillId="0" borderId="13" xfId="44" applyFont="1" applyBorder="1" applyAlignment="1">
      <alignment horizontal="left" vertical="center" wrapText="1"/>
      <protection/>
    </xf>
    <xf numFmtId="0" fontId="91" fillId="0" borderId="13" xfId="44" applyFont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 indent="1"/>
    </xf>
    <xf numFmtId="176" fontId="17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93" fillId="0" borderId="19" xfId="66" applyFont="1" applyBorder="1" applyAlignment="1">
      <alignment/>
    </xf>
    <xf numFmtId="0" fontId="20" fillId="0" borderId="20" xfId="0" applyFont="1" applyBorder="1" applyAlignment="1">
      <alignment horizontal="center"/>
    </xf>
    <xf numFmtId="0" fontId="93" fillId="0" borderId="22" xfId="66" applyFont="1" applyBorder="1" applyAlignment="1">
      <alignment/>
    </xf>
    <xf numFmtId="0" fontId="19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9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97" fillId="0" borderId="0" xfId="0" applyFont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8" fillId="0" borderId="13" xfId="0" applyFont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/>
    </xf>
    <xf numFmtId="0" fontId="85" fillId="0" borderId="11" xfId="0" applyFont="1" applyBorder="1" applyAlignment="1">
      <alignment horizontal="center" vertical="center"/>
    </xf>
    <xf numFmtId="0" fontId="9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95" fillId="33" borderId="0" xfId="43" applyFont="1" applyFill="1" applyAlignment="1">
      <alignment horizontal="center" vertical="center"/>
      <protection/>
    </xf>
    <xf numFmtId="0" fontId="9" fillId="33" borderId="0" xfId="40" applyFont="1" applyFill="1" applyBorder="1" applyAlignment="1">
      <alignment horizontal="center" vertical="center"/>
      <protection/>
    </xf>
    <xf numFmtId="0" fontId="57" fillId="0" borderId="0" xfId="51" applyFill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2" xfId="43"/>
    <cellStyle name="常规 3" xfId="44"/>
    <cellStyle name="常规 3 2" xfId="45"/>
    <cellStyle name="常规 3 2 2" xfId="46"/>
    <cellStyle name="常规 3 2 3" xfId="47"/>
    <cellStyle name="常规 3 3" xfId="48"/>
    <cellStyle name="常规 3 3 2" xfId="49"/>
    <cellStyle name="常规 3 3 3" xfId="50"/>
    <cellStyle name="常规 3 4" xfId="51"/>
    <cellStyle name="常规 3 4 2" xfId="52"/>
    <cellStyle name="常规 3 4 3" xfId="53"/>
    <cellStyle name="常规 3 5" xfId="54"/>
    <cellStyle name="常规 3 6" xfId="55"/>
    <cellStyle name="常规 4" xfId="56"/>
    <cellStyle name="常规 4 2" xfId="57"/>
    <cellStyle name="常规 4 2 2" xfId="58"/>
    <cellStyle name="常规 4 2 3" xfId="59"/>
    <cellStyle name="常规 4 3" xfId="60"/>
    <cellStyle name="常规 4 4" xfId="61"/>
    <cellStyle name="常规 5" xfId="62"/>
    <cellStyle name="常规 5 2" xfId="63"/>
    <cellStyle name="常规 6" xfId="64"/>
    <cellStyle name="常规 6 2" xfId="65"/>
    <cellStyle name="Hyperlink" xfId="66"/>
    <cellStyle name="超链接 2" xfId="67"/>
    <cellStyle name="超链接 2 2" xfId="68"/>
    <cellStyle name="超链接 3" xfId="69"/>
    <cellStyle name="超链接 4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139" customWidth="1"/>
    <col min="2" max="2" width="111.5" style="0" customWidth="1"/>
  </cols>
  <sheetData>
    <row r="1" spans="1:2" ht="58.5" customHeight="1">
      <c r="A1" s="146" t="s">
        <v>0</v>
      </c>
      <c r="B1" s="146"/>
    </row>
    <row r="2" spans="1:2" ht="27" customHeight="1">
      <c r="A2" s="140" t="s">
        <v>1</v>
      </c>
      <c r="B2" s="141" t="s">
        <v>2</v>
      </c>
    </row>
    <row r="3" spans="1:2" ht="27" customHeight="1">
      <c r="A3" s="142">
        <v>1</v>
      </c>
      <c r="B3" s="143" t="s">
        <v>3</v>
      </c>
    </row>
    <row r="4" spans="1:2" ht="27" customHeight="1">
      <c r="A4" s="142">
        <v>2</v>
      </c>
      <c r="B4" s="143" t="s">
        <v>4</v>
      </c>
    </row>
    <row r="5" spans="1:2" ht="27" customHeight="1">
      <c r="A5" s="142">
        <v>3</v>
      </c>
      <c r="B5" s="143" t="s">
        <v>5</v>
      </c>
    </row>
    <row r="6" spans="1:2" ht="27" customHeight="1">
      <c r="A6" s="142">
        <v>4</v>
      </c>
      <c r="B6" s="143" t="s">
        <v>6</v>
      </c>
    </row>
    <row r="7" spans="1:2" ht="27" customHeight="1">
      <c r="A7" s="142">
        <v>5</v>
      </c>
      <c r="B7" s="143" t="s">
        <v>7</v>
      </c>
    </row>
    <row r="8" spans="1:2" ht="27" customHeight="1">
      <c r="A8" s="142">
        <v>6</v>
      </c>
      <c r="B8" s="143" t="s">
        <v>8</v>
      </c>
    </row>
    <row r="9" spans="1:2" ht="27" customHeight="1">
      <c r="A9" s="142">
        <v>7</v>
      </c>
      <c r="B9" s="143" t="s">
        <v>9</v>
      </c>
    </row>
    <row r="10" spans="1:2" ht="27" customHeight="1">
      <c r="A10" s="142">
        <v>8</v>
      </c>
      <c r="B10" s="143" t="s">
        <v>10</v>
      </c>
    </row>
    <row r="11" spans="1:2" ht="27" customHeight="1">
      <c r="A11" s="144">
        <v>9</v>
      </c>
      <c r="B11" s="145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0">
      <selection activeCell="B4" sqref="B4"/>
    </sheetView>
  </sheetViews>
  <sheetFormatPr defaultColWidth="9.33203125" defaultRowHeight="11.25"/>
  <cols>
    <col min="1" max="1" width="20.83203125" style="0" customWidth="1"/>
    <col min="2" max="2" width="39.33203125" style="0" customWidth="1"/>
    <col min="3" max="3" width="34.5" style="0" customWidth="1"/>
  </cols>
  <sheetData>
    <row r="1" spans="1:3" ht="17.25" customHeight="1">
      <c r="A1" s="91" t="s">
        <v>356</v>
      </c>
      <c r="B1" s="13"/>
      <c r="C1" s="13"/>
    </row>
    <row r="2" spans="1:3" ht="51.75" customHeight="1">
      <c r="A2" s="168" t="s">
        <v>357</v>
      </c>
      <c r="B2" s="168"/>
      <c r="C2" s="168"/>
    </row>
    <row r="3" spans="1:3" ht="21.75" customHeight="1">
      <c r="A3" s="178" t="s">
        <v>259</v>
      </c>
      <c r="B3" s="178"/>
      <c r="C3" s="178"/>
    </row>
    <row r="4" spans="1:3" s="56" customFormat="1" ht="24" customHeight="1">
      <c r="A4" s="58" t="s">
        <v>44</v>
      </c>
      <c r="B4" s="92" t="str">
        <f>'表四'!B3</f>
        <v>重庆市渝北区应急管理局（本级）</v>
      </c>
      <c r="C4" s="93" t="s">
        <v>45</v>
      </c>
    </row>
    <row r="5" spans="1:3" ht="36" customHeight="1">
      <c r="A5" s="171" t="s">
        <v>260</v>
      </c>
      <c r="B5" s="172"/>
      <c r="C5" s="179" t="s">
        <v>153</v>
      </c>
    </row>
    <row r="6" spans="1:9" ht="36" customHeight="1">
      <c r="A6" s="60" t="s">
        <v>99</v>
      </c>
      <c r="B6" s="60" t="s">
        <v>100</v>
      </c>
      <c r="C6" s="179"/>
      <c r="I6" s="59"/>
    </row>
    <row r="7" spans="1:3" ht="26.25" customHeight="1">
      <c r="A7" s="60"/>
      <c r="B7" s="60" t="s">
        <v>50</v>
      </c>
      <c r="C7" s="87">
        <v>11007721</v>
      </c>
    </row>
    <row r="8" spans="1:3" ht="20.25" customHeight="1">
      <c r="A8" s="90" t="s">
        <v>284</v>
      </c>
      <c r="B8" s="90" t="s">
        <v>285</v>
      </c>
      <c r="C8" s="89">
        <v>10076361</v>
      </c>
    </row>
    <row r="9" spans="1:3" ht="19.5" customHeight="1">
      <c r="A9" s="90" t="s">
        <v>358</v>
      </c>
      <c r="B9" s="90" t="s">
        <v>359</v>
      </c>
      <c r="C9" s="89">
        <v>3660000</v>
      </c>
    </row>
    <row r="10" spans="1:3" ht="18.75" customHeight="1">
      <c r="A10" s="90" t="s">
        <v>360</v>
      </c>
      <c r="B10" s="90" t="s">
        <v>361</v>
      </c>
      <c r="C10" s="89">
        <v>800000</v>
      </c>
    </row>
    <row r="11" spans="1:3" ht="18.75" customHeight="1">
      <c r="A11" s="90" t="s">
        <v>362</v>
      </c>
      <c r="B11" s="90" t="s">
        <v>363</v>
      </c>
      <c r="C11" s="89">
        <v>250000</v>
      </c>
    </row>
    <row r="12" spans="1:3" ht="18.75" customHeight="1">
      <c r="A12" s="90" t="s">
        <v>364</v>
      </c>
      <c r="B12" s="90" t="s">
        <v>365</v>
      </c>
      <c r="C12" s="89">
        <v>80000</v>
      </c>
    </row>
    <row r="13" spans="1:3" ht="18.75" customHeight="1">
      <c r="A13" s="90" t="s">
        <v>366</v>
      </c>
      <c r="B13" s="90" t="s">
        <v>340</v>
      </c>
      <c r="C13" s="89">
        <v>750000</v>
      </c>
    </row>
    <row r="14" spans="1:3" ht="19.5" customHeight="1">
      <c r="A14" s="90" t="s">
        <v>367</v>
      </c>
      <c r="B14" s="90" t="s">
        <v>342</v>
      </c>
      <c r="C14" s="89">
        <v>2800000</v>
      </c>
    </row>
    <row r="15" spans="1:3" ht="18.75" customHeight="1">
      <c r="A15" s="90" t="s">
        <v>368</v>
      </c>
      <c r="B15" s="90" t="s">
        <v>369</v>
      </c>
      <c r="C15" s="89">
        <v>120000</v>
      </c>
    </row>
    <row r="16" spans="1:3" ht="18.75" customHeight="1">
      <c r="A16" s="90" t="s">
        <v>370</v>
      </c>
      <c r="B16" s="90" t="s">
        <v>348</v>
      </c>
      <c r="C16" s="89">
        <v>1616361</v>
      </c>
    </row>
    <row r="17" spans="1:3" ht="18.75" customHeight="1">
      <c r="A17" s="90" t="s">
        <v>316</v>
      </c>
      <c r="B17" s="90" t="s">
        <v>317</v>
      </c>
      <c r="C17" s="89">
        <v>481360</v>
      </c>
    </row>
    <row r="18" spans="1:3" ht="18.75" customHeight="1">
      <c r="A18" s="90" t="s">
        <v>371</v>
      </c>
      <c r="B18" s="90" t="s">
        <v>372</v>
      </c>
      <c r="C18" s="89">
        <v>391360</v>
      </c>
    </row>
    <row r="19" spans="1:3" ht="18.75" customHeight="1">
      <c r="A19" s="90" t="s">
        <v>373</v>
      </c>
      <c r="B19" s="90" t="s">
        <v>374</v>
      </c>
      <c r="C19" s="89">
        <v>90000</v>
      </c>
    </row>
    <row r="20" spans="1:3" ht="18.75" customHeight="1">
      <c r="A20" s="90" t="s">
        <v>375</v>
      </c>
      <c r="B20" s="90" t="s">
        <v>376</v>
      </c>
      <c r="C20" s="89">
        <v>450000</v>
      </c>
    </row>
    <row r="21" spans="1:3" ht="18.75" customHeight="1">
      <c r="A21" s="90" t="s">
        <v>377</v>
      </c>
      <c r="B21" s="90" t="s">
        <v>352</v>
      </c>
      <c r="C21" s="89">
        <v>450000</v>
      </c>
    </row>
  </sheetData>
  <sheetProtection/>
  <mergeCells count="4">
    <mergeCell ref="A2:C2"/>
    <mergeCell ref="A3:C3"/>
    <mergeCell ref="A5:B5"/>
    <mergeCell ref="C5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9" sqref="C9"/>
    </sheetView>
  </sheetViews>
  <sheetFormatPr defaultColWidth="13.33203125" defaultRowHeight="11.25"/>
  <cols>
    <col min="1" max="1" width="20.33203125" style="13" customWidth="1"/>
    <col min="2" max="2" width="47.66015625" style="13" customWidth="1"/>
    <col min="3" max="3" width="48.83203125" style="13" customWidth="1"/>
    <col min="4" max="4" width="13" style="13" customWidth="1"/>
    <col min="5" max="16384" width="13.33203125" style="13" customWidth="1"/>
  </cols>
  <sheetData>
    <row r="1" ht="15.75" customHeight="1">
      <c r="A1" s="84" t="s">
        <v>378</v>
      </c>
    </row>
    <row r="2" spans="1:3" ht="38.25" customHeight="1">
      <c r="A2" s="174" t="s">
        <v>357</v>
      </c>
      <c r="B2" s="174"/>
      <c r="C2" s="174"/>
    </row>
    <row r="3" spans="1:3" ht="21.75" customHeight="1">
      <c r="A3" s="175" t="s">
        <v>323</v>
      </c>
      <c r="B3" s="175"/>
      <c r="C3" s="175"/>
    </row>
    <row r="4" spans="1:3" ht="19.5" customHeight="1">
      <c r="A4" s="85" t="s">
        <v>44</v>
      </c>
      <c r="B4" s="85" t="s">
        <v>200</v>
      </c>
      <c r="C4" s="67" t="s">
        <v>45</v>
      </c>
    </row>
    <row r="5" spans="1:3" ht="42" customHeight="1">
      <c r="A5" s="176" t="s">
        <v>324</v>
      </c>
      <c r="B5" s="176"/>
      <c r="C5" s="176" t="s">
        <v>153</v>
      </c>
    </row>
    <row r="6" spans="1:3" ht="26.25" customHeight="1">
      <c r="A6" s="86" t="s">
        <v>99</v>
      </c>
      <c r="B6" s="86" t="s">
        <v>100</v>
      </c>
      <c r="C6" s="176"/>
    </row>
    <row r="7" spans="1:3" s="83" customFormat="1" ht="21" customHeight="1">
      <c r="A7" s="177" t="s">
        <v>50</v>
      </c>
      <c r="B7" s="177"/>
      <c r="C7" s="87">
        <v>11007721</v>
      </c>
    </row>
    <row r="8" spans="1:3" s="83" customFormat="1" ht="21" customHeight="1">
      <c r="A8" s="88" t="s">
        <v>335</v>
      </c>
      <c r="B8" s="88" t="s">
        <v>336</v>
      </c>
      <c r="C8" s="89">
        <v>10076361</v>
      </c>
    </row>
    <row r="9" spans="1:3" s="83" customFormat="1" ht="21" customHeight="1">
      <c r="A9" s="90" t="s">
        <v>337</v>
      </c>
      <c r="B9" s="90" t="s">
        <v>338</v>
      </c>
      <c r="C9" s="89">
        <v>3860000</v>
      </c>
    </row>
    <row r="10" spans="1:3" s="83" customFormat="1" ht="21" customHeight="1">
      <c r="A10" s="90" t="s">
        <v>339</v>
      </c>
      <c r="B10" s="90" t="s">
        <v>340</v>
      </c>
      <c r="C10" s="89">
        <v>750000</v>
      </c>
    </row>
    <row r="11" spans="1:3" s="83" customFormat="1" ht="21" customHeight="1">
      <c r="A11" s="90" t="s">
        <v>341</v>
      </c>
      <c r="B11" s="90" t="s">
        <v>342</v>
      </c>
      <c r="C11" s="89">
        <v>3600000</v>
      </c>
    </row>
    <row r="12" spans="1:3" s="83" customFormat="1" ht="21" customHeight="1">
      <c r="A12" s="90" t="s">
        <v>379</v>
      </c>
      <c r="B12" s="90" t="s">
        <v>363</v>
      </c>
      <c r="C12" s="89">
        <v>250000</v>
      </c>
    </row>
    <row r="13" spans="1:3" s="83" customFormat="1" ht="21" customHeight="1">
      <c r="A13" s="90" t="s">
        <v>347</v>
      </c>
      <c r="B13" s="90" t="s">
        <v>348</v>
      </c>
      <c r="C13" s="89">
        <v>1616361</v>
      </c>
    </row>
    <row r="14" spans="1:3" s="83" customFormat="1" ht="21" customHeight="1">
      <c r="A14" s="88" t="s">
        <v>349</v>
      </c>
      <c r="B14" s="88" t="s">
        <v>350</v>
      </c>
      <c r="C14" s="89">
        <v>450000</v>
      </c>
    </row>
    <row r="15" spans="1:3" s="83" customFormat="1" ht="21" customHeight="1">
      <c r="A15" s="90" t="s">
        <v>351</v>
      </c>
      <c r="B15" s="90" t="s">
        <v>352</v>
      </c>
      <c r="C15" s="89">
        <v>450000</v>
      </c>
    </row>
    <row r="16" spans="1:3" s="83" customFormat="1" ht="21" customHeight="1">
      <c r="A16" s="88" t="s">
        <v>353</v>
      </c>
      <c r="B16" s="88" t="s">
        <v>317</v>
      </c>
      <c r="C16" s="89">
        <v>481360</v>
      </c>
    </row>
    <row r="17" spans="1:3" s="83" customFormat="1" ht="21" customHeight="1">
      <c r="A17" s="90" t="s">
        <v>354</v>
      </c>
      <c r="B17" s="90" t="s">
        <v>355</v>
      </c>
      <c r="C17" s="89">
        <v>481360</v>
      </c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I16" sqref="I16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" t="s">
        <v>380</v>
      </c>
      <c r="B1" s="13"/>
      <c r="C1" s="13"/>
      <c r="D1" s="13"/>
      <c r="E1" s="13"/>
    </row>
    <row r="2" spans="1:13" ht="33.75" customHeight="1">
      <c r="A2" s="180" t="s">
        <v>32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80"/>
    </row>
    <row r="3" spans="1:12" ht="26.25" customHeight="1">
      <c r="A3" s="73" t="s">
        <v>44</v>
      </c>
      <c r="B3" s="181" t="str">
        <f>'表四'!B3</f>
        <v>重庆市渝北区应急管理局（本级）</v>
      </c>
      <c r="C3" s="181"/>
      <c r="D3" s="181"/>
      <c r="E3" s="181"/>
      <c r="F3" s="181"/>
      <c r="G3" s="181"/>
      <c r="H3" s="181"/>
      <c r="I3" s="181"/>
      <c r="J3" s="181"/>
      <c r="K3" s="81"/>
      <c r="L3" s="82" t="s">
        <v>150</v>
      </c>
    </row>
    <row r="4" spans="1:12" ht="16.5" customHeight="1">
      <c r="A4" s="182" t="s">
        <v>216</v>
      </c>
      <c r="B4" s="182"/>
      <c r="C4" s="182"/>
      <c r="D4" s="182"/>
      <c r="E4" s="182"/>
      <c r="F4" s="182"/>
      <c r="G4" s="183" t="s">
        <v>381</v>
      </c>
      <c r="H4" s="183"/>
      <c r="I4" s="183"/>
      <c r="J4" s="183"/>
      <c r="K4" s="183"/>
      <c r="L4" s="183"/>
    </row>
    <row r="5" spans="1:12" ht="44.25" customHeight="1">
      <c r="A5" s="182" t="s">
        <v>50</v>
      </c>
      <c r="B5" s="184" t="s">
        <v>382</v>
      </c>
      <c r="C5" s="182" t="s">
        <v>383</v>
      </c>
      <c r="D5" s="182"/>
      <c r="E5" s="182"/>
      <c r="F5" s="182" t="s">
        <v>384</v>
      </c>
      <c r="G5" s="182" t="s">
        <v>50</v>
      </c>
      <c r="H5" s="184" t="s">
        <v>382</v>
      </c>
      <c r="I5" s="184" t="s">
        <v>383</v>
      </c>
      <c r="J5" s="184"/>
      <c r="K5" s="184"/>
      <c r="L5" s="182" t="s">
        <v>384</v>
      </c>
    </row>
    <row r="6" spans="1:12" ht="55.5" customHeight="1">
      <c r="A6" s="182"/>
      <c r="B6" s="184"/>
      <c r="C6" s="74" t="s">
        <v>218</v>
      </c>
      <c r="D6" s="5" t="s">
        <v>385</v>
      </c>
      <c r="E6" s="5" t="s">
        <v>386</v>
      </c>
      <c r="F6" s="182"/>
      <c r="G6" s="182"/>
      <c r="H6" s="184"/>
      <c r="I6" s="74" t="s">
        <v>218</v>
      </c>
      <c r="J6" s="5" t="s">
        <v>385</v>
      </c>
      <c r="K6" s="5" t="s">
        <v>386</v>
      </c>
      <c r="L6" s="182"/>
    </row>
    <row r="7" spans="1:12" ht="17.25" customHeight="1">
      <c r="A7" s="76">
        <v>423000</v>
      </c>
      <c r="B7" s="77"/>
      <c r="C7" s="77"/>
      <c r="D7" s="77"/>
      <c r="E7" s="76">
        <v>405000</v>
      </c>
      <c r="F7" s="76">
        <v>18000</v>
      </c>
      <c r="G7" s="78">
        <v>415000</v>
      </c>
      <c r="H7" s="79"/>
      <c r="I7" s="79"/>
      <c r="J7" s="79"/>
      <c r="K7" s="78">
        <v>405000</v>
      </c>
      <c r="L7" s="78">
        <v>10000</v>
      </c>
    </row>
    <row r="8" spans="1:12" ht="17.25" customHeight="1">
      <c r="A8" s="77"/>
      <c r="B8" s="77"/>
      <c r="C8" s="77"/>
      <c r="D8" s="77"/>
      <c r="E8" s="77"/>
      <c r="F8" s="77"/>
      <c r="G8" s="79"/>
      <c r="H8" s="79"/>
      <c r="I8" s="79"/>
      <c r="J8" s="79"/>
      <c r="K8" s="79"/>
      <c r="L8" s="79"/>
    </row>
    <row r="9" spans="1:12" ht="17.25" customHeight="1">
      <c r="A9" s="77"/>
      <c r="B9" s="77"/>
      <c r="C9" s="77"/>
      <c r="D9" s="77"/>
      <c r="E9" s="77"/>
      <c r="F9" s="77"/>
      <c r="G9" s="79"/>
      <c r="H9" s="79"/>
      <c r="I9" s="79"/>
      <c r="J9" s="79"/>
      <c r="K9" s="79"/>
      <c r="L9" s="79"/>
    </row>
  </sheetData>
  <sheetProtection/>
  <mergeCells count="12">
    <mergeCell ref="H5:H6"/>
    <mergeCell ref="L5:L6"/>
    <mergeCell ref="A2:L2"/>
    <mergeCell ref="B3:J3"/>
    <mergeCell ref="A4:F4"/>
    <mergeCell ref="G4:L4"/>
    <mergeCell ref="C5:E5"/>
    <mergeCell ref="I5:K5"/>
    <mergeCell ref="A5:A6"/>
    <mergeCell ref="B5:B6"/>
    <mergeCell ref="F5:F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F35" sqref="F35"/>
    </sheetView>
  </sheetViews>
  <sheetFormatPr defaultColWidth="9.33203125" defaultRowHeight="11.25"/>
  <cols>
    <col min="1" max="1" width="16.33203125" style="0" customWidth="1"/>
    <col min="2" max="2" width="48.66015625" style="0" customWidth="1"/>
    <col min="3" max="5" width="14.33203125" style="0" customWidth="1"/>
  </cols>
  <sheetData>
    <row r="1" spans="1:5" ht="19.5" customHeight="1">
      <c r="A1" s="57" t="s">
        <v>387</v>
      </c>
      <c r="B1" s="13"/>
      <c r="C1" s="13"/>
      <c r="D1" s="13"/>
      <c r="E1" s="13"/>
    </row>
    <row r="2" spans="1:5" ht="42" customHeight="1">
      <c r="A2" s="152" t="s">
        <v>388</v>
      </c>
      <c r="B2" s="152"/>
      <c r="C2" s="152"/>
      <c r="D2" s="152"/>
      <c r="E2" s="152"/>
    </row>
    <row r="3" spans="1:5" s="56" customFormat="1" ht="33.75" customHeight="1">
      <c r="A3" s="66" t="s">
        <v>44</v>
      </c>
      <c r="B3" s="185" t="str">
        <f>'表四'!B3</f>
        <v>重庆市渝北区应急管理局（本级）</v>
      </c>
      <c r="C3" s="185"/>
      <c r="D3" s="185"/>
      <c r="E3" s="67" t="s">
        <v>45</v>
      </c>
    </row>
    <row r="4" spans="1:5" s="56" customFormat="1" ht="23.25" customHeight="1">
      <c r="A4" s="186" t="s">
        <v>99</v>
      </c>
      <c r="B4" s="186" t="s">
        <v>100</v>
      </c>
      <c r="C4" s="186" t="s">
        <v>389</v>
      </c>
      <c r="D4" s="186"/>
      <c r="E4" s="186"/>
    </row>
    <row r="5" spans="1:5" ht="21" customHeight="1">
      <c r="A5" s="186"/>
      <c r="B5" s="186"/>
      <c r="C5" s="68" t="s">
        <v>50</v>
      </c>
      <c r="D5" s="68" t="s">
        <v>152</v>
      </c>
      <c r="E5" s="68" t="s">
        <v>153</v>
      </c>
    </row>
    <row r="6" spans="1:5" ht="21" customHeight="1">
      <c r="A6" s="69"/>
      <c r="B6" s="68" t="s">
        <v>50</v>
      </c>
      <c r="C6" s="70">
        <v>2776067.84</v>
      </c>
      <c r="D6" s="70" t="s">
        <v>102</v>
      </c>
      <c r="E6" s="70">
        <v>2776067.84</v>
      </c>
    </row>
    <row r="7" spans="1:5" ht="21" customHeight="1">
      <c r="A7" s="18" t="s">
        <v>116</v>
      </c>
      <c r="B7" s="19" t="s">
        <v>77</v>
      </c>
      <c r="C7" s="71">
        <v>2776067.84</v>
      </c>
      <c r="D7" s="71" t="s">
        <v>102</v>
      </c>
      <c r="E7" s="71">
        <v>2776067.84</v>
      </c>
    </row>
    <row r="8" spans="1:5" ht="21" customHeight="1">
      <c r="A8" s="24" t="s">
        <v>390</v>
      </c>
      <c r="B8" s="20" t="s">
        <v>391</v>
      </c>
      <c r="C8" s="71">
        <v>2776067.84</v>
      </c>
      <c r="D8" s="71" t="s">
        <v>102</v>
      </c>
      <c r="E8" s="71">
        <v>2776067.84</v>
      </c>
    </row>
    <row r="9" spans="1:5" ht="21" customHeight="1">
      <c r="A9" s="24" t="s">
        <v>392</v>
      </c>
      <c r="B9" s="20" t="s">
        <v>393</v>
      </c>
      <c r="C9" s="71">
        <v>2776067.84</v>
      </c>
      <c r="D9" s="71" t="s">
        <v>102</v>
      </c>
      <c r="E9" s="71">
        <v>2776067.84</v>
      </c>
    </row>
    <row r="10" spans="1:5" ht="21" customHeight="1">
      <c r="A10" s="4"/>
      <c r="B10" s="4"/>
      <c r="C10" s="4"/>
      <c r="D10" s="4"/>
      <c r="E10" s="4"/>
    </row>
    <row r="11" spans="1:5" ht="21" customHeight="1">
      <c r="A11" s="4"/>
      <c r="B11" s="4"/>
      <c r="C11" s="4"/>
      <c r="D11" s="4"/>
      <c r="E11" s="4"/>
    </row>
    <row r="12" spans="1:5" ht="21" customHeight="1">
      <c r="A12" s="4"/>
      <c r="B12" s="4"/>
      <c r="C12" s="4"/>
      <c r="D12" s="4"/>
      <c r="E12" s="4"/>
    </row>
    <row r="13" spans="1:5" ht="21" customHeight="1">
      <c r="A13" s="4"/>
      <c r="B13" s="4"/>
      <c r="C13" s="4"/>
      <c r="D13" s="4"/>
      <c r="E13" s="4"/>
    </row>
    <row r="14" spans="1:5" ht="21" customHeight="1">
      <c r="A14" s="4"/>
      <c r="B14" s="4"/>
      <c r="C14" s="4"/>
      <c r="D14" s="4"/>
      <c r="E14" s="4"/>
    </row>
    <row r="15" spans="1:5" ht="21" customHeight="1">
      <c r="A15" s="4"/>
      <c r="B15" s="4"/>
      <c r="C15" s="4"/>
      <c r="D15" s="4"/>
      <c r="E15" s="4"/>
    </row>
    <row r="16" spans="1:5" ht="21" customHeight="1">
      <c r="A16" s="4"/>
      <c r="B16" s="4"/>
      <c r="C16" s="4"/>
      <c r="D16" s="4"/>
      <c r="E16" s="4"/>
    </row>
    <row r="17" spans="1:5" ht="21" customHeight="1">
      <c r="A17" s="4"/>
      <c r="B17" s="4"/>
      <c r="C17" s="4"/>
      <c r="D17" s="4"/>
      <c r="E17" s="4"/>
    </row>
    <row r="18" spans="1:5" ht="21" customHeight="1">
      <c r="A18" s="4"/>
      <c r="B18" s="4"/>
      <c r="C18" s="4"/>
      <c r="D18" s="4"/>
      <c r="E18" s="4"/>
    </row>
    <row r="20" ht="10.5">
      <c r="A20" s="72"/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3" sqref="B3:D3"/>
    </sheetView>
  </sheetViews>
  <sheetFormatPr defaultColWidth="9.33203125" defaultRowHeight="11.25"/>
  <cols>
    <col min="1" max="1" width="17.83203125" style="0" customWidth="1"/>
    <col min="2" max="2" width="30.5" style="0" customWidth="1"/>
    <col min="3" max="5" width="22.16015625" style="0" customWidth="1"/>
  </cols>
  <sheetData>
    <row r="1" spans="1:5" ht="19.5" customHeight="1">
      <c r="A1" s="57" t="s">
        <v>394</v>
      </c>
      <c r="B1" s="13"/>
      <c r="C1" s="13"/>
      <c r="D1" s="13"/>
      <c r="E1" s="13"/>
    </row>
    <row r="2" spans="1:5" ht="29.25" customHeight="1">
      <c r="A2" s="187" t="s">
        <v>395</v>
      </c>
      <c r="B2" s="187"/>
      <c r="C2" s="187"/>
      <c r="D2" s="187"/>
      <c r="E2" s="187"/>
    </row>
    <row r="3" spans="1:5" s="56" customFormat="1" ht="23.25" customHeight="1">
      <c r="A3" s="58" t="s">
        <v>44</v>
      </c>
      <c r="B3" s="188" t="str">
        <f>'表四'!B3</f>
        <v>重庆市渝北区应急管理局（本级）</v>
      </c>
      <c r="C3" s="188"/>
      <c r="D3" s="188"/>
      <c r="E3" s="59" t="s">
        <v>45</v>
      </c>
    </row>
    <row r="4" spans="1:5" s="56" customFormat="1" ht="23.25" customHeight="1">
      <c r="A4" s="179" t="s">
        <v>99</v>
      </c>
      <c r="B4" s="179" t="s">
        <v>100</v>
      </c>
      <c r="C4" s="189" t="s">
        <v>396</v>
      </c>
      <c r="D4" s="189"/>
      <c r="E4" s="189"/>
    </row>
    <row r="5" spans="1:5" ht="22.5" customHeight="1">
      <c r="A5" s="179"/>
      <c r="B5" s="179"/>
      <c r="C5" s="60" t="s">
        <v>50</v>
      </c>
      <c r="D5" s="60" t="s">
        <v>152</v>
      </c>
      <c r="E5" s="60" t="s">
        <v>153</v>
      </c>
    </row>
    <row r="6" spans="1:5" ht="22.5" customHeight="1">
      <c r="A6" s="62"/>
      <c r="B6" s="60" t="s">
        <v>50</v>
      </c>
      <c r="C6" s="62"/>
      <c r="D6" s="62"/>
      <c r="E6" s="62"/>
    </row>
    <row r="7" spans="1:5" ht="22.5" customHeight="1">
      <c r="A7" s="63"/>
      <c r="B7" s="62"/>
      <c r="C7" s="62"/>
      <c r="D7" s="62"/>
      <c r="E7" s="62"/>
    </row>
    <row r="8" spans="1:5" ht="22.5" customHeight="1">
      <c r="A8" s="64"/>
      <c r="B8" s="64"/>
      <c r="C8" s="62"/>
      <c r="D8" s="62"/>
      <c r="E8" s="62"/>
    </row>
    <row r="9" spans="1:5" ht="22.5" customHeight="1">
      <c r="A9" s="65"/>
      <c r="B9" s="65"/>
      <c r="C9" s="62"/>
      <c r="D9" s="62"/>
      <c r="E9" s="62"/>
    </row>
    <row r="10" spans="1:5" ht="22.5" customHeight="1">
      <c r="A10" s="62"/>
      <c r="B10" s="62"/>
      <c r="C10" s="62"/>
      <c r="D10" s="62"/>
      <c r="E10" s="62"/>
    </row>
    <row r="11" spans="1:5" ht="22.5" customHeight="1">
      <c r="A11" s="62"/>
      <c r="B11" s="62"/>
      <c r="C11" s="62"/>
      <c r="D11" s="62"/>
      <c r="E11" s="62"/>
    </row>
    <row r="12" spans="1:5" ht="22.5" customHeight="1">
      <c r="A12" s="62"/>
      <c r="B12" s="62"/>
      <c r="C12" s="62"/>
      <c r="D12" s="62"/>
      <c r="E12" s="62"/>
    </row>
    <row r="13" spans="1:5" ht="22.5" customHeight="1">
      <c r="A13" s="62"/>
      <c r="B13" s="62"/>
      <c r="C13" s="62"/>
      <c r="D13" s="62"/>
      <c r="E13" s="62"/>
    </row>
    <row r="14" spans="1:5" ht="22.5" customHeight="1">
      <c r="A14" s="62"/>
      <c r="B14" s="62"/>
      <c r="C14" s="62"/>
      <c r="D14" s="62"/>
      <c r="E14" s="62"/>
    </row>
    <row r="15" spans="1:5" ht="22.5" customHeight="1">
      <c r="A15" s="62"/>
      <c r="B15" s="62"/>
      <c r="C15" s="62"/>
      <c r="D15" s="62"/>
      <c r="E15" s="62"/>
    </row>
    <row r="16" spans="1:5" ht="22.5" customHeight="1">
      <c r="A16" s="62"/>
      <c r="B16" s="62"/>
      <c r="C16" s="62"/>
      <c r="D16" s="62"/>
      <c r="E16" s="62"/>
    </row>
    <row r="17" spans="1:5" ht="22.5" customHeight="1">
      <c r="A17" s="62"/>
      <c r="B17" s="62"/>
      <c r="C17" s="62"/>
      <c r="D17" s="62"/>
      <c r="E17" s="62"/>
    </row>
    <row r="18" spans="1:5" ht="22.5" customHeight="1">
      <c r="A18" s="62"/>
      <c r="B18" s="62"/>
      <c r="C18" s="62"/>
      <c r="D18" s="62"/>
      <c r="E18" s="62"/>
    </row>
    <row r="19" spans="1:5" ht="27" customHeight="1">
      <c r="A19" s="10" t="s">
        <v>397</v>
      </c>
      <c r="B19" s="10"/>
      <c r="C19" s="10"/>
      <c r="D19" s="10"/>
      <c r="E19" s="10"/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E20" sqref="E20"/>
    </sheetView>
  </sheetViews>
  <sheetFormatPr defaultColWidth="9.33203125" defaultRowHeight="11.25"/>
  <cols>
    <col min="1" max="1" width="50.5" style="13" customWidth="1"/>
    <col min="2" max="2" width="9.33203125" style="13" customWidth="1"/>
    <col min="3" max="3" width="50.5" style="13" customWidth="1"/>
    <col min="4" max="16384" width="9.33203125" style="13" customWidth="1"/>
  </cols>
  <sheetData>
    <row r="1" ht="27.75" customHeight="1">
      <c r="A1" s="1" t="s">
        <v>398</v>
      </c>
    </row>
    <row r="2" spans="1:4" ht="21.75">
      <c r="A2" s="190" t="s">
        <v>38</v>
      </c>
      <c r="B2" s="190"/>
      <c r="C2" s="190"/>
      <c r="D2" s="190"/>
    </row>
    <row r="3" spans="1:4" ht="17.25">
      <c r="A3" s="191"/>
      <c r="B3" s="191"/>
      <c r="C3" s="30"/>
      <c r="D3" s="31" t="s">
        <v>45</v>
      </c>
    </row>
    <row r="4" spans="1:4" s="29" customFormat="1" ht="12">
      <c r="A4" s="32" t="s">
        <v>399</v>
      </c>
      <c r="B4" s="33" t="s">
        <v>49</v>
      </c>
      <c r="C4" s="34" t="s">
        <v>400</v>
      </c>
      <c r="D4" s="35" t="s">
        <v>49</v>
      </c>
    </row>
    <row r="5" spans="1:4" ht="12">
      <c r="A5" s="36" t="s">
        <v>401</v>
      </c>
      <c r="B5" s="37"/>
      <c r="C5" s="38" t="s">
        <v>401</v>
      </c>
      <c r="D5" s="39"/>
    </row>
    <row r="6" spans="1:4" ht="12">
      <c r="A6" s="40" t="s">
        <v>402</v>
      </c>
      <c r="B6" s="37"/>
      <c r="C6" s="41" t="s">
        <v>403</v>
      </c>
      <c r="D6" s="39"/>
    </row>
    <row r="7" spans="1:4" ht="12">
      <c r="A7" s="42" t="s">
        <v>404</v>
      </c>
      <c r="B7" s="43"/>
      <c r="C7" s="44" t="s">
        <v>405</v>
      </c>
      <c r="D7" s="45"/>
    </row>
    <row r="8" spans="1:4" ht="12">
      <c r="A8" s="46" t="s">
        <v>406</v>
      </c>
      <c r="B8" s="43"/>
      <c r="C8" s="47" t="s">
        <v>406</v>
      </c>
      <c r="D8" s="45"/>
    </row>
    <row r="9" spans="1:4" ht="12">
      <c r="A9" s="46" t="s">
        <v>407</v>
      </c>
      <c r="B9" s="43"/>
      <c r="C9" s="47" t="s">
        <v>407</v>
      </c>
      <c r="D9" s="45"/>
    </row>
    <row r="10" spans="1:4" ht="12">
      <c r="A10" s="46" t="s">
        <v>408</v>
      </c>
      <c r="B10" s="43"/>
      <c r="C10" s="47" t="s">
        <v>408</v>
      </c>
      <c r="D10" s="45"/>
    </row>
    <row r="11" spans="1:4" ht="12">
      <c r="A11" s="42" t="s">
        <v>409</v>
      </c>
      <c r="B11" s="43"/>
      <c r="C11" s="44" t="s">
        <v>410</v>
      </c>
      <c r="D11" s="45"/>
    </row>
    <row r="12" spans="1:4" ht="12">
      <c r="A12" s="46" t="s">
        <v>411</v>
      </c>
      <c r="B12" s="43"/>
      <c r="C12" s="47" t="s">
        <v>411</v>
      </c>
      <c r="D12" s="45"/>
    </row>
    <row r="13" spans="1:4" ht="12">
      <c r="A13" s="46" t="s">
        <v>412</v>
      </c>
      <c r="B13" s="43"/>
      <c r="C13" s="47" t="s">
        <v>412</v>
      </c>
      <c r="D13" s="45"/>
    </row>
    <row r="14" spans="1:4" ht="12">
      <c r="A14" s="42" t="s">
        <v>413</v>
      </c>
      <c r="B14" s="43"/>
      <c r="C14" s="44" t="s">
        <v>414</v>
      </c>
      <c r="D14" s="45"/>
    </row>
    <row r="15" spans="1:4" ht="12">
      <c r="A15" s="42" t="s">
        <v>415</v>
      </c>
      <c r="B15" s="43"/>
      <c r="C15" s="44" t="s">
        <v>416</v>
      </c>
      <c r="D15" s="45"/>
    </row>
    <row r="16" spans="1:4" ht="12">
      <c r="A16" s="48"/>
      <c r="B16" s="49"/>
      <c r="C16" s="50"/>
      <c r="D16" s="51"/>
    </row>
    <row r="17" spans="1:4" ht="12">
      <c r="A17" s="52"/>
      <c r="B17" s="53"/>
      <c r="C17" s="54" t="s">
        <v>417</v>
      </c>
      <c r="D17" s="55"/>
    </row>
    <row r="18" spans="1:4" ht="14.25">
      <c r="A18" s="192" t="s">
        <v>418</v>
      </c>
      <c r="B18" s="192"/>
      <c r="C18" s="192"/>
      <c r="D18" s="192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A4">
      <selection activeCell="A3" sqref="A3"/>
    </sheetView>
  </sheetViews>
  <sheetFormatPr defaultColWidth="9.33203125" defaultRowHeight="11.25"/>
  <cols>
    <col min="1" max="1" width="9" style="0" customWidth="1"/>
    <col min="2" max="2" width="29.5" style="0" customWidth="1"/>
    <col min="3" max="3" width="9.33203125" style="0" customWidth="1"/>
    <col min="4" max="4" width="35.83203125" style="0" customWidth="1"/>
    <col min="5" max="5" width="9.33203125" style="0" customWidth="1"/>
    <col min="6" max="6" width="23.5" style="0" customWidth="1"/>
    <col min="7" max="7" width="56.66015625" style="0" customWidth="1"/>
    <col min="8" max="8" width="18.5" style="0" customWidth="1"/>
    <col min="9" max="9" width="20" style="0" customWidth="1"/>
    <col min="10" max="10" width="19.16015625" style="0" customWidth="1"/>
    <col min="11" max="14" width="9.33203125" style="0" customWidth="1"/>
    <col min="15" max="16" width="15" style="0" customWidth="1"/>
  </cols>
  <sheetData>
    <row r="1" spans="1:2" ht="17.25" customHeight="1">
      <c r="A1" s="1" t="s">
        <v>419</v>
      </c>
      <c r="B1" s="1"/>
    </row>
    <row r="2" spans="1:25" ht="24.75">
      <c r="A2" s="193" t="s">
        <v>40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ht="12">
      <c r="A3" s="12" t="s">
        <v>44</v>
      </c>
      <c r="B3" s="13" t="s">
        <v>200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8" t="s">
        <v>45</v>
      </c>
    </row>
    <row r="4" spans="1:25" ht="16.5" customHeight="1">
      <c r="A4" s="195" t="s">
        <v>420</v>
      </c>
      <c r="B4" s="195" t="s">
        <v>421</v>
      </c>
      <c r="C4" s="195" t="s">
        <v>422</v>
      </c>
      <c r="D4" s="195" t="s">
        <v>423</v>
      </c>
      <c r="E4" s="197" t="s">
        <v>424</v>
      </c>
      <c r="F4" s="194" t="s">
        <v>425</v>
      </c>
      <c r="G4" s="194" t="s">
        <v>426</v>
      </c>
      <c r="H4" s="194" t="s">
        <v>151</v>
      </c>
      <c r="I4" s="194" t="s">
        <v>201</v>
      </c>
      <c r="J4" s="194"/>
      <c r="K4" s="194"/>
      <c r="L4" s="194"/>
      <c r="M4" s="194"/>
      <c r="N4" s="194"/>
      <c r="O4" s="194" t="s">
        <v>202</v>
      </c>
      <c r="P4" s="194"/>
      <c r="Q4" s="194"/>
      <c r="R4" s="194" t="s">
        <v>203</v>
      </c>
      <c r="S4" s="194" t="s">
        <v>61</v>
      </c>
      <c r="T4" s="194" t="s">
        <v>427</v>
      </c>
      <c r="U4" s="194"/>
      <c r="V4" s="194"/>
      <c r="W4" s="194"/>
      <c r="X4" s="194"/>
      <c r="Y4" s="194"/>
    </row>
    <row r="5" spans="1:25" ht="36">
      <c r="A5" s="196"/>
      <c r="B5" s="196"/>
      <c r="C5" s="196"/>
      <c r="D5" s="196"/>
      <c r="E5" s="198"/>
      <c r="F5" s="194"/>
      <c r="G5" s="194"/>
      <c r="H5" s="194"/>
      <c r="I5" s="14" t="s">
        <v>218</v>
      </c>
      <c r="J5" s="14" t="s">
        <v>428</v>
      </c>
      <c r="K5" s="14" t="s">
        <v>429</v>
      </c>
      <c r="L5" s="14" t="s">
        <v>430</v>
      </c>
      <c r="M5" s="14" t="s">
        <v>431</v>
      </c>
      <c r="N5" s="14" t="s">
        <v>432</v>
      </c>
      <c r="O5" s="14" t="s">
        <v>218</v>
      </c>
      <c r="P5" s="14" t="s">
        <v>202</v>
      </c>
      <c r="Q5" s="14" t="s">
        <v>433</v>
      </c>
      <c r="R5" s="194"/>
      <c r="S5" s="194"/>
      <c r="T5" s="14" t="s">
        <v>218</v>
      </c>
      <c r="U5" s="14" t="s">
        <v>63</v>
      </c>
      <c r="V5" s="14" t="s">
        <v>65</v>
      </c>
      <c r="W5" s="14" t="s">
        <v>434</v>
      </c>
      <c r="X5" s="14" t="s">
        <v>69</v>
      </c>
      <c r="Y5" s="14" t="s">
        <v>435</v>
      </c>
    </row>
    <row r="6" spans="1:25" ht="21.75" customHeight="1">
      <c r="A6" s="15"/>
      <c r="B6" s="15"/>
      <c r="C6" s="15"/>
      <c r="D6" s="15"/>
      <c r="E6" s="16"/>
      <c r="F6" s="15"/>
      <c r="G6" s="15"/>
      <c r="H6" s="17">
        <v>13783788.84</v>
      </c>
      <c r="I6" s="17">
        <v>11007721</v>
      </c>
      <c r="J6" s="17">
        <v>11007721</v>
      </c>
      <c r="K6" s="27"/>
      <c r="L6" s="27"/>
      <c r="M6" s="27"/>
      <c r="N6" s="27"/>
      <c r="O6" s="17">
        <v>2776067.84</v>
      </c>
      <c r="P6" s="17">
        <v>2776067.84</v>
      </c>
      <c r="Q6" s="27"/>
      <c r="R6" s="27"/>
      <c r="S6" s="27"/>
      <c r="T6" s="27"/>
      <c r="U6" s="27"/>
      <c r="V6" s="27"/>
      <c r="W6" s="27"/>
      <c r="X6" s="27"/>
      <c r="Y6" s="27"/>
    </row>
    <row r="7" spans="1:25" ht="21.75" customHeight="1">
      <c r="A7" s="18" t="s">
        <v>436</v>
      </c>
      <c r="B7" s="19" t="s">
        <v>437</v>
      </c>
      <c r="C7" s="20"/>
      <c r="D7" s="20"/>
      <c r="E7" s="21"/>
      <c r="F7" s="22"/>
      <c r="G7" s="22"/>
      <c r="H7" s="23">
        <v>13783788.84</v>
      </c>
      <c r="I7" s="23">
        <v>11007721</v>
      </c>
      <c r="J7" s="23">
        <v>11007721</v>
      </c>
      <c r="K7" s="6"/>
      <c r="L7" s="6"/>
      <c r="M7" s="6"/>
      <c r="N7" s="6"/>
      <c r="O7" s="23">
        <v>2776067.84</v>
      </c>
      <c r="P7" s="23">
        <v>2776067.84</v>
      </c>
      <c r="Q7" s="6"/>
      <c r="R7" s="6"/>
      <c r="S7" s="6"/>
      <c r="T7" s="6"/>
      <c r="U7" s="6"/>
      <c r="V7" s="6"/>
      <c r="W7" s="6"/>
      <c r="X7" s="6"/>
      <c r="Y7" s="6"/>
    </row>
    <row r="8" spans="1:25" ht="21.75" customHeight="1">
      <c r="A8" s="24" t="s">
        <v>438</v>
      </c>
      <c r="B8" s="20" t="s">
        <v>439</v>
      </c>
      <c r="C8" s="18" t="s">
        <v>440</v>
      </c>
      <c r="D8" s="18" t="s">
        <v>200</v>
      </c>
      <c r="E8" s="25" t="s">
        <v>441</v>
      </c>
      <c r="F8" s="26" t="s">
        <v>442</v>
      </c>
      <c r="G8" s="26" t="s">
        <v>443</v>
      </c>
      <c r="H8" s="23">
        <v>1100000</v>
      </c>
      <c r="I8" s="23">
        <v>1100000</v>
      </c>
      <c r="J8" s="23">
        <v>1100000</v>
      </c>
      <c r="K8" s="6"/>
      <c r="L8" s="6"/>
      <c r="M8" s="6"/>
      <c r="N8" s="6"/>
      <c r="O8" s="23" t="s">
        <v>102</v>
      </c>
      <c r="P8" s="23" t="s">
        <v>102</v>
      </c>
      <c r="Q8" s="6"/>
      <c r="R8" s="6"/>
      <c r="S8" s="6"/>
      <c r="T8" s="6"/>
      <c r="U8" s="6"/>
      <c r="V8" s="6"/>
      <c r="W8" s="6"/>
      <c r="X8" s="6"/>
      <c r="Y8" s="6"/>
    </row>
    <row r="9" spans="1:25" ht="21.75" customHeight="1">
      <c r="A9" s="24" t="s">
        <v>438</v>
      </c>
      <c r="B9" s="20" t="s">
        <v>439</v>
      </c>
      <c r="C9" s="18" t="s">
        <v>440</v>
      </c>
      <c r="D9" s="18" t="s">
        <v>200</v>
      </c>
      <c r="E9" s="25" t="s">
        <v>444</v>
      </c>
      <c r="F9" s="26" t="s">
        <v>445</v>
      </c>
      <c r="G9" s="26" t="s">
        <v>446</v>
      </c>
      <c r="H9" s="23">
        <v>2600000</v>
      </c>
      <c r="I9" s="23">
        <v>2600000</v>
      </c>
      <c r="J9" s="23">
        <v>2600000</v>
      </c>
      <c r="K9" s="6"/>
      <c r="L9" s="6"/>
      <c r="M9" s="6"/>
      <c r="N9" s="6"/>
      <c r="O9" s="23" t="s">
        <v>102</v>
      </c>
      <c r="P9" s="23" t="s">
        <v>102</v>
      </c>
      <c r="Q9" s="6"/>
      <c r="R9" s="6"/>
      <c r="S9" s="6"/>
      <c r="T9" s="6"/>
      <c r="U9" s="6"/>
      <c r="V9" s="6"/>
      <c r="W9" s="6"/>
      <c r="X9" s="6"/>
      <c r="Y9" s="6"/>
    </row>
    <row r="10" spans="1:25" ht="21.75" customHeight="1">
      <c r="A10" s="24" t="s">
        <v>438</v>
      </c>
      <c r="B10" s="20" t="s">
        <v>439</v>
      </c>
      <c r="C10" s="18" t="s">
        <v>440</v>
      </c>
      <c r="D10" s="18" t="s">
        <v>200</v>
      </c>
      <c r="E10" s="25" t="s">
        <v>447</v>
      </c>
      <c r="F10" s="26" t="s">
        <v>448</v>
      </c>
      <c r="G10" s="26" t="s">
        <v>449</v>
      </c>
      <c r="H10" s="23">
        <v>200000</v>
      </c>
      <c r="I10" s="23">
        <v>200000</v>
      </c>
      <c r="J10" s="23">
        <v>200000</v>
      </c>
      <c r="K10" s="6"/>
      <c r="L10" s="6"/>
      <c r="M10" s="6"/>
      <c r="N10" s="6"/>
      <c r="O10" s="23" t="s">
        <v>102</v>
      </c>
      <c r="P10" s="23" t="s">
        <v>102</v>
      </c>
      <c r="Q10" s="6"/>
      <c r="R10" s="6"/>
      <c r="S10" s="6"/>
      <c r="T10" s="6"/>
      <c r="U10" s="6"/>
      <c r="V10" s="6"/>
      <c r="W10" s="6"/>
      <c r="X10" s="6"/>
      <c r="Y10" s="6"/>
    </row>
    <row r="11" spans="1:25" ht="21.75" customHeight="1">
      <c r="A11" s="24" t="s">
        <v>438</v>
      </c>
      <c r="B11" s="20" t="s">
        <v>439</v>
      </c>
      <c r="C11" s="18" t="s">
        <v>440</v>
      </c>
      <c r="D11" s="18" t="s">
        <v>200</v>
      </c>
      <c r="E11" s="25" t="s">
        <v>441</v>
      </c>
      <c r="F11" s="26" t="s">
        <v>442</v>
      </c>
      <c r="G11" s="26" t="s">
        <v>450</v>
      </c>
      <c r="H11" s="23">
        <v>4100000</v>
      </c>
      <c r="I11" s="23">
        <v>4100000</v>
      </c>
      <c r="J11" s="23">
        <v>4100000</v>
      </c>
      <c r="K11" s="6"/>
      <c r="L11" s="6"/>
      <c r="M11" s="6"/>
      <c r="N11" s="6"/>
      <c r="O11" s="23" t="s">
        <v>102</v>
      </c>
      <c r="P11" s="23" t="s">
        <v>102</v>
      </c>
      <c r="Q11" s="6"/>
      <c r="R11" s="6"/>
      <c r="S11" s="6"/>
      <c r="T11" s="6"/>
      <c r="U11" s="6"/>
      <c r="V11" s="6"/>
      <c r="W11" s="6"/>
      <c r="X11" s="6"/>
      <c r="Y11" s="6"/>
    </row>
    <row r="12" spans="1:25" ht="21.75" customHeight="1">
      <c r="A12" s="24" t="s">
        <v>438</v>
      </c>
      <c r="B12" s="20" t="s">
        <v>439</v>
      </c>
      <c r="C12" s="18" t="s">
        <v>440</v>
      </c>
      <c r="D12" s="18" t="s">
        <v>200</v>
      </c>
      <c r="E12" s="25" t="s">
        <v>441</v>
      </c>
      <c r="F12" s="26" t="s">
        <v>442</v>
      </c>
      <c r="G12" s="26" t="s">
        <v>451</v>
      </c>
      <c r="H12" s="23">
        <v>460000</v>
      </c>
      <c r="I12" s="23">
        <v>460000</v>
      </c>
      <c r="J12" s="23">
        <v>460000</v>
      </c>
      <c r="K12" s="6"/>
      <c r="L12" s="6"/>
      <c r="M12" s="6"/>
      <c r="N12" s="6"/>
      <c r="O12" s="23" t="s">
        <v>102</v>
      </c>
      <c r="P12" s="23" t="s">
        <v>102</v>
      </c>
      <c r="Q12" s="6"/>
      <c r="R12" s="6"/>
      <c r="S12" s="6"/>
      <c r="T12" s="6"/>
      <c r="U12" s="6"/>
      <c r="V12" s="6"/>
      <c r="W12" s="6"/>
      <c r="X12" s="6"/>
      <c r="Y12" s="6"/>
    </row>
    <row r="13" spans="1:25" ht="21.75" customHeight="1">
      <c r="A13" s="24" t="s">
        <v>438</v>
      </c>
      <c r="B13" s="20" t="s">
        <v>439</v>
      </c>
      <c r="C13" s="18" t="s">
        <v>440</v>
      </c>
      <c r="D13" s="18" t="s">
        <v>200</v>
      </c>
      <c r="E13" s="25" t="s">
        <v>452</v>
      </c>
      <c r="F13" s="26" t="s">
        <v>453</v>
      </c>
      <c r="G13" s="26" t="s">
        <v>454</v>
      </c>
      <c r="H13" s="23">
        <v>400000</v>
      </c>
      <c r="I13" s="23">
        <v>400000</v>
      </c>
      <c r="J13" s="23">
        <v>400000</v>
      </c>
      <c r="K13" s="6"/>
      <c r="L13" s="6"/>
      <c r="M13" s="6"/>
      <c r="N13" s="6"/>
      <c r="O13" s="23" t="s">
        <v>102</v>
      </c>
      <c r="P13" s="23" t="s">
        <v>102</v>
      </c>
      <c r="Q13" s="6"/>
      <c r="R13" s="6"/>
      <c r="S13" s="6"/>
      <c r="T13" s="6"/>
      <c r="U13" s="6"/>
      <c r="V13" s="6"/>
      <c r="W13" s="6"/>
      <c r="X13" s="6"/>
      <c r="Y13" s="6"/>
    </row>
    <row r="14" spans="1:25" ht="21.75" customHeight="1">
      <c r="A14" s="24" t="s">
        <v>438</v>
      </c>
      <c r="B14" s="20" t="s">
        <v>439</v>
      </c>
      <c r="C14" s="18" t="s">
        <v>440</v>
      </c>
      <c r="D14" s="18" t="s">
        <v>200</v>
      </c>
      <c r="E14" s="25" t="s">
        <v>452</v>
      </c>
      <c r="F14" s="26" t="s">
        <v>453</v>
      </c>
      <c r="G14" s="26" t="s">
        <v>455</v>
      </c>
      <c r="H14" s="23">
        <v>100000</v>
      </c>
      <c r="I14" s="23">
        <v>100000</v>
      </c>
      <c r="J14" s="23">
        <v>100000</v>
      </c>
      <c r="K14" s="6"/>
      <c r="L14" s="6"/>
      <c r="M14" s="6"/>
      <c r="N14" s="6"/>
      <c r="O14" s="23" t="s">
        <v>102</v>
      </c>
      <c r="P14" s="23" t="s">
        <v>102</v>
      </c>
      <c r="Q14" s="6"/>
      <c r="R14" s="6"/>
      <c r="S14" s="6"/>
      <c r="T14" s="6"/>
      <c r="U14" s="6"/>
      <c r="V14" s="6"/>
      <c r="W14" s="6"/>
      <c r="X14" s="6"/>
      <c r="Y14" s="6"/>
    </row>
    <row r="15" spans="1:25" ht="54" customHeight="1">
      <c r="A15" s="24" t="s">
        <v>438</v>
      </c>
      <c r="B15" s="20" t="s">
        <v>439</v>
      </c>
      <c r="C15" s="18" t="s">
        <v>440</v>
      </c>
      <c r="D15" s="18" t="s">
        <v>200</v>
      </c>
      <c r="E15" s="25" t="s">
        <v>456</v>
      </c>
      <c r="F15" s="26" t="s">
        <v>457</v>
      </c>
      <c r="G15" s="26" t="s">
        <v>458</v>
      </c>
      <c r="H15" s="23">
        <v>191360</v>
      </c>
      <c r="I15" s="23">
        <v>191360</v>
      </c>
      <c r="J15" s="23">
        <v>191360</v>
      </c>
      <c r="K15" s="6"/>
      <c r="L15" s="6"/>
      <c r="M15" s="6"/>
      <c r="N15" s="6"/>
      <c r="O15" s="23" t="s">
        <v>102</v>
      </c>
      <c r="P15" s="23" t="s">
        <v>102</v>
      </c>
      <c r="Q15" s="6"/>
      <c r="R15" s="6"/>
      <c r="S15" s="6"/>
      <c r="T15" s="6"/>
      <c r="U15" s="6"/>
      <c r="V15" s="6"/>
      <c r="W15" s="6"/>
      <c r="X15" s="6"/>
      <c r="Y15" s="6"/>
    </row>
    <row r="16" spans="1:25" ht="54" customHeight="1">
      <c r="A16" s="24" t="s">
        <v>438</v>
      </c>
      <c r="B16" s="20" t="s">
        <v>439</v>
      </c>
      <c r="C16" s="18" t="s">
        <v>440</v>
      </c>
      <c r="D16" s="18" t="s">
        <v>200</v>
      </c>
      <c r="E16" s="25" t="s">
        <v>456</v>
      </c>
      <c r="F16" s="26" t="s">
        <v>457</v>
      </c>
      <c r="G16" s="26" t="s">
        <v>459</v>
      </c>
      <c r="H16" s="23">
        <v>200000</v>
      </c>
      <c r="I16" s="23">
        <v>200000</v>
      </c>
      <c r="J16" s="23">
        <v>200000</v>
      </c>
      <c r="K16" s="6"/>
      <c r="L16" s="6"/>
      <c r="M16" s="6"/>
      <c r="N16" s="6"/>
      <c r="O16" s="23" t="s">
        <v>102</v>
      </c>
      <c r="P16" s="23" t="s">
        <v>102</v>
      </c>
      <c r="Q16" s="6"/>
      <c r="R16" s="6"/>
      <c r="S16" s="6"/>
      <c r="T16" s="6"/>
      <c r="U16" s="6"/>
      <c r="V16" s="6"/>
      <c r="W16" s="6"/>
      <c r="X16" s="6"/>
      <c r="Y16" s="6"/>
    </row>
    <row r="17" spans="1:25" ht="54" customHeight="1">
      <c r="A17" s="24" t="s">
        <v>438</v>
      </c>
      <c r="B17" s="20" t="s">
        <v>439</v>
      </c>
      <c r="C17" s="18" t="s">
        <v>440</v>
      </c>
      <c r="D17" s="18" t="s">
        <v>200</v>
      </c>
      <c r="E17" s="25" t="s">
        <v>460</v>
      </c>
      <c r="F17" s="26" t="s">
        <v>461</v>
      </c>
      <c r="G17" s="26" t="s">
        <v>462</v>
      </c>
      <c r="H17" s="23">
        <v>86361</v>
      </c>
      <c r="I17" s="23">
        <v>86361</v>
      </c>
      <c r="J17" s="23">
        <v>86361</v>
      </c>
      <c r="K17" s="6"/>
      <c r="L17" s="6"/>
      <c r="M17" s="6"/>
      <c r="N17" s="6"/>
      <c r="O17" s="23" t="s">
        <v>102</v>
      </c>
      <c r="P17" s="23" t="s">
        <v>102</v>
      </c>
      <c r="Q17" s="6"/>
      <c r="R17" s="6"/>
      <c r="S17" s="6"/>
      <c r="T17" s="6"/>
      <c r="U17" s="6"/>
      <c r="V17" s="6"/>
      <c r="W17" s="6"/>
      <c r="X17" s="6"/>
      <c r="Y17" s="6"/>
    </row>
    <row r="18" spans="1:25" ht="54" customHeight="1">
      <c r="A18" s="24" t="s">
        <v>438</v>
      </c>
      <c r="B18" s="20" t="s">
        <v>439</v>
      </c>
      <c r="C18" s="18" t="s">
        <v>440</v>
      </c>
      <c r="D18" s="18" t="s">
        <v>200</v>
      </c>
      <c r="E18" s="25" t="s">
        <v>456</v>
      </c>
      <c r="F18" s="26" t="s">
        <v>457</v>
      </c>
      <c r="G18" s="26" t="s">
        <v>459</v>
      </c>
      <c r="H18" s="23">
        <v>30000</v>
      </c>
      <c r="I18" s="23">
        <v>30000</v>
      </c>
      <c r="J18" s="23">
        <v>30000</v>
      </c>
      <c r="K18" s="6"/>
      <c r="L18" s="6"/>
      <c r="M18" s="6"/>
      <c r="N18" s="6"/>
      <c r="O18" s="23" t="s">
        <v>102</v>
      </c>
      <c r="P18" s="23" t="s">
        <v>102</v>
      </c>
      <c r="Q18" s="6"/>
      <c r="R18" s="6"/>
      <c r="S18" s="6"/>
      <c r="T18" s="6"/>
      <c r="U18" s="6"/>
      <c r="V18" s="6"/>
      <c r="W18" s="6"/>
      <c r="X18" s="6"/>
      <c r="Y18" s="6"/>
    </row>
    <row r="19" spans="1:25" ht="54" customHeight="1">
      <c r="A19" s="24" t="s">
        <v>438</v>
      </c>
      <c r="B19" s="20" t="s">
        <v>439</v>
      </c>
      <c r="C19" s="18" t="s">
        <v>440</v>
      </c>
      <c r="D19" s="18" t="s">
        <v>200</v>
      </c>
      <c r="E19" s="25" t="s">
        <v>463</v>
      </c>
      <c r="F19" s="26" t="s">
        <v>464</v>
      </c>
      <c r="G19" s="26" t="s">
        <v>465</v>
      </c>
      <c r="H19" s="23">
        <v>956356.84</v>
      </c>
      <c r="I19" s="23" t="s">
        <v>102</v>
      </c>
      <c r="J19" s="23" t="s">
        <v>102</v>
      </c>
      <c r="K19" s="6"/>
      <c r="L19" s="6"/>
      <c r="M19" s="6"/>
      <c r="N19" s="6"/>
      <c r="O19" s="23">
        <v>956356.84</v>
      </c>
      <c r="P19" s="23">
        <v>956356.84</v>
      </c>
      <c r="Q19" s="6"/>
      <c r="R19" s="6"/>
      <c r="S19" s="6"/>
      <c r="T19" s="6"/>
      <c r="U19" s="6"/>
      <c r="V19" s="6"/>
      <c r="W19" s="6"/>
      <c r="X19" s="6"/>
      <c r="Y19" s="6"/>
    </row>
    <row r="20" spans="1:25" ht="54" customHeight="1">
      <c r="A20" s="24" t="s">
        <v>438</v>
      </c>
      <c r="B20" s="20" t="s">
        <v>439</v>
      </c>
      <c r="C20" s="18" t="s">
        <v>440</v>
      </c>
      <c r="D20" s="18" t="s">
        <v>200</v>
      </c>
      <c r="E20" s="25" t="s">
        <v>466</v>
      </c>
      <c r="F20" s="26" t="s">
        <v>467</v>
      </c>
      <c r="G20" s="26" t="s">
        <v>468</v>
      </c>
      <c r="H20" s="23">
        <v>1000000</v>
      </c>
      <c r="I20" s="23">
        <v>1000000</v>
      </c>
      <c r="J20" s="23">
        <v>1000000</v>
      </c>
      <c r="K20" s="6"/>
      <c r="L20" s="6"/>
      <c r="M20" s="6"/>
      <c r="N20" s="6"/>
      <c r="O20" s="23" t="s">
        <v>102</v>
      </c>
      <c r="P20" s="23" t="s">
        <v>102</v>
      </c>
      <c r="Q20" s="6"/>
      <c r="R20" s="6"/>
      <c r="S20" s="6"/>
      <c r="T20" s="6"/>
      <c r="U20" s="6"/>
      <c r="V20" s="6"/>
      <c r="W20" s="6"/>
      <c r="X20" s="6"/>
      <c r="Y20" s="6"/>
    </row>
    <row r="21" spans="1:25" ht="54" customHeight="1">
      <c r="A21" s="24" t="s">
        <v>438</v>
      </c>
      <c r="B21" s="20" t="s">
        <v>439</v>
      </c>
      <c r="C21" s="18" t="s">
        <v>440</v>
      </c>
      <c r="D21" s="18" t="s">
        <v>200</v>
      </c>
      <c r="E21" s="25" t="s">
        <v>466</v>
      </c>
      <c r="F21" s="26" t="s">
        <v>467</v>
      </c>
      <c r="G21" s="26" t="s">
        <v>468</v>
      </c>
      <c r="H21" s="23">
        <v>450000</v>
      </c>
      <c r="I21" s="23">
        <v>450000</v>
      </c>
      <c r="J21" s="23">
        <v>450000</v>
      </c>
      <c r="K21" s="6"/>
      <c r="L21" s="6"/>
      <c r="M21" s="6"/>
      <c r="N21" s="6"/>
      <c r="O21" s="23" t="s">
        <v>102</v>
      </c>
      <c r="P21" s="23" t="s">
        <v>102</v>
      </c>
      <c r="Q21" s="6"/>
      <c r="R21" s="6"/>
      <c r="S21" s="6"/>
      <c r="T21" s="6"/>
      <c r="U21" s="6"/>
      <c r="V21" s="6"/>
      <c r="W21" s="6"/>
      <c r="X21" s="6"/>
      <c r="Y21" s="6"/>
    </row>
    <row r="22" spans="1:25" ht="54" customHeight="1">
      <c r="A22" s="24" t="s">
        <v>438</v>
      </c>
      <c r="B22" s="20" t="s">
        <v>439</v>
      </c>
      <c r="C22" s="18" t="s">
        <v>440</v>
      </c>
      <c r="D22" s="18" t="s">
        <v>200</v>
      </c>
      <c r="E22" s="25" t="s">
        <v>466</v>
      </c>
      <c r="F22" s="26" t="s">
        <v>467</v>
      </c>
      <c r="G22" s="26" t="s">
        <v>468</v>
      </c>
      <c r="H22" s="23">
        <v>90000</v>
      </c>
      <c r="I22" s="23">
        <v>90000</v>
      </c>
      <c r="J22" s="23">
        <v>90000</v>
      </c>
      <c r="K22" s="6"/>
      <c r="L22" s="6"/>
      <c r="M22" s="6"/>
      <c r="N22" s="6"/>
      <c r="O22" s="23" t="s">
        <v>102</v>
      </c>
      <c r="P22" s="23" t="s">
        <v>102</v>
      </c>
      <c r="Q22" s="6"/>
      <c r="R22" s="6"/>
      <c r="S22" s="6"/>
      <c r="T22" s="6"/>
      <c r="U22" s="6"/>
      <c r="V22" s="6"/>
      <c r="W22" s="6"/>
      <c r="X22" s="6"/>
      <c r="Y22" s="6"/>
    </row>
    <row r="23" spans="1:25" ht="54" customHeight="1">
      <c r="A23" s="24" t="s">
        <v>438</v>
      </c>
      <c r="B23" s="20" t="s">
        <v>439</v>
      </c>
      <c r="C23" s="18" t="s">
        <v>440</v>
      </c>
      <c r="D23" s="18" t="s">
        <v>200</v>
      </c>
      <c r="E23" s="25" t="s">
        <v>463</v>
      </c>
      <c r="F23" s="26" t="s">
        <v>464</v>
      </c>
      <c r="G23" s="26" t="s">
        <v>465</v>
      </c>
      <c r="H23" s="23">
        <v>1329841</v>
      </c>
      <c r="I23" s="23" t="s">
        <v>102</v>
      </c>
      <c r="J23" s="23" t="s">
        <v>102</v>
      </c>
      <c r="K23" s="6"/>
      <c r="L23" s="6"/>
      <c r="M23" s="6"/>
      <c r="N23" s="6"/>
      <c r="O23" s="23">
        <v>1329841</v>
      </c>
      <c r="P23" s="23">
        <v>1329841</v>
      </c>
      <c r="Q23" s="6"/>
      <c r="R23" s="6"/>
      <c r="S23" s="6"/>
      <c r="T23" s="6"/>
      <c r="U23" s="6"/>
      <c r="V23" s="6"/>
      <c r="W23" s="6"/>
      <c r="X23" s="6"/>
      <c r="Y23" s="6"/>
    </row>
    <row r="24" spans="1:25" ht="54" customHeight="1">
      <c r="A24" s="24" t="s">
        <v>438</v>
      </c>
      <c r="B24" s="20" t="s">
        <v>439</v>
      </c>
      <c r="C24" s="18" t="s">
        <v>440</v>
      </c>
      <c r="D24" s="18" t="s">
        <v>200</v>
      </c>
      <c r="E24" s="25" t="s">
        <v>463</v>
      </c>
      <c r="F24" s="26" t="s">
        <v>464</v>
      </c>
      <c r="G24" s="26" t="s">
        <v>465</v>
      </c>
      <c r="H24" s="23">
        <v>489870</v>
      </c>
      <c r="I24" s="23" t="s">
        <v>102</v>
      </c>
      <c r="J24" s="23" t="s">
        <v>102</v>
      </c>
      <c r="K24" s="6"/>
      <c r="L24" s="6"/>
      <c r="M24" s="6"/>
      <c r="N24" s="6"/>
      <c r="O24" s="23">
        <v>489870</v>
      </c>
      <c r="P24" s="23">
        <v>489870</v>
      </c>
      <c r="Q24" s="6"/>
      <c r="R24" s="6"/>
      <c r="S24" s="6"/>
      <c r="T24" s="6"/>
      <c r="U24" s="6"/>
      <c r="V24" s="6"/>
      <c r="W24" s="6"/>
      <c r="X24" s="6"/>
      <c r="Y24" s="6"/>
    </row>
  </sheetData>
  <sheetProtection/>
  <mergeCells count="14">
    <mergeCell ref="G4:G5"/>
    <mergeCell ref="H4:H5"/>
    <mergeCell ref="R4:R5"/>
    <mergeCell ref="S4:S5"/>
    <mergeCell ref="A2:Y2"/>
    <mergeCell ref="I4:N4"/>
    <mergeCell ref="O4:Q4"/>
    <mergeCell ref="T4:Y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landscape" paperSize="9" scale="6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36" sqref="K36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1" t="s">
        <v>469</v>
      </c>
      <c r="E1" s="1"/>
      <c r="J1" s="11"/>
      <c r="K1" s="11"/>
    </row>
    <row r="2" spans="1:11" ht="30.75" customHeight="1">
      <c r="A2" s="158" t="s">
        <v>42</v>
      </c>
      <c r="B2" s="158"/>
      <c r="C2" s="158"/>
      <c r="D2" s="158"/>
      <c r="E2" s="158"/>
      <c r="F2" s="158"/>
      <c r="G2" s="158"/>
      <c r="H2" s="158"/>
      <c r="I2" s="158"/>
      <c r="J2" s="11"/>
      <c r="K2" s="11"/>
    </row>
    <row r="3" spans="1:11" ht="28.5" customHeight="1">
      <c r="A3" s="2" t="s">
        <v>44</v>
      </c>
      <c r="B3" t="s">
        <v>200</v>
      </c>
      <c r="E3" s="2"/>
      <c r="F3" s="3"/>
      <c r="G3" s="3"/>
      <c r="H3" s="3"/>
      <c r="I3" s="3" t="s">
        <v>45</v>
      </c>
      <c r="J3" s="11"/>
      <c r="K3" s="11"/>
    </row>
    <row r="4" spans="1:11" ht="28.5" customHeight="1">
      <c r="A4" s="4" t="s">
        <v>470</v>
      </c>
      <c r="B4" s="4" t="s">
        <v>421</v>
      </c>
      <c r="C4" s="4" t="s">
        <v>471</v>
      </c>
      <c r="D4" s="5" t="s">
        <v>423</v>
      </c>
      <c r="E4" s="5" t="s">
        <v>472</v>
      </c>
      <c r="F4" s="5" t="s">
        <v>50</v>
      </c>
      <c r="G4" s="5" t="s">
        <v>473</v>
      </c>
      <c r="H4" s="5" t="s">
        <v>474</v>
      </c>
      <c r="I4" s="5" t="s">
        <v>475</v>
      </c>
      <c r="J4" s="11"/>
      <c r="K4" s="11"/>
    </row>
    <row r="5" spans="1:11" ht="28.5" customHeight="1">
      <c r="A5" s="6"/>
      <c r="B5" s="6"/>
      <c r="C5" s="6"/>
      <c r="D5" s="5"/>
      <c r="E5" s="5"/>
      <c r="F5" s="7"/>
      <c r="G5" s="8"/>
      <c r="H5" s="9"/>
      <c r="I5" s="9"/>
      <c r="J5" s="11"/>
      <c r="K5" s="11"/>
    </row>
    <row r="6" spans="1:11" ht="28.5" customHeight="1">
      <c r="A6" s="6"/>
      <c r="B6" s="6"/>
      <c r="C6" s="6"/>
      <c r="D6" s="5"/>
      <c r="E6" s="5"/>
      <c r="F6" s="7"/>
      <c r="G6" s="8"/>
      <c r="H6" s="9"/>
      <c r="I6" s="9"/>
      <c r="J6" s="11"/>
      <c r="K6" s="11"/>
    </row>
    <row r="7" spans="1:11" ht="28.5" customHeight="1">
      <c r="A7" s="6"/>
      <c r="B7" s="6"/>
      <c r="C7" s="6"/>
      <c r="D7" s="5"/>
      <c r="E7" s="5"/>
      <c r="F7" s="7"/>
      <c r="G7" s="8"/>
      <c r="H7" s="9"/>
      <c r="I7" s="9"/>
      <c r="J7" s="11"/>
      <c r="K7" s="11"/>
    </row>
    <row r="8" spans="1:11" ht="28.5" customHeight="1">
      <c r="A8" s="6"/>
      <c r="B8" s="6"/>
      <c r="C8" s="6"/>
      <c r="D8" s="5"/>
      <c r="E8" s="5"/>
      <c r="F8" s="7"/>
      <c r="G8" s="8"/>
      <c r="H8" s="9"/>
      <c r="I8" s="9"/>
      <c r="J8" s="11"/>
      <c r="K8" s="11"/>
    </row>
    <row r="9" spans="1:11" ht="15">
      <c r="A9" s="10" t="s">
        <v>397</v>
      </c>
      <c r="B9" s="11"/>
      <c r="C9" s="11"/>
      <c r="D9" s="11"/>
      <c r="E9" s="11"/>
      <c r="F9" s="11"/>
      <c r="G9" s="11"/>
      <c r="H9" s="11"/>
      <c r="I9" s="11"/>
      <c r="J9" s="11"/>
      <c r="K9" s="11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I12" sqref="I12"/>
    </sheetView>
  </sheetViews>
  <sheetFormatPr defaultColWidth="9.33203125" defaultRowHeight="11.25"/>
  <cols>
    <col min="1" max="1" width="9.33203125" style="29" customWidth="1"/>
    <col min="2" max="2" width="9.33203125" style="13" customWidth="1"/>
    <col min="3" max="3" width="85" style="13" customWidth="1"/>
    <col min="4" max="16384" width="9.33203125" style="13" customWidth="1"/>
  </cols>
  <sheetData>
    <row r="1" spans="1:3" ht="42" customHeight="1">
      <c r="A1" s="147" t="s">
        <v>12</v>
      </c>
      <c r="B1" s="147"/>
      <c r="C1" s="147"/>
    </row>
    <row r="2" spans="1:3" ht="30" customHeight="1">
      <c r="A2" s="97" t="s">
        <v>1</v>
      </c>
      <c r="B2" s="148" t="s">
        <v>2</v>
      </c>
      <c r="C2" s="148"/>
    </row>
    <row r="3" spans="1:3" ht="30" customHeight="1">
      <c r="A3" s="97">
        <v>1</v>
      </c>
      <c r="B3" s="138" t="s">
        <v>13</v>
      </c>
      <c r="C3" s="4" t="s">
        <v>14</v>
      </c>
    </row>
    <row r="4" spans="1:3" ht="30" customHeight="1">
      <c r="A4" s="97">
        <v>2</v>
      </c>
      <c r="B4" s="138" t="s">
        <v>15</v>
      </c>
      <c r="C4" s="4" t="s">
        <v>16</v>
      </c>
    </row>
    <row r="5" spans="1:3" ht="30" customHeight="1">
      <c r="A5" s="97">
        <v>3</v>
      </c>
      <c r="B5" s="138" t="s">
        <v>17</v>
      </c>
      <c r="C5" s="4" t="s">
        <v>18</v>
      </c>
    </row>
    <row r="6" spans="1:3" ht="30" customHeight="1">
      <c r="A6" s="97">
        <v>4</v>
      </c>
      <c r="B6" s="138" t="s">
        <v>19</v>
      </c>
      <c r="C6" s="4" t="s">
        <v>20</v>
      </c>
    </row>
    <row r="7" spans="1:3" ht="30" customHeight="1">
      <c r="A7" s="97">
        <v>5</v>
      </c>
      <c r="B7" s="138" t="s">
        <v>21</v>
      </c>
      <c r="C7" s="4" t="s">
        <v>22</v>
      </c>
    </row>
    <row r="8" spans="1:3" ht="30" customHeight="1">
      <c r="A8" s="97">
        <v>6</v>
      </c>
      <c r="B8" s="138" t="s">
        <v>23</v>
      </c>
      <c r="C8" s="138" t="s">
        <v>24</v>
      </c>
    </row>
    <row r="9" spans="1:3" ht="30" customHeight="1">
      <c r="A9" s="97">
        <v>7</v>
      </c>
      <c r="B9" s="138" t="s">
        <v>25</v>
      </c>
      <c r="C9" s="138" t="s">
        <v>26</v>
      </c>
    </row>
    <row r="10" spans="1:3" ht="30" customHeight="1">
      <c r="A10" s="97">
        <v>8</v>
      </c>
      <c r="B10" s="138" t="s">
        <v>27</v>
      </c>
      <c r="C10" s="138" t="s">
        <v>28</v>
      </c>
    </row>
    <row r="11" spans="1:3" ht="30" customHeight="1">
      <c r="A11" s="97">
        <v>9</v>
      </c>
      <c r="B11" s="138" t="s">
        <v>29</v>
      </c>
      <c r="C11" s="138" t="s">
        <v>30</v>
      </c>
    </row>
    <row r="12" spans="1:3" ht="30" customHeight="1">
      <c r="A12" s="97">
        <v>10</v>
      </c>
      <c r="B12" s="138" t="s">
        <v>31</v>
      </c>
      <c r="C12" s="4" t="s">
        <v>32</v>
      </c>
    </row>
    <row r="13" spans="1:3" ht="30" customHeight="1">
      <c r="A13" s="97">
        <v>11</v>
      </c>
      <c r="B13" s="138" t="s">
        <v>33</v>
      </c>
      <c r="C13" s="4" t="s">
        <v>34</v>
      </c>
    </row>
    <row r="14" spans="1:3" ht="30" customHeight="1">
      <c r="A14" s="97">
        <v>12</v>
      </c>
      <c r="B14" s="138" t="s">
        <v>35</v>
      </c>
      <c r="C14" s="4" t="s">
        <v>36</v>
      </c>
    </row>
    <row r="15" spans="1:3" ht="30" customHeight="1">
      <c r="A15" s="97">
        <v>13</v>
      </c>
      <c r="B15" s="138" t="s">
        <v>37</v>
      </c>
      <c r="C15" s="138" t="s">
        <v>38</v>
      </c>
    </row>
    <row r="16" spans="1:3" ht="30" customHeight="1">
      <c r="A16" s="97">
        <v>14</v>
      </c>
      <c r="B16" s="138" t="s">
        <v>39</v>
      </c>
      <c r="C16" s="4" t="s">
        <v>40</v>
      </c>
    </row>
    <row r="17" spans="1:3" ht="30" customHeight="1">
      <c r="A17" s="97">
        <v>15</v>
      </c>
      <c r="B17" s="138" t="s">
        <v>41</v>
      </c>
      <c r="C17" s="138" t="s">
        <v>42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0">
      <selection activeCell="B3" sqref="B3:C3"/>
    </sheetView>
  </sheetViews>
  <sheetFormatPr defaultColWidth="9.33203125" defaultRowHeight="11.25"/>
  <cols>
    <col min="1" max="1" width="32.83203125" style="56" bestFit="1" customWidth="1"/>
    <col min="2" max="2" width="19.66015625" style="56" customWidth="1"/>
    <col min="3" max="3" width="28.33203125" style="56" customWidth="1"/>
    <col min="4" max="4" width="25.83203125" style="56" customWidth="1"/>
    <col min="5" max="5" width="29.5" style="0" customWidth="1"/>
    <col min="6" max="6" width="28.66015625" style="0" customWidth="1"/>
  </cols>
  <sheetData>
    <row r="1" ht="21" customHeight="1">
      <c r="A1" s="104" t="s">
        <v>43</v>
      </c>
    </row>
    <row r="2" spans="1:4" ht="27.75" customHeight="1">
      <c r="A2" s="149" t="s">
        <v>14</v>
      </c>
      <c r="B2" s="149"/>
      <c r="C2" s="149"/>
      <c r="D2" s="149"/>
    </row>
    <row r="3" spans="1:4" s="56" customFormat="1" ht="19.5" customHeight="1">
      <c r="A3" s="129" t="s">
        <v>44</v>
      </c>
      <c r="B3" s="150" t="str">
        <f>'表四'!B3</f>
        <v>重庆市渝北区应急管理局（本级）</v>
      </c>
      <c r="C3" s="150"/>
      <c r="D3" s="130" t="s">
        <v>45</v>
      </c>
    </row>
    <row r="4" spans="1:4" ht="21" customHeight="1">
      <c r="A4" s="151" t="s">
        <v>46</v>
      </c>
      <c r="B4" s="151"/>
      <c r="C4" s="151" t="s">
        <v>47</v>
      </c>
      <c r="D4" s="151"/>
    </row>
    <row r="5" spans="1:4" ht="21" customHeight="1">
      <c r="A5" s="131" t="s">
        <v>48</v>
      </c>
      <c r="B5" s="132" t="s">
        <v>49</v>
      </c>
      <c r="C5" s="132" t="s">
        <v>48</v>
      </c>
      <c r="D5" s="132" t="s">
        <v>50</v>
      </c>
    </row>
    <row r="6" spans="1:4" ht="18.75" customHeight="1">
      <c r="A6" s="133" t="s">
        <v>51</v>
      </c>
      <c r="B6" s="107">
        <v>20223304.47</v>
      </c>
      <c r="C6" s="133" t="s">
        <v>52</v>
      </c>
      <c r="D6" s="107">
        <v>20223304.47</v>
      </c>
    </row>
    <row r="7" spans="1:4" ht="18.75" customHeight="1">
      <c r="A7" s="134" t="s">
        <v>53</v>
      </c>
      <c r="B7" s="107">
        <v>20223304.47</v>
      </c>
      <c r="C7" s="134" t="s">
        <v>54</v>
      </c>
      <c r="D7" s="107">
        <v>20223304.47</v>
      </c>
    </row>
    <row r="8" spans="1:5" ht="18.75" customHeight="1">
      <c r="A8" s="135" t="s">
        <v>55</v>
      </c>
      <c r="B8" s="111">
        <v>17447236.63</v>
      </c>
      <c r="C8" s="135" t="s">
        <v>56</v>
      </c>
      <c r="D8" s="136"/>
      <c r="E8" s="72"/>
    </row>
    <row r="9" spans="1:4" ht="18.75" customHeight="1">
      <c r="A9" s="135" t="s">
        <v>57</v>
      </c>
      <c r="B9" s="111">
        <v>2776067.84</v>
      </c>
      <c r="C9" s="135" t="s">
        <v>58</v>
      </c>
      <c r="D9" s="136"/>
    </row>
    <row r="10" spans="1:4" ht="18.75" customHeight="1">
      <c r="A10" s="135" t="s">
        <v>59</v>
      </c>
      <c r="B10" s="136"/>
      <c r="C10" s="135" t="s">
        <v>60</v>
      </c>
      <c r="D10" s="136"/>
    </row>
    <row r="11" spans="1:4" ht="18.75" customHeight="1">
      <c r="A11" s="135" t="s">
        <v>61</v>
      </c>
      <c r="B11" s="136"/>
      <c r="C11" s="135" t="s">
        <v>62</v>
      </c>
      <c r="D11" s="136"/>
    </row>
    <row r="12" spans="1:4" ht="18.75" customHeight="1">
      <c r="A12" s="135" t="s">
        <v>63</v>
      </c>
      <c r="B12" s="136"/>
      <c r="C12" s="135" t="s">
        <v>64</v>
      </c>
      <c r="D12" s="136"/>
    </row>
    <row r="13" spans="1:4" ht="18.75" customHeight="1">
      <c r="A13" s="135" t="s">
        <v>65</v>
      </c>
      <c r="B13" s="136"/>
      <c r="C13" s="135" t="s">
        <v>66</v>
      </c>
      <c r="D13" s="136"/>
    </row>
    <row r="14" spans="1:4" ht="18.75" customHeight="1">
      <c r="A14" s="135" t="s">
        <v>67</v>
      </c>
      <c r="B14" s="136"/>
      <c r="C14" s="135" t="s">
        <v>68</v>
      </c>
      <c r="D14" s="136"/>
    </row>
    <row r="15" spans="1:4" ht="18.75" customHeight="1">
      <c r="A15" s="135" t="s">
        <v>69</v>
      </c>
      <c r="B15" s="136"/>
      <c r="C15" s="135" t="s">
        <v>70</v>
      </c>
      <c r="D15" s="111">
        <v>845888.08</v>
      </c>
    </row>
    <row r="16" spans="1:4" ht="18.75" customHeight="1">
      <c r="A16" s="135" t="s">
        <v>71</v>
      </c>
      <c r="B16" s="136"/>
      <c r="C16" s="135" t="s">
        <v>72</v>
      </c>
      <c r="D16" s="136"/>
    </row>
    <row r="17" spans="1:4" ht="18.75" customHeight="1">
      <c r="A17" s="134" t="s">
        <v>73</v>
      </c>
      <c r="B17" s="136"/>
      <c r="C17" s="135" t="s">
        <v>74</v>
      </c>
      <c r="D17" s="111">
        <v>322586.71</v>
      </c>
    </row>
    <row r="18" spans="1:4" ht="18.75" customHeight="1">
      <c r="A18" s="134" t="s">
        <v>75</v>
      </c>
      <c r="B18" s="136"/>
      <c r="C18" s="135" t="s">
        <v>76</v>
      </c>
      <c r="D18" s="136"/>
    </row>
    <row r="19" spans="1:4" ht="18.75" customHeight="1">
      <c r="A19" s="137"/>
      <c r="B19" s="136"/>
      <c r="C19" s="135" t="s">
        <v>77</v>
      </c>
      <c r="D19" s="111">
        <v>2776067.84</v>
      </c>
    </row>
    <row r="20" spans="1:4" ht="18.75" customHeight="1">
      <c r="A20" s="134"/>
      <c r="B20" s="136"/>
      <c r="C20" s="135" t="s">
        <v>78</v>
      </c>
      <c r="D20" s="136"/>
    </row>
    <row r="21" spans="1:4" ht="18.75" customHeight="1">
      <c r="A21" s="134"/>
      <c r="B21" s="136"/>
      <c r="C21" s="135" t="s">
        <v>79</v>
      </c>
      <c r="D21" s="136"/>
    </row>
    <row r="22" spans="1:4" ht="18.75" customHeight="1">
      <c r="A22" s="134"/>
      <c r="B22" s="136"/>
      <c r="C22" s="135" t="s">
        <v>80</v>
      </c>
      <c r="D22" s="136"/>
    </row>
    <row r="23" spans="1:4" ht="18.75" customHeight="1">
      <c r="A23" s="134"/>
      <c r="B23" s="136"/>
      <c r="C23" s="135" t="s">
        <v>81</v>
      </c>
      <c r="D23" s="111">
        <v>390344.04</v>
      </c>
    </row>
    <row r="24" spans="1:4" ht="18.75" customHeight="1">
      <c r="A24" s="134"/>
      <c r="B24" s="136"/>
      <c r="C24" s="135" t="s">
        <v>82</v>
      </c>
      <c r="D24" s="136"/>
    </row>
    <row r="25" spans="1:4" ht="18.75" customHeight="1">
      <c r="A25" s="134"/>
      <c r="B25" s="136"/>
      <c r="C25" s="135" t="s">
        <v>83</v>
      </c>
      <c r="D25" s="111">
        <v>15888417.8</v>
      </c>
    </row>
    <row r="26" spans="1:4" ht="18.75" customHeight="1">
      <c r="A26" s="134"/>
      <c r="B26" s="136"/>
      <c r="C26" s="135" t="s">
        <v>84</v>
      </c>
      <c r="D26" s="136"/>
    </row>
    <row r="27" spans="1:4" ht="18.75" customHeight="1">
      <c r="A27" s="134"/>
      <c r="B27" s="136"/>
      <c r="C27" s="134" t="s">
        <v>85</v>
      </c>
      <c r="D27" s="136"/>
    </row>
  </sheetData>
  <sheetProtection/>
  <mergeCells count="4">
    <mergeCell ref="A2:D2"/>
    <mergeCell ref="B3:C3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C3" sqref="C3:M3"/>
    </sheetView>
  </sheetViews>
  <sheetFormatPr defaultColWidth="9.33203125" defaultRowHeight="11.25"/>
  <cols>
    <col min="1" max="1" width="13.83203125" style="0" customWidth="1"/>
    <col min="2" max="2" width="18.33203125" style="0" customWidth="1"/>
    <col min="3" max="3" width="16.33203125" style="0" customWidth="1"/>
    <col min="4" max="4" width="15.5" style="0" customWidth="1"/>
    <col min="5" max="5" width="15.83203125" style="0" customWidth="1"/>
    <col min="6" max="7" width="17.83203125" style="0" customWidth="1"/>
    <col min="8" max="8" width="13.33203125" style="0" customWidth="1"/>
    <col min="9" max="9" width="10.16015625" style="0" customWidth="1"/>
    <col min="10" max="12" width="9.33203125" style="0" customWidth="1"/>
    <col min="13" max="13" width="10.33203125" style="0" customWidth="1"/>
    <col min="14" max="14" width="13.66015625" style="0" customWidth="1"/>
  </cols>
  <sheetData>
    <row r="1" spans="1:14" ht="19.5" customHeight="1">
      <c r="A1" s="1" t="s">
        <v>86</v>
      </c>
      <c r="B1" s="13"/>
      <c r="C1" s="29"/>
      <c r="D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1.75">
      <c r="A2" s="152" t="s">
        <v>16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27" customHeight="1">
      <c r="A3" s="153" t="s">
        <v>44</v>
      </c>
      <c r="B3" s="153"/>
      <c r="C3" s="154" t="str">
        <f>'表四'!B3</f>
        <v>重庆市渝北区应急管理局（本级）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28" t="s">
        <v>45</v>
      </c>
    </row>
    <row r="4" spans="1:14" s="56" customFormat="1" ht="21" customHeight="1">
      <c r="A4" s="155" t="s">
        <v>87</v>
      </c>
      <c r="B4" s="155"/>
      <c r="C4" s="155" t="s">
        <v>50</v>
      </c>
      <c r="D4" s="155" t="s">
        <v>88</v>
      </c>
      <c r="E4" s="156" t="s">
        <v>89</v>
      </c>
      <c r="F4" s="156" t="s">
        <v>90</v>
      </c>
      <c r="G4" s="156" t="s">
        <v>91</v>
      </c>
      <c r="H4" s="157" t="s">
        <v>92</v>
      </c>
      <c r="I4" s="156" t="s">
        <v>93</v>
      </c>
      <c r="J4" s="156" t="s">
        <v>94</v>
      </c>
      <c r="K4" s="156" t="s">
        <v>95</v>
      </c>
      <c r="L4" s="156" t="s">
        <v>96</v>
      </c>
      <c r="M4" s="157" t="s">
        <v>97</v>
      </c>
      <c r="N4" s="157" t="s">
        <v>98</v>
      </c>
    </row>
    <row r="5" spans="1:14" s="56" customFormat="1" ht="21" customHeight="1">
      <c r="A5" s="96" t="s">
        <v>99</v>
      </c>
      <c r="B5" s="96" t="s">
        <v>100</v>
      </c>
      <c r="C5" s="155"/>
      <c r="D5" s="155"/>
      <c r="E5" s="155"/>
      <c r="F5" s="155"/>
      <c r="G5" s="155"/>
      <c r="H5" s="157"/>
      <c r="I5" s="157"/>
      <c r="J5" s="157"/>
      <c r="K5" s="155"/>
      <c r="L5" s="157"/>
      <c r="M5" s="157"/>
      <c r="N5" s="155"/>
    </row>
    <row r="6" spans="1:14" ht="21.75" customHeight="1">
      <c r="A6" s="4"/>
      <c r="B6" s="97" t="s">
        <v>50</v>
      </c>
      <c r="C6" s="118">
        <v>20223304.47</v>
      </c>
      <c r="D6" s="6"/>
      <c r="E6" s="119">
        <v>17447236.63</v>
      </c>
      <c r="F6" s="120">
        <v>2776067.84</v>
      </c>
      <c r="G6" s="97"/>
      <c r="H6" s="97"/>
      <c r="I6" s="97"/>
      <c r="J6" s="97"/>
      <c r="K6" s="97"/>
      <c r="L6" s="97"/>
      <c r="M6" s="97"/>
      <c r="N6" s="97"/>
    </row>
    <row r="7" spans="1:14" ht="21.75" customHeight="1">
      <c r="A7" s="121" t="s">
        <v>101</v>
      </c>
      <c r="B7" s="122" t="s">
        <v>70</v>
      </c>
      <c r="C7" s="123">
        <v>845888.08</v>
      </c>
      <c r="D7" s="6"/>
      <c r="E7" s="124">
        <v>845888.08</v>
      </c>
      <c r="F7" s="125" t="s">
        <v>102</v>
      </c>
      <c r="G7" s="97"/>
      <c r="H7" s="97"/>
      <c r="I7" s="97"/>
      <c r="J7" s="97"/>
      <c r="K7" s="97"/>
      <c r="L7" s="97"/>
      <c r="M7" s="97"/>
      <c r="N7" s="97"/>
    </row>
    <row r="8" spans="1:14" ht="21.75" customHeight="1">
      <c r="A8" s="126" t="s">
        <v>103</v>
      </c>
      <c r="B8" s="127" t="s">
        <v>104</v>
      </c>
      <c r="C8" s="123">
        <v>845888.08</v>
      </c>
      <c r="D8" s="6"/>
      <c r="E8" s="124">
        <v>845888.08</v>
      </c>
      <c r="F8" s="125" t="s">
        <v>102</v>
      </c>
      <c r="G8" s="97"/>
      <c r="H8" s="97"/>
      <c r="I8" s="97"/>
      <c r="J8" s="97"/>
      <c r="K8" s="97"/>
      <c r="L8" s="97"/>
      <c r="M8" s="97"/>
      <c r="N8" s="97"/>
    </row>
    <row r="9" spans="1:14" ht="21.75" customHeight="1">
      <c r="A9" s="126" t="s">
        <v>105</v>
      </c>
      <c r="B9" s="127" t="s">
        <v>106</v>
      </c>
      <c r="C9" s="123">
        <v>443178.72</v>
      </c>
      <c r="D9" s="6"/>
      <c r="E9" s="124">
        <v>443178.72</v>
      </c>
      <c r="F9" s="125" t="s">
        <v>102</v>
      </c>
      <c r="G9" s="97"/>
      <c r="H9" s="97"/>
      <c r="I9" s="97"/>
      <c r="J9" s="97"/>
      <c r="K9" s="97"/>
      <c r="L9" s="97"/>
      <c r="M9" s="97"/>
      <c r="N9" s="97"/>
    </row>
    <row r="10" spans="1:14" ht="21.75" customHeight="1">
      <c r="A10" s="126" t="s">
        <v>107</v>
      </c>
      <c r="B10" s="127" t="s">
        <v>108</v>
      </c>
      <c r="C10" s="123">
        <v>221589.36</v>
      </c>
      <c r="D10" s="6"/>
      <c r="E10" s="124">
        <v>221589.36</v>
      </c>
      <c r="F10" s="125" t="s">
        <v>102</v>
      </c>
      <c r="G10" s="97"/>
      <c r="H10" s="97"/>
      <c r="I10" s="97"/>
      <c r="J10" s="97"/>
      <c r="K10" s="97"/>
      <c r="L10" s="97"/>
      <c r="M10" s="97"/>
      <c r="N10" s="97"/>
    </row>
    <row r="11" spans="1:14" ht="21.75" customHeight="1">
      <c r="A11" s="126" t="s">
        <v>109</v>
      </c>
      <c r="B11" s="127" t="s">
        <v>110</v>
      </c>
      <c r="C11" s="123">
        <v>181120</v>
      </c>
      <c r="D11" s="6"/>
      <c r="E11" s="124">
        <v>181120</v>
      </c>
      <c r="F11" s="125" t="s">
        <v>102</v>
      </c>
      <c r="G11" s="97"/>
      <c r="H11" s="97"/>
      <c r="I11" s="97"/>
      <c r="J11" s="97"/>
      <c r="K11" s="97"/>
      <c r="L11" s="97"/>
      <c r="M11" s="97"/>
      <c r="N11" s="97"/>
    </row>
    <row r="12" spans="1:14" ht="21.75" customHeight="1">
      <c r="A12" s="121" t="s">
        <v>111</v>
      </c>
      <c r="B12" s="122" t="s">
        <v>74</v>
      </c>
      <c r="C12" s="123">
        <v>322586.71</v>
      </c>
      <c r="D12" s="6"/>
      <c r="E12" s="124">
        <v>322586.71</v>
      </c>
      <c r="F12" s="125" t="s">
        <v>102</v>
      </c>
      <c r="G12" s="97"/>
      <c r="H12" s="97"/>
      <c r="I12" s="97"/>
      <c r="J12" s="97"/>
      <c r="K12" s="97"/>
      <c r="L12" s="97"/>
      <c r="M12" s="97"/>
      <c r="N12" s="97"/>
    </row>
    <row r="13" spans="1:14" ht="21.75" customHeight="1">
      <c r="A13" s="126" t="s">
        <v>112</v>
      </c>
      <c r="B13" s="127" t="s">
        <v>113</v>
      </c>
      <c r="C13" s="123">
        <v>322586.71</v>
      </c>
      <c r="D13" s="6"/>
      <c r="E13" s="124">
        <v>322586.71</v>
      </c>
      <c r="F13" s="125" t="s">
        <v>102</v>
      </c>
      <c r="G13" s="6"/>
      <c r="H13" s="6"/>
      <c r="I13" s="6"/>
      <c r="J13" s="6"/>
      <c r="K13" s="6"/>
      <c r="L13" s="6"/>
      <c r="M13" s="6"/>
      <c r="N13" s="6"/>
    </row>
    <row r="14" spans="1:14" ht="21.75" customHeight="1">
      <c r="A14" s="126" t="s">
        <v>114</v>
      </c>
      <c r="B14" s="127" t="s">
        <v>115</v>
      </c>
      <c r="C14" s="123">
        <v>322586.71</v>
      </c>
      <c r="D14" s="6"/>
      <c r="E14" s="124">
        <v>322586.71</v>
      </c>
      <c r="F14" s="125" t="s">
        <v>102</v>
      </c>
      <c r="G14" s="6"/>
      <c r="H14" s="6"/>
      <c r="I14" s="6"/>
      <c r="J14" s="6"/>
      <c r="K14" s="6"/>
      <c r="L14" s="6"/>
      <c r="M14" s="6"/>
      <c r="N14" s="6"/>
    </row>
    <row r="15" spans="1:14" ht="21.75" customHeight="1">
      <c r="A15" s="121" t="s">
        <v>116</v>
      </c>
      <c r="B15" s="122" t="s">
        <v>77</v>
      </c>
      <c r="C15" s="123">
        <v>2776067.84</v>
      </c>
      <c r="D15" s="6"/>
      <c r="E15" s="124" t="s">
        <v>102</v>
      </c>
      <c r="F15" s="125">
        <v>2776067.84</v>
      </c>
      <c r="G15" s="6"/>
      <c r="H15" s="6"/>
      <c r="I15" s="6"/>
      <c r="J15" s="6"/>
      <c r="K15" s="6"/>
      <c r="L15" s="6"/>
      <c r="M15" s="6"/>
      <c r="N15" s="6"/>
    </row>
    <row r="16" spans="1:14" ht="21.75" customHeight="1">
      <c r="A16" s="126" t="s">
        <v>117</v>
      </c>
      <c r="B16" s="127" t="s">
        <v>118</v>
      </c>
      <c r="C16" s="123">
        <v>2776067.84</v>
      </c>
      <c r="D16" s="6"/>
      <c r="E16" s="124" t="s">
        <v>102</v>
      </c>
      <c r="F16" s="125">
        <v>2776067.84</v>
      </c>
      <c r="G16" s="6"/>
      <c r="H16" s="6"/>
      <c r="I16" s="6"/>
      <c r="J16" s="6"/>
      <c r="K16" s="6"/>
      <c r="L16" s="6"/>
      <c r="M16" s="6"/>
      <c r="N16" s="6"/>
    </row>
    <row r="17" spans="1:14" ht="21.75" customHeight="1">
      <c r="A17" s="126" t="s">
        <v>119</v>
      </c>
      <c r="B17" s="127" t="s">
        <v>120</v>
      </c>
      <c r="C17" s="123">
        <v>2776067.84</v>
      </c>
      <c r="D17" s="6"/>
      <c r="E17" s="124" t="s">
        <v>102</v>
      </c>
      <c r="F17" s="125">
        <v>2776067.84</v>
      </c>
      <c r="G17" s="6"/>
      <c r="H17" s="6"/>
      <c r="I17" s="6"/>
      <c r="J17" s="6"/>
      <c r="K17" s="6"/>
      <c r="L17" s="6"/>
      <c r="M17" s="6"/>
      <c r="N17" s="6"/>
    </row>
    <row r="18" spans="1:14" ht="21.75" customHeight="1">
      <c r="A18" s="121" t="s">
        <v>121</v>
      </c>
      <c r="B18" s="122" t="s">
        <v>81</v>
      </c>
      <c r="C18" s="123">
        <v>390344.04</v>
      </c>
      <c r="D18" s="6"/>
      <c r="E18" s="124">
        <v>390344.04</v>
      </c>
      <c r="F18" s="125" t="s">
        <v>102</v>
      </c>
      <c r="G18" s="6"/>
      <c r="H18" s="6"/>
      <c r="I18" s="6"/>
      <c r="J18" s="6"/>
      <c r="K18" s="6"/>
      <c r="L18" s="6"/>
      <c r="M18" s="6"/>
      <c r="N18" s="6"/>
    </row>
    <row r="19" spans="1:14" ht="21.75" customHeight="1">
      <c r="A19" s="126" t="s">
        <v>122</v>
      </c>
      <c r="B19" s="127" t="s">
        <v>123</v>
      </c>
      <c r="C19" s="123">
        <v>390344.04</v>
      </c>
      <c r="D19" s="6"/>
      <c r="E19" s="124">
        <v>390344.04</v>
      </c>
      <c r="F19" s="125" t="s">
        <v>102</v>
      </c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126" t="s">
        <v>124</v>
      </c>
      <c r="B20" s="127" t="s">
        <v>125</v>
      </c>
      <c r="C20" s="123">
        <v>390344.04</v>
      </c>
      <c r="D20" s="6"/>
      <c r="E20" s="124">
        <v>390344.04</v>
      </c>
      <c r="F20" s="125" t="s">
        <v>102</v>
      </c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121" t="s">
        <v>126</v>
      </c>
      <c r="B21" s="122" t="s">
        <v>83</v>
      </c>
      <c r="C21" s="123">
        <v>15888417.8</v>
      </c>
      <c r="D21" s="6"/>
      <c r="E21" s="124">
        <v>15888417.8</v>
      </c>
      <c r="F21" s="125" t="s">
        <v>102</v>
      </c>
      <c r="G21" s="6"/>
      <c r="H21" s="6"/>
      <c r="I21" s="6"/>
      <c r="J21" s="6"/>
      <c r="K21" s="6"/>
      <c r="L21" s="6"/>
      <c r="M21" s="6"/>
      <c r="N21" s="6"/>
    </row>
    <row r="22" spans="1:14" ht="21.75" customHeight="1">
      <c r="A22" s="126" t="s">
        <v>127</v>
      </c>
      <c r="B22" s="127" t="s">
        <v>128</v>
      </c>
      <c r="C22" s="123">
        <v>12780696.8</v>
      </c>
      <c r="D22" s="6"/>
      <c r="E22" s="124">
        <v>12780696.8</v>
      </c>
      <c r="F22" s="125" t="s">
        <v>102</v>
      </c>
      <c r="G22" s="6"/>
      <c r="H22" s="6"/>
      <c r="I22" s="6"/>
      <c r="J22" s="6"/>
      <c r="K22" s="6"/>
      <c r="L22" s="6"/>
      <c r="M22" s="6"/>
      <c r="N22" s="6"/>
    </row>
    <row r="23" spans="1:14" ht="21.75" customHeight="1">
      <c r="A23" s="126" t="s">
        <v>129</v>
      </c>
      <c r="B23" s="127" t="s">
        <v>130</v>
      </c>
      <c r="C23" s="123">
        <v>4880696.8</v>
      </c>
      <c r="D23" s="6"/>
      <c r="E23" s="124">
        <v>4880696.8</v>
      </c>
      <c r="F23" s="125" t="s">
        <v>102</v>
      </c>
      <c r="G23" s="6"/>
      <c r="H23" s="6"/>
      <c r="I23" s="6"/>
      <c r="J23" s="6"/>
      <c r="K23" s="6"/>
      <c r="L23" s="6"/>
      <c r="M23" s="6"/>
      <c r="N23" s="6"/>
    </row>
    <row r="24" spans="1:14" ht="21.75" customHeight="1">
      <c r="A24" s="126" t="s">
        <v>131</v>
      </c>
      <c r="B24" s="127" t="s">
        <v>132</v>
      </c>
      <c r="C24" s="123">
        <v>200000</v>
      </c>
      <c r="D24" s="6"/>
      <c r="E24" s="124">
        <v>200000</v>
      </c>
      <c r="F24" s="125" t="s">
        <v>102</v>
      </c>
      <c r="G24" s="6"/>
      <c r="H24" s="6"/>
      <c r="I24" s="6"/>
      <c r="J24" s="6"/>
      <c r="K24" s="6"/>
      <c r="L24" s="6"/>
      <c r="M24" s="6"/>
      <c r="N24" s="6"/>
    </row>
    <row r="25" spans="1:14" ht="21.75" customHeight="1">
      <c r="A25" s="126" t="s">
        <v>133</v>
      </c>
      <c r="B25" s="127" t="s">
        <v>134</v>
      </c>
      <c r="C25" s="123">
        <v>1540000</v>
      </c>
      <c r="D25" s="6"/>
      <c r="E25" s="124">
        <v>1540000</v>
      </c>
      <c r="F25" s="125" t="s">
        <v>102</v>
      </c>
      <c r="G25" s="6"/>
      <c r="H25" s="6"/>
      <c r="I25" s="6"/>
      <c r="J25" s="6"/>
      <c r="K25" s="6"/>
      <c r="L25" s="6"/>
      <c r="M25" s="6"/>
      <c r="N25" s="6"/>
    </row>
    <row r="26" spans="1:14" ht="21.75" customHeight="1">
      <c r="A26" s="126" t="s">
        <v>135</v>
      </c>
      <c r="B26" s="127" t="s">
        <v>136</v>
      </c>
      <c r="C26" s="123">
        <v>5660000</v>
      </c>
      <c r="D26" s="6"/>
      <c r="E26" s="124">
        <v>5660000</v>
      </c>
      <c r="F26" s="125" t="s">
        <v>102</v>
      </c>
      <c r="G26" s="6"/>
      <c r="H26" s="6"/>
      <c r="I26" s="6"/>
      <c r="J26" s="6"/>
      <c r="K26" s="6"/>
      <c r="L26" s="6"/>
      <c r="M26" s="6"/>
      <c r="N26" s="6"/>
    </row>
    <row r="27" spans="1:14" ht="21.75" customHeight="1">
      <c r="A27" s="126" t="s">
        <v>137</v>
      </c>
      <c r="B27" s="127" t="s">
        <v>138</v>
      </c>
      <c r="C27" s="123">
        <v>500000</v>
      </c>
      <c r="D27" s="6"/>
      <c r="E27" s="124">
        <v>500000</v>
      </c>
      <c r="F27" s="125" t="s">
        <v>102</v>
      </c>
      <c r="G27" s="6"/>
      <c r="H27" s="6"/>
      <c r="I27" s="6"/>
      <c r="J27" s="6"/>
      <c r="K27" s="6"/>
      <c r="L27" s="6"/>
      <c r="M27" s="6"/>
      <c r="N27" s="6"/>
    </row>
    <row r="28" spans="1:14" ht="21.75" customHeight="1">
      <c r="A28" s="126" t="s">
        <v>139</v>
      </c>
      <c r="B28" s="127" t="s">
        <v>140</v>
      </c>
      <c r="C28" s="123">
        <v>3021360</v>
      </c>
      <c r="D28" s="6"/>
      <c r="E28" s="124">
        <v>3021360</v>
      </c>
      <c r="F28" s="125" t="s">
        <v>102</v>
      </c>
      <c r="G28" s="6"/>
      <c r="H28" s="6"/>
      <c r="I28" s="6"/>
      <c r="J28" s="6"/>
      <c r="K28" s="6"/>
      <c r="L28" s="6"/>
      <c r="M28" s="6"/>
      <c r="N28" s="6"/>
    </row>
    <row r="29" spans="1:14" ht="21.75" customHeight="1">
      <c r="A29" s="126" t="s">
        <v>141</v>
      </c>
      <c r="B29" s="127" t="s">
        <v>142</v>
      </c>
      <c r="C29" s="123">
        <v>421360</v>
      </c>
      <c r="D29" s="6"/>
      <c r="E29" s="124">
        <v>421360</v>
      </c>
      <c r="F29" s="125" t="s">
        <v>102</v>
      </c>
      <c r="G29" s="6"/>
      <c r="H29" s="6"/>
      <c r="I29" s="6"/>
      <c r="J29" s="6"/>
      <c r="K29" s="6"/>
      <c r="L29" s="6"/>
      <c r="M29" s="6"/>
      <c r="N29" s="6"/>
    </row>
    <row r="30" spans="1:14" ht="21.75" customHeight="1">
      <c r="A30" s="126" t="s">
        <v>143</v>
      </c>
      <c r="B30" s="127" t="s">
        <v>144</v>
      </c>
      <c r="C30" s="123">
        <v>2600000</v>
      </c>
      <c r="D30" s="6"/>
      <c r="E30" s="124">
        <v>2600000</v>
      </c>
      <c r="F30" s="125" t="s">
        <v>102</v>
      </c>
      <c r="G30" s="6"/>
      <c r="H30" s="6"/>
      <c r="I30" s="6"/>
      <c r="J30" s="6"/>
      <c r="K30" s="6"/>
      <c r="L30" s="6"/>
      <c r="M30" s="6"/>
      <c r="N30" s="6"/>
    </row>
    <row r="31" spans="1:14" ht="21.75" customHeight="1">
      <c r="A31" s="126" t="s">
        <v>145</v>
      </c>
      <c r="B31" s="127" t="s">
        <v>146</v>
      </c>
      <c r="C31" s="123">
        <v>86361</v>
      </c>
      <c r="D31" s="6"/>
      <c r="E31" s="124">
        <v>86361</v>
      </c>
      <c r="F31" s="125" t="s">
        <v>102</v>
      </c>
      <c r="G31" s="6"/>
      <c r="H31" s="6"/>
      <c r="I31" s="6"/>
      <c r="J31" s="6"/>
      <c r="K31" s="6"/>
      <c r="L31" s="6"/>
      <c r="M31" s="6"/>
      <c r="N31" s="6"/>
    </row>
    <row r="32" spans="1:14" ht="21.75" customHeight="1">
      <c r="A32" s="126" t="s">
        <v>147</v>
      </c>
      <c r="B32" s="127" t="s">
        <v>148</v>
      </c>
      <c r="C32" s="123">
        <v>86361</v>
      </c>
      <c r="D32" s="6"/>
      <c r="E32" s="124">
        <v>86361</v>
      </c>
      <c r="F32" s="125" t="s">
        <v>102</v>
      </c>
      <c r="G32" s="6"/>
      <c r="H32" s="6"/>
      <c r="I32" s="6"/>
      <c r="J32" s="6"/>
      <c r="K32" s="6"/>
      <c r="L32" s="6"/>
      <c r="M32" s="6"/>
      <c r="N32" s="6"/>
    </row>
  </sheetData>
  <sheetProtection/>
  <mergeCells count="16">
    <mergeCell ref="I4:I5"/>
    <mergeCell ref="J4:J5"/>
    <mergeCell ref="K4:K5"/>
    <mergeCell ref="L4:L5"/>
    <mergeCell ref="M4:M5"/>
    <mergeCell ref="N4:N5"/>
    <mergeCell ref="A2:N2"/>
    <mergeCell ref="A3:B3"/>
    <mergeCell ref="C3:M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6">
      <selection activeCell="B3" sqref="B3"/>
    </sheetView>
  </sheetViews>
  <sheetFormatPr defaultColWidth="9.33203125" defaultRowHeight="11.25"/>
  <cols>
    <col min="1" max="1" width="17.66015625" style="0" customWidth="1"/>
    <col min="2" max="2" width="25.16015625" style="0" customWidth="1"/>
    <col min="3" max="8" width="19" style="0" customWidth="1"/>
  </cols>
  <sheetData>
    <row r="1" ht="24" customHeight="1">
      <c r="A1" s="1" t="s">
        <v>149</v>
      </c>
    </row>
    <row r="2" spans="1:8" ht="30.75" customHeight="1">
      <c r="A2" s="158" t="s">
        <v>18</v>
      </c>
      <c r="B2" s="158"/>
      <c r="C2" s="158"/>
      <c r="D2" s="158"/>
      <c r="E2" s="158"/>
      <c r="F2" s="158"/>
      <c r="G2" s="158"/>
      <c r="H2" s="158"/>
    </row>
    <row r="3" spans="1:8" ht="27" customHeight="1">
      <c r="A3" s="2" t="s">
        <v>44</v>
      </c>
      <c r="B3" s="3" t="str">
        <f>'表四'!B3</f>
        <v>重庆市渝北区应急管理局（本级）</v>
      </c>
      <c r="C3" s="3"/>
      <c r="D3" s="3"/>
      <c r="H3" s="82" t="s">
        <v>150</v>
      </c>
    </row>
    <row r="4" spans="1:8" ht="32.25" customHeight="1">
      <c r="A4" s="74" t="s">
        <v>99</v>
      </c>
      <c r="B4" s="74" t="s">
        <v>100</v>
      </c>
      <c r="C4" s="5" t="s">
        <v>151</v>
      </c>
      <c r="D4" s="5" t="s">
        <v>152</v>
      </c>
      <c r="E4" s="5" t="s">
        <v>153</v>
      </c>
      <c r="F4" s="5" t="s">
        <v>154</v>
      </c>
      <c r="G4" s="5" t="s">
        <v>155</v>
      </c>
      <c r="H4" s="5" t="s">
        <v>156</v>
      </c>
    </row>
    <row r="5" spans="1:8" ht="21.75" customHeight="1">
      <c r="A5" s="79" t="s">
        <v>50</v>
      </c>
      <c r="B5" s="79"/>
      <c r="C5" s="17">
        <v>20223304.47</v>
      </c>
      <c r="D5" s="17">
        <v>6439515.63</v>
      </c>
      <c r="E5" s="17">
        <v>13783788.84</v>
      </c>
      <c r="F5" s="6"/>
      <c r="G5" s="6"/>
      <c r="H5" s="6"/>
    </row>
    <row r="6" spans="1:8" ht="21.75" customHeight="1">
      <c r="A6" s="113" t="s">
        <v>101</v>
      </c>
      <c r="B6" s="114" t="s">
        <v>70</v>
      </c>
      <c r="C6" s="115">
        <v>845888.08</v>
      </c>
      <c r="D6" s="115">
        <v>845888.08</v>
      </c>
      <c r="E6" s="115" t="s">
        <v>102</v>
      </c>
      <c r="F6" s="6"/>
      <c r="G6" s="6"/>
      <c r="H6" s="6"/>
    </row>
    <row r="7" spans="1:8" ht="25.5" customHeight="1">
      <c r="A7" s="116" t="s">
        <v>157</v>
      </c>
      <c r="B7" s="117" t="s">
        <v>158</v>
      </c>
      <c r="C7" s="115">
        <v>845888.08</v>
      </c>
      <c r="D7" s="115">
        <v>845888.08</v>
      </c>
      <c r="E7" s="115" t="s">
        <v>102</v>
      </c>
      <c r="F7" s="6"/>
      <c r="G7" s="6"/>
      <c r="H7" s="6"/>
    </row>
    <row r="8" spans="1:8" ht="38.25" customHeight="1">
      <c r="A8" s="116" t="s">
        <v>159</v>
      </c>
      <c r="B8" s="117" t="s">
        <v>160</v>
      </c>
      <c r="C8" s="115">
        <v>443178.72</v>
      </c>
      <c r="D8" s="115">
        <v>443178.72</v>
      </c>
      <c r="E8" s="115" t="s">
        <v>102</v>
      </c>
      <c r="F8" s="6"/>
      <c r="G8" s="6"/>
      <c r="H8" s="6"/>
    </row>
    <row r="9" spans="1:8" ht="36" customHeight="1">
      <c r="A9" s="116" t="s">
        <v>161</v>
      </c>
      <c r="B9" s="117" t="s">
        <v>162</v>
      </c>
      <c r="C9" s="115">
        <v>221589.36</v>
      </c>
      <c r="D9" s="115">
        <v>221589.36</v>
      </c>
      <c r="E9" s="115" t="s">
        <v>102</v>
      </c>
      <c r="F9" s="6"/>
      <c r="G9" s="6"/>
      <c r="H9" s="6"/>
    </row>
    <row r="10" spans="1:8" ht="33" customHeight="1">
      <c r="A10" s="116" t="s">
        <v>163</v>
      </c>
      <c r="B10" s="117" t="s">
        <v>164</v>
      </c>
      <c r="C10" s="115">
        <v>181120</v>
      </c>
      <c r="D10" s="115">
        <v>181120</v>
      </c>
      <c r="E10" s="115" t="s">
        <v>102</v>
      </c>
      <c r="F10" s="6"/>
      <c r="G10" s="6"/>
      <c r="H10" s="6"/>
    </row>
    <row r="11" spans="1:8" ht="21.75" customHeight="1">
      <c r="A11" s="113" t="s">
        <v>111</v>
      </c>
      <c r="B11" s="114" t="s">
        <v>74</v>
      </c>
      <c r="C11" s="115">
        <v>322586.71</v>
      </c>
      <c r="D11" s="115">
        <v>322586.71</v>
      </c>
      <c r="E11" s="115" t="s">
        <v>102</v>
      </c>
      <c r="F11" s="6"/>
      <c r="G11" s="6"/>
      <c r="H11" s="6"/>
    </row>
    <row r="12" spans="1:8" ht="21.75" customHeight="1">
      <c r="A12" s="116" t="s">
        <v>165</v>
      </c>
      <c r="B12" s="117" t="s">
        <v>166</v>
      </c>
      <c r="C12" s="115">
        <v>322586.71</v>
      </c>
      <c r="D12" s="115">
        <v>322586.71</v>
      </c>
      <c r="E12" s="115" t="s">
        <v>102</v>
      </c>
      <c r="F12" s="6"/>
      <c r="G12" s="6"/>
      <c r="H12" s="6"/>
    </row>
    <row r="13" spans="1:8" ht="21.75" customHeight="1">
      <c r="A13" s="116" t="s">
        <v>167</v>
      </c>
      <c r="B13" s="117" t="s">
        <v>168</v>
      </c>
      <c r="C13" s="115">
        <v>322586.71</v>
      </c>
      <c r="D13" s="115">
        <v>322586.71</v>
      </c>
      <c r="E13" s="115" t="s">
        <v>102</v>
      </c>
      <c r="F13" s="6"/>
      <c r="G13" s="6"/>
      <c r="H13" s="6"/>
    </row>
    <row r="14" spans="1:8" ht="21.75" customHeight="1">
      <c r="A14" s="113" t="s">
        <v>116</v>
      </c>
      <c r="B14" s="114" t="s">
        <v>77</v>
      </c>
      <c r="C14" s="115">
        <v>2776067.84</v>
      </c>
      <c r="D14" s="115" t="s">
        <v>102</v>
      </c>
      <c r="E14" s="115">
        <v>2776067.84</v>
      </c>
      <c r="F14" s="6"/>
      <c r="G14" s="6"/>
      <c r="H14" s="6"/>
    </row>
    <row r="15" spans="1:8" ht="34.5" customHeight="1">
      <c r="A15" s="116" t="s">
        <v>169</v>
      </c>
      <c r="B15" s="117" t="s">
        <v>170</v>
      </c>
      <c r="C15" s="115">
        <v>2776067.84</v>
      </c>
      <c r="D15" s="115" t="s">
        <v>102</v>
      </c>
      <c r="E15" s="115">
        <v>2776067.84</v>
      </c>
      <c r="F15" s="6"/>
      <c r="G15" s="6"/>
      <c r="H15" s="6"/>
    </row>
    <row r="16" spans="1:8" ht="21.75" customHeight="1">
      <c r="A16" s="116" t="s">
        <v>171</v>
      </c>
      <c r="B16" s="117" t="s">
        <v>172</v>
      </c>
      <c r="C16" s="115">
        <v>2776067.84</v>
      </c>
      <c r="D16" s="115" t="s">
        <v>102</v>
      </c>
      <c r="E16" s="115">
        <v>2776067.84</v>
      </c>
      <c r="F16" s="6"/>
      <c r="G16" s="6"/>
      <c r="H16" s="6"/>
    </row>
    <row r="17" spans="1:8" ht="21.75" customHeight="1">
      <c r="A17" s="113" t="s">
        <v>121</v>
      </c>
      <c r="B17" s="114" t="s">
        <v>81</v>
      </c>
      <c r="C17" s="115">
        <v>390344.04</v>
      </c>
      <c r="D17" s="115">
        <v>390344.04</v>
      </c>
      <c r="E17" s="115" t="s">
        <v>102</v>
      </c>
      <c r="F17" s="6"/>
      <c r="G17" s="6"/>
      <c r="H17" s="6"/>
    </row>
    <row r="18" spans="1:8" ht="21.75" customHeight="1">
      <c r="A18" s="116" t="s">
        <v>173</v>
      </c>
      <c r="B18" s="117" t="s">
        <v>174</v>
      </c>
      <c r="C18" s="115">
        <v>390344.04</v>
      </c>
      <c r="D18" s="115">
        <v>390344.04</v>
      </c>
      <c r="E18" s="115" t="s">
        <v>102</v>
      </c>
      <c r="F18" s="6"/>
      <c r="G18" s="6"/>
      <c r="H18" s="6"/>
    </row>
    <row r="19" spans="1:8" ht="21.75" customHeight="1">
      <c r="A19" s="116" t="s">
        <v>175</v>
      </c>
      <c r="B19" s="117" t="s">
        <v>176</v>
      </c>
      <c r="C19" s="115">
        <v>390344.04</v>
      </c>
      <c r="D19" s="115">
        <v>390344.04</v>
      </c>
      <c r="E19" s="115" t="s">
        <v>102</v>
      </c>
      <c r="F19" s="6"/>
      <c r="G19" s="6"/>
      <c r="H19" s="6"/>
    </row>
    <row r="20" spans="1:8" ht="21.75" customHeight="1">
      <c r="A20" s="113" t="s">
        <v>126</v>
      </c>
      <c r="B20" s="114" t="s">
        <v>83</v>
      </c>
      <c r="C20" s="115">
        <v>15888417.8</v>
      </c>
      <c r="D20" s="115">
        <v>4880696.8</v>
      </c>
      <c r="E20" s="115">
        <v>11007721</v>
      </c>
      <c r="F20" s="6"/>
      <c r="G20" s="6"/>
      <c r="H20" s="6"/>
    </row>
    <row r="21" spans="1:8" ht="21.75" customHeight="1">
      <c r="A21" s="116" t="s">
        <v>177</v>
      </c>
      <c r="B21" s="117" t="s">
        <v>178</v>
      </c>
      <c r="C21" s="115">
        <v>12780696.8</v>
      </c>
      <c r="D21" s="115">
        <v>4880696.8</v>
      </c>
      <c r="E21" s="115">
        <v>7900000</v>
      </c>
      <c r="F21" s="6"/>
      <c r="G21" s="6"/>
      <c r="H21" s="6"/>
    </row>
    <row r="22" spans="1:8" ht="21.75" customHeight="1">
      <c r="A22" s="116" t="s">
        <v>179</v>
      </c>
      <c r="B22" s="117" t="s">
        <v>180</v>
      </c>
      <c r="C22" s="115">
        <v>4880696.8</v>
      </c>
      <c r="D22" s="115">
        <v>4880696.8</v>
      </c>
      <c r="E22" s="115" t="s">
        <v>102</v>
      </c>
      <c r="F22" s="6"/>
      <c r="G22" s="6"/>
      <c r="H22" s="6"/>
    </row>
    <row r="23" spans="1:8" ht="21.75" customHeight="1">
      <c r="A23" s="116" t="s">
        <v>181</v>
      </c>
      <c r="B23" s="117" t="s">
        <v>182</v>
      </c>
      <c r="C23" s="115">
        <v>200000</v>
      </c>
      <c r="D23" s="115" t="s">
        <v>102</v>
      </c>
      <c r="E23" s="115">
        <v>200000</v>
      </c>
      <c r="F23" s="6"/>
      <c r="G23" s="6"/>
      <c r="H23" s="6"/>
    </row>
    <row r="24" spans="1:8" ht="27.75" customHeight="1">
      <c r="A24" s="116" t="s">
        <v>183</v>
      </c>
      <c r="B24" s="117" t="s">
        <v>184</v>
      </c>
      <c r="C24" s="115">
        <v>1540000</v>
      </c>
      <c r="D24" s="115" t="s">
        <v>102</v>
      </c>
      <c r="E24" s="115">
        <v>1540000</v>
      </c>
      <c r="F24" s="6"/>
      <c r="G24" s="6"/>
      <c r="H24" s="6"/>
    </row>
    <row r="25" spans="1:8" ht="21.75" customHeight="1">
      <c r="A25" s="116" t="s">
        <v>185</v>
      </c>
      <c r="B25" s="117" t="s">
        <v>186</v>
      </c>
      <c r="C25" s="115">
        <v>5660000</v>
      </c>
      <c r="D25" s="115" t="s">
        <v>102</v>
      </c>
      <c r="E25" s="115">
        <v>5660000</v>
      </c>
      <c r="F25" s="6"/>
      <c r="G25" s="6"/>
      <c r="H25" s="6"/>
    </row>
    <row r="26" spans="1:8" ht="24" customHeight="1">
      <c r="A26" s="116" t="s">
        <v>187</v>
      </c>
      <c r="B26" s="117" t="s">
        <v>188</v>
      </c>
      <c r="C26" s="115">
        <v>500000</v>
      </c>
      <c r="D26" s="115" t="s">
        <v>102</v>
      </c>
      <c r="E26" s="115">
        <v>500000</v>
      </c>
      <c r="F26" s="6"/>
      <c r="G26" s="6"/>
      <c r="H26" s="6"/>
    </row>
    <row r="27" spans="1:8" ht="33" customHeight="1">
      <c r="A27" s="116" t="s">
        <v>189</v>
      </c>
      <c r="B27" s="117" t="s">
        <v>190</v>
      </c>
      <c r="C27" s="115">
        <v>3021360</v>
      </c>
      <c r="D27" s="115" t="s">
        <v>102</v>
      </c>
      <c r="E27" s="115">
        <v>3021360</v>
      </c>
      <c r="F27" s="6"/>
      <c r="G27" s="6"/>
      <c r="H27" s="6"/>
    </row>
    <row r="28" spans="1:8" ht="23.25" customHeight="1">
      <c r="A28" s="116" t="s">
        <v>191</v>
      </c>
      <c r="B28" s="117" t="s">
        <v>192</v>
      </c>
      <c r="C28" s="115">
        <v>421360</v>
      </c>
      <c r="D28" s="115" t="s">
        <v>102</v>
      </c>
      <c r="E28" s="115">
        <v>421360</v>
      </c>
      <c r="F28" s="6"/>
      <c r="G28" s="6"/>
      <c r="H28" s="6"/>
    </row>
    <row r="29" spans="1:8" ht="30.75">
      <c r="A29" s="116" t="s">
        <v>193</v>
      </c>
      <c r="B29" s="117" t="s">
        <v>194</v>
      </c>
      <c r="C29" s="115">
        <v>2600000</v>
      </c>
      <c r="D29" s="115" t="s">
        <v>102</v>
      </c>
      <c r="E29" s="115">
        <v>2600000</v>
      </c>
      <c r="F29" s="6"/>
      <c r="G29" s="6"/>
      <c r="H29" s="6"/>
    </row>
    <row r="30" spans="1:8" ht="30.75">
      <c r="A30" s="116" t="s">
        <v>195</v>
      </c>
      <c r="B30" s="117" t="s">
        <v>196</v>
      </c>
      <c r="C30" s="115">
        <v>86361</v>
      </c>
      <c r="D30" s="115" t="s">
        <v>102</v>
      </c>
      <c r="E30" s="115">
        <v>86361</v>
      </c>
      <c r="F30" s="6"/>
      <c r="G30" s="6"/>
      <c r="H30" s="6"/>
    </row>
    <row r="31" spans="1:8" ht="30.75">
      <c r="A31" s="116" t="s">
        <v>197</v>
      </c>
      <c r="B31" s="117" t="s">
        <v>198</v>
      </c>
      <c r="C31" s="115">
        <v>86361</v>
      </c>
      <c r="D31" s="115" t="s">
        <v>102</v>
      </c>
      <c r="E31" s="115">
        <v>86361</v>
      </c>
      <c r="F31" s="6"/>
      <c r="G31" s="6"/>
      <c r="H31" s="6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workbookViewId="0" topLeftCell="A1">
      <selection activeCell="F17" sqref="F17"/>
    </sheetView>
  </sheetViews>
  <sheetFormatPr defaultColWidth="9.33203125" defaultRowHeight="11.25"/>
  <cols>
    <col min="1" max="1" width="32.83203125" style="56" bestFit="1" customWidth="1"/>
    <col min="2" max="2" width="17.16015625" style="0" customWidth="1"/>
    <col min="3" max="3" width="27.16015625" style="0" bestFit="1" customWidth="1"/>
    <col min="4" max="4" width="16.83203125" style="0" customWidth="1"/>
    <col min="5" max="5" width="20.33203125" style="0" customWidth="1"/>
    <col min="6" max="6" width="19.5" style="0" customWidth="1"/>
    <col min="7" max="7" width="18.66015625" style="0" customWidth="1"/>
  </cols>
  <sheetData>
    <row r="1" ht="18" customHeight="1">
      <c r="A1" s="104" t="s">
        <v>199</v>
      </c>
    </row>
    <row r="2" spans="1:7" ht="24.75" customHeight="1">
      <c r="A2" s="159" t="s">
        <v>20</v>
      </c>
      <c r="B2" s="159"/>
      <c r="C2" s="159"/>
      <c r="D2" s="159"/>
      <c r="E2" s="159"/>
      <c r="F2" s="159"/>
      <c r="G2" s="159"/>
    </row>
    <row r="3" spans="1:7" s="56" customFormat="1" ht="24" customHeight="1">
      <c r="A3" s="2" t="s">
        <v>44</v>
      </c>
      <c r="B3" s="160" t="s">
        <v>200</v>
      </c>
      <c r="C3" s="160"/>
      <c r="D3" s="160"/>
      <c r="E3" s="160"/>
      <c r="F3" s="160"/>
      <c r="G3" s="105" t="s">
        <v>150</v>
      </c>
    </row>
    <row r="4" spans="1:7" ht="15" customHeight="1">
      <c r="A4" s="148" t="s">
        <v>46</v>
      </c>
      <c r="B4" s="148"/>
      <c r="C4" s="148" t="s">
        <v>47</v>
      </c>
      <c r="D4" s="148"/>
      <c r="E4" s="148"/>
      <c r="F4" s="148"/>
      <c r="G4" s="148"/>
    </row>
    <row r="5" spans="1:7" ht="15" customHeight="1">
      <c r="A5" s="75" t="s">
        <v>48</v>
      </c>
      <c r="B5" s="5" t="s">
        <v>49</v>
      </c>
      <c r="C5" s="5" t="s">
        <v>48</v>
      </c>
      <c r="D5" s="5" t="s">
        <v>50</v>
      </c>
      <c r="E5" s="79" t="s">
        <v>201</v>
      </c>
      <c r="F5" s="79" t="s">
        <v>202</v>
      </c>
      <c r="G5" s="74" t="s">
        <v>203</v>
      </c>
    </row>
    <row r="6" spans="1:7" ht="15" customHeight="1">
      <c r="A6" s="106" t="s">
        <v>204</v>
      </c>
      <c r="B6" s="107">
        <v>20223304.47</v>
      </c>
      <c r="C6" s="108" t="s">
        <v>54</v>
      </c>
      <c r="D6" s="107">
        <v>20223304.47</v>
      </c>
      <c r="E6" s="107">
        <v>17447236.63</v>
      </c>
      <c r="F6" s="109">
        <v>2776067.84</v>
      </c>
      <c r="G6" s="77"/>
    </row>
    <row r="7" spans="1:7" ht="15" customHeight="1">
      <c r="A7" s="110" t="s">
        <v>205</v>
      </c>
      <c r="B7" s="111">
        <v>17447236.63</v>
      </c>
      <c r="C7" s="112" t="s">
        <v>56</v>
      </c>
      <c r="D7" s="77"/>
      <c r="E7" s="77"/>
      <c r="F7" s="77"/>
      <c r="G7" s="77"/>
    </row>
    <row r="8" spans="1:7" ht="15" customHeight="1">
      <c r="A8" s="110" t="s">
        <v>206</v>
      </c>
      <c r="B8" s="111">
        <v>2776067.84</v>
      </c>
      <c r="C8" s="112" t="s">
        <v>58</v>
      </c>
      <c r="D8" s="77"/>
      <c r="E8" s="77"/>
      <c r="F8" s="77"/>
      <c r="G8" s="77"/>
    </row>
    <row r="9" spans="1:7" ht="15" customHeight="1">
      <c r="A9" s="110" t="s">
        <v>207</v>
      </c>
      <c r="B9" s="77"/>
      <c r="C9" s="112" t="s">
        <v>60</v>
      </c>
      <c r="D9" s="77"/>
      <c r="E9" s="77"/>
      <c r="F9" s="77"/>
      <c r="G9" s="77"/>
    </row>
    <row r="10" spans="1:7" ht="15" customHeight="1">
      <c r="A10" s="106"/>
      <c r="B10" s="77"/>
      <c r="C10" s="112" t="s">
        <v>62</v>
      </c>
      <c r="D10" s="77"/>
      <c r="E10" s="77"/>
      <c r="F10" s="77"/>
      <c r="G10" s="77"/>
    </row>
    <row r="11" spans="1:7" ht="15" customHeight="1">
      <c r="A11" s="106" t="s">
        <v>73</v>
      </c>
      <c r="B11" s="77"/>
      <c r="C11" s="112" t="s">
        <v>64</v>
      </c>
      <c r="D11" s="77"/>
      <c r="E11" s="77"/>
      <c r="F11" s="77"/>
      <c r="G11" s="77"/>
    </row>
    <row r="12" spans="1:7" ht="15" customHeight="1">
      <c r="A12" s="110" t="s">
        <v>205</v>
      </c>
      <c r="B12" s="77"/>
      <c r="C12" s="112" t="s">
        <v>66</v>
      </c>
      <c r="D12" s="77"/>
      <c r="E12" s="77"/>
      <c r="F12" s="77"/>
      <c r="G12" s="77"/>
    </row>
    <row r="13" spans="1:7" ht="15" customHeight="1">
      <c r="A13" s="110" t="s">
        <v>206</v>
      </c>
      <c r="B13" s="77"/>
      <c r="C13" s="112" t="s">
        <v>68</v>
      </c>
      <c r="D13" s="77"/>
      <c r="E13" s="77"/>
      <c r="F13" s="77"/>
      <c r="G13" s="77"/>
    </row>
    <row r="14" spans="1:7" ht="15" customHeight="1">
      <c r="A14" s="110" t="s">
        <v>207</v>
      </c>
      <c r="B14" s="77"/>
      <c r="C14" s="112" t="s">
        <v>70</v>
      </c>
      <c r="D14" s="111">
        <v>845888.08</v>
      </c>
      <c r="E14" s="111">
        <v>845888.08</v>
      </c>
      <c r="F14" s="77"/>
      <c r="G14" s="77"/>
    </row>
    <row r="15" spans="1:7" ht="15" customHeight="1">
      <c r="A15" s="106"/>
      <c r="B15" s="77"/>
      <c r="C15" s="112" t="s">
        <v>74</v>
      </c>
      <c r="D15" s="111">
        <v>322586.71</v>
      </c>
      <c r="E15" s="111">
        <v>322586.71</v>
      </c>
      <c r="F15" s="77"/>
      <c r="G15" s="77"/>
    </row>
    <row r="16" spans="1:7" ht="15" customHeight="1">
      <c r="A16" s="106"/>
      <c r="B16" s="77"/>
      <c r="C16" s="112" t="s">
        <v>76</v>
      </c>
      <c r="D16" s="77"/>
      <c r="E16" s="77"/>
      <c r="F16" s="77"/>
      <c r="G16" s="77"/>
    </row>
    <row r="17" spans="1:7" ht="15" customHeight="1">
      <c r="A17" s="106"/>
      <c r="B17" s="77"/>
      <c r="C17" s="112" t="s">
        <v>77</v>
      </c>
      <c r="D17" s="111">
        <v>2776067.84</v>
      </c>
      <c r="E17" s="77"/>
      <c r="F17" s="111">
        <v>2776067.84</v>
      </c>
      <c r="G17" s="77"/>
    </row>
    <row r="18" spans="1:7" ht="15" customHeight="1">
      <c r="A18" s="106"/>
      <c r="B18" s="77"/>
      <c r="C18" s="112" t="s">
        <v>208</v>
      </c>
      <c r="D18" s="77"/>
      <c r="E18" s="77"/>
      <c r="F18" s="77"/>
      <c r="G18" s="77"/>
    </row>
    <row r="19" spans="1:7" ht="15" customHeight="1">
      <c r="A19" s="106"/>
      <c r="B19" s="77"/>
      <c r="C19" s="112" t="s">
        <v>209</v>
      </c>
      <c r="D19" s="77"/>
      <c r="E19" s="77"/>
      <c r="F19" s="77"/>
      <c r="G19" s="77"/>
    </row>
    <row r="20" spans="1:7" ht="15" customHeight="1">
      <c r="A20" s="106"/>
      <c r="B20" s="77"/>
      <c r="C20" s="112" t="s">
        <v>78</v>
      </c>
      <c r="D20" s="77"/>
      <c r="E20" s="77"/>
      <c r="F20" s="77"/>
      <c r="G20" s="77"/>
    </row>
    <row r="21" spans="1:7" ht="15" customHeight="1">
      <c r="A21" s="106"/>
      <c r="B21" s="77"/>
      <c r="C21" s="112" t="s">
        <v>210</v>
      </c>
      <c r="D21" s="77"/>
      <c r="E21" s="77"/>
      <c r="F21" s="77"/>
      <c r="G21" s="77"/>
    </row>
    <row r="22" spans="1:7" ht="15" customHeight="1">
      <c r="A22" s="106"/>
      <c r="B22" s="77"/>
      <c r="C22" s="112" t="s">
        <v>211</v>
      </c>
      <c r="D22" s="77"/>
      <c r="E22" s="77"/>
      <c r="F22" s="77"/>
      <c r="G22" s="77"/>
    </row>
    <row r="23" spans="1:7" ht="15" customHeight="1">
      <c r="A23" s="106"/>
      <c r="B23" s="77"/>
      <c r="C23" s="112" t="s">
        <v>79</v>
      </c>
      <c r="D23" s="77"/>
      <c r="E23" s="77"/>
      <c r="F23" s="77"/>
      <c r="G23" s="77"/>
    </row>
    <row r="24" spans="1:7" ht="15" customHeight="1">
      <c r="A24" s="106"/>
      <c r="B24" s="77"/>
      <c r="C24" s="112" t="s">
        <v>80</v>
      </c>
      <c r="D24" s="77"/>
      <c r="E24" s="77"/>
      <c r="F24" s="77"/>
      <c r="G24" s="77"/>
    </row>
    <row r="25" spans="1:7" ht="15" customHeight="1">
      <c r="A25" s="106"/>
      <c r="B25" s="77"/>
      <c r="C25" s="112" t="s">
        <v>81</v>
      </c>
      <c r="D25" s="111">
        <v>390344.04</v>
      </c>
      <c r="E25" s="111">
        <v>390344.04</v>
      </c>
      <c r="F25" s="77"/>
      <c r="G25" s="77"/>
    </row>
    <row r="26" spans="1:7" ht="15" customHeight="1">
      <c r="A26" s="106"/>
      <c r="B26" s="77"/>
      <c r="C26" s="112" t="s">
        <v>82</v>
      </c>
      <c r="D26" s="77"/>
      <c r="E26" s="77"/>
      <c r="F26" s="77"/>
      <c r="G26" s="77"/>
    </row>
    <row r="27" spans="1:7" ht="15" customHeight="1">
      <c r="A27" s="106"/>
      <c r="B27" s="77"/>
      <c r="C27" s="112" t="s">
        <v>83</v>
      </c>
      <c r="D27" s="111">
        <v>15888417.8</v>
      </c>
      <c r="E27" s="111">
        <v>15888417.8</v>
      </c>
      <c r="F27" s="77"/>
      <c r="G27" s="77"/>
    </row>
    <row r="28" spans="1:7" ht="15" customHeight="1">
      <c r="A28" s="106"/>
      <c r="B28" s="77"/>
      <c r="C28" s="112" t="s">
        <v>84</v>
      </c>
      <c r="D28" s="77"/>
      <c r="E28" s="77"/>
      <c r="F28" s="77"/>
      <c r="G28" s="77"/>
    </row>
    <row r="29" spans="1:7" ht="15" customHeight="1">
      <c r="A29" s="106"/>
      <c r="B29" s="77"/>
      <c r="C29" s="112" t="s">
        <v>212</v>
      </c>
      <c r="D29" s="77"/>
      <c r="E29" s="77"/>
      <c r="F29" s="77"/>
      <c r="G29" s="77"/>
    </row>
    <row r="30" spans="1:7" ht="15" customHeight="1">
      <c r="A30" s="106"/>
      <c r="B30" s="77"/>
      <c r="C30" s="79" t="s">
        <v>85</v>
      </c>
      <c r="D30" s="77"/>
      <c r="E30" s="77"/>
      <c r="F30" s="77"/>
      <c r="G30" s="77"/>
    </row>
    <row r="31" spans="1:7" ht="15" customHeight="1">
      <c r="A31" s="75" t="s">
        <v>51</v>
      </c>
      <c r="B31" s="107">
        <v>20223304.47</v>
      </c>
      <c r="C31" s="74" t="s">
        <v>52</v>
      </c>
      <c r="D31" s="107">
        <v>20223304.47</v>
      </c>
      <c r="E31" s="107">
        <v>17447236.63</v>
      </c>
      <c r="F31" s="109">
        <v>2776067.84</v>
      </c>
      <c r="G31" s="77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7">
      <selection activeCell="A3" sqref="A3"/>
    </sheetView>
  </sheetViews>
  <sheetFormatPr defaultColWidth="9.33203125" defaultRowHeight="11.25"/>
  <cols>
    <col min="1" max="1" width="16.83203125" style="0" customWidth="1"/>
    <col min="2" max="2" width="26.33203125" style="0" customWidth="1"/>
    <col min="3" max="3" width="15.83203125" style="94" bestFit="1" customWidth="1"/>
    <col min="4" max="4" width="15" style="0" customWidth="1"/>
    <col min="5" max="5" width="13" style="0" customWidth="1"/>
    <col min="6" max="6" width="15.16015625" style="0" customWidth="1"/>
    <col min="7" max="7" width="17.66015625" style="0" customWidth="1"/>
  </cols>
  <sheetData>
    <row r="1" spans="1:6" ht="21.75" customHeight="1">
      <c r="A1" s="1" t="s">
        <v>213</v>
      </c>
      <c r="B1" s="13"/>
      <c r="C1" s="95"/>
      <c r="D1" s="13"/>
      <c r="E1" s="13"/>
      <c r="F1" s="13"/>
    </row>
    <row r="2" spans="1:7" ht="17.25">
      <c r="A2" s="161" t="s">
        <v>22</v>
      </c>
      <c r="B2" s="161"/>
      <c r="C2" s="161"/>
      <c r="D2" s="161"/>
      <c r="E2" s="161"/>
      <c r="F2" s="161"/>
      <c r="G2" s="161"/>
    </row>
    <row r="3" spans="1:7" s="56" customFormat="1" ht="29.25" customHeight="1">
      <c r="A3" s="12" t="s">
        <v>44</v>
      </c>
      <c r="B3" s="162" t="str">
        <f>'表四'!B3</f>
        <v>重庆市渝北区应急管理局（本级）</v>
      </c>
      <c r="C3" s="162"/>
      <c r="D3" s="162"/>
      <c r="E3" s="162"/>
      <c r="F3" s="162"/>
      <c r="G3" s="2" t="s">
        <v>45</v>
      </c>
    </row>
    <row r="4" spans="1:7" s="56" customFormat="1" ht="15" customHeight="1">
      <c r="A4" s="155" t="s">
        <v>214</v>
      </c>
      <c r="B4" s="155"/>
      <c r="C4" s="164" t="s">
        <v>215</v>
      </c>
      <c r="D4" s="163" t="s">
        <v>216</v>
      </c>
      <c r="E4" s="155"/>
      <c r="F4" s="155"/>
      <c r="G4" s="166" t="s">
        <v>217</v>
      </c>
    </row>
    <row r="5" spans="1:7" s="56" customFormat="1" ht="15" customHeight="1">
      <c r="A5" s="96" t="s">
        <v>99</v>
      </c>
      <c r="B5" s="96" t="s">
        <v>100</v>
      </c>
      <c r="C5" s="165"/>
      <c r="D5" s="96" t="s">
        <v>218</v>
      </c>
      <c r="E5" s="96" t="s">
        <v>152</v>
      </c>
      <c r="F5" s="96" t="s">
        <v>153</v>
      </c>
      <c r="G5" s="167"/>
    </row>
    <row r="6" spans="1:7" ht="15" customHeight="1">
      <c r="A6" s="4"/>
      <c r="B6" s="97" t="s">
        <v>50</v>
      </c>
      <c r="C6" s="98">
        <f>C7+C12+C15+C18</f>
        <v>27334534.25</v>
      </c>
      <c r="D6" s="99">
        <v>17447236.63</v>
      </c>
      <c r="E6" s="99">
        <v>6439515.63</v>
      </c>
      <c r="F6" s="99">
        <v>11007721</v>
      </c>
      <c r="G6" s="100">
        <f>(D6-C6)/C6</f>
        <v>-0.3617</v>
      </c>
    </row>
    <row r="7" spans="1:7" ht="15" customHeight="1">
      <c r="A7" s="18" t="s">
        <v>101</v>
      </c>
      <c r="B7" s="19" t="s">
        <v>70</v>
      </c>
      <c r="C7" s="101">
        <v>568921.36</v>
      </c>
      <c r="D7" s="102">
        <v>845888.08</v>
      </c>
      <c r="E7" s="102">
        <v>845888.08</v>
      </c>
      <c r="F7" s="102" t="s">
        <v>102</v>
      </c>
      <c r="G7" s="100">
        <f aca="true" t="shared" si="0" ref="G7:G27">(D7-C7)/C7</f>
        <v>0.4868</v>
      </c>
    </row>
    <row r="8" spans="1:7" ht="15" customHeight="1">
      <c r="A8" s="24" t="s">
        <v>219</v>
      </c>
      <c r="B8" s="20" t="s">
        <v>220</v>
      </c>
      <c r="C8" s="101">
        <v>568921.36</v>
      </c>
      <c r="D8" s="102">
        <v>845888.08</v>
      </c>
      <c r="E8" s="102">
        <v>845888.08</v>
      </c>
      <c r="F8" s="102" t="s">
        <v>102</v>
      </c>
      <c r="G8" s="100">
        <f t="shared" si="0"/>
        <v>0.4868</v>
      </c>
    </row>
    <row r="9" spans="1:7" ht="24" customHeight="1">
      <c r="A9" s="24" t="s">
        <v>221</v>
      </c>
      <c r="B9" s="20" t="s">
        <v>222</v>
      </c>
      <c r="C9" s="101">
        <v>284934.24</v>
      </c>
      <c r="D9" s="102">
        <v>443178.72</v>
      </c>
      <c r="E9" s="102">
        <v>443178.72</v>
      </c>
      <c r="F9" s="102" t="s">
        <v>102</v>
      </c>
      <c r="G9" s="100">
        <f t="shared" si="0"/>
        <v>0.5554</v>
      </c>
    </row>
    <row r="10" spans="1:7" ht="25.5" customHeight="1">
      <c r="A10" s="24" t="s">
        <v>223</v>
      </c>
      <c r="B10" s="20" t="s">
        <v>224</v>
      </c>
      <c r="C10" s="101">
        <v>142467.12</v>
      </c>
      <c r="D10" s="102">
        <v>221589.36</v>
      </c>
      <c r="E10" s="102">
        <v>221589.36</v>
      </c>
      <c r="F10" s="102" t="s">
        <v>102</v>
      </c>
      <c r="G10" s="100">
        <f t="shared" si="0"/>
        <v>0.5554</v>
      </c>
    </row>
    <row r="11" spans="1:7" ht="27" customHeight="1">
      <c r="A11" s="24" t="s">
        <v>225</v>
      </c>
      <c r="B11" s="20" t="s">
        <v>226</v>
      </c>
      <c r="C11" s="101">
        <v>141520</v>
      </c>
      <c r="D11" s="102">
        <v>181120</v>
      </c>
      <c r="E11" s="102">
        <v>181120</v>
      </c>
      <c r="F11" s="102" t="s">
        <v>102</v>
      </c>
      <c r="G11" s="100">
        <f t="shared" si="0"/>
        <v>0.2798</v>
      </c>
    </row>
    <row r="12" spans="1:7" ht="15" customHeight="1">
      <c r="A12" s="18" t="s">
        <v>111</v>
      </c>
      <c r="B12" s="19" t="s">
        <v>74</v>
      </c>
      <c r="C12" s="101">
        <v>223683.91</v>
      </c>
      <c r="D12" s="102">
        <v>322586.71</v>
      </c>
      <c r="E12" s="102">
        <v>322586.71</v>
      </c>
      <c r="F12" s="102" t="s">
        <v>102</v>
      </c>
      <c r="G12" s="100">
        <f t="shared" si="0"/>
        <v>0.4422</v>
      </c>
    </row>
    <row r="13" spans="1:7" ht="15" customHeight="1">
      <c r="A13" s="24" t="s">
        <v>227</v>
      </c>
      <c r="B13" s="20" t="s">
        <v>228</v>
      </c>
      <c r="C13" s="101">
        <v>223683.91</v>
      </c>
      <c r="D13" s="102">
        <v>322586.71</v>
      </c>
      <c r="E13" s="102">
        <v>322586.71</v>
      </c>
      <c r="F13" s="102" t="s">
        <v>102</v>
      </c>
      <c r="G13" s="100">
        <f t="shared" si="0"/>
        <v>0.4422</v>
      </c>
    </row>
    <row r="14" spans="1:7" ht="15" customHeight="1">
      <c r="A14" s="24" t="s">
        <v>229</v>
      </c>
      <c r="B14" s="20" t="s">
        <v>230</v>
      </c>
      <c r="C14" s="101">
        <v>223683.91</v>
      </c>
      <c r="D14" s="102">
        <v>322586.71</v>
      </c>
      <c r="E14" s="102">
        <v>322586.71</v>
      </c>
      <c r="F14" s="102" t="s">
        <v>102</v>
      </c>
      <c r="G14" s="100">
        <f t="shared" si="0"/>
        <v>0.4422</v>
      </c>
    </row>
    <row r="15" spans="1:7" ht="15" customHeight="1">
      <c r="A15" s="18" t="s">
        <v>121</v>
      </c>
      <c r="B15" s="19" t="s">
        <v>81</v>
      </c>
      <c r="C15" s="101">
        <v>217185.48</v>
      </c>
      <c r="D15" s="102">
        <v>390344.04</v>
      </c>
      <c r="E15" s="102">
        <v>390344.04</v>
      </c>
      <c r="F15" s="102" t="s">
        <v>102</v>
      </c>
      <c r="G15" s="100">
        <f t="shared" si="0"/>
        <v>0.7973</v>
      </c>
    </row>
    <row r="16" spans="1:7" ht="15" customHeight="1">
      <c r="A16" s="24" t="s">
        <v>231</v>
      </c>
      <c r="B16" s="20" t="s">
        <v>232</v>
      </c>
      <c r="C16" s="101">
        <v>217185.48</v>
      </c>
      <c r="D16" s="102">
        <v>390344.04</v>
      </c>
      <c r="E16" s="102">
        <v>390344.04</v>
      </c>
      <c r="F16" s="102" t="s">
        <v>102</v>
      </c>
      <c r="G16" s="100">
        <f t="shared" si="0"/>
        <v>0.7973</v>
      </c>
    </row>
    <row r="17" spans="1:7" ht="15" customHeight="1">
      <c r="A17" s="24" t="s">
        <v>233</v>
      </c>
      <c r="B17" s="20" t="s">
        <v>234</v>
      </c>
      <c r="C17" s="101">
        <v>217185.48</v>
      </c>
      <c r="D17" s="102">
        <v>390344.04</v>
      </c>
      <c r="E17" s="102">
        <v>390344.04</v>
      </c>
      <c r="F17" s="102" t="s">
        <v>102</v>
      </c>
      <c r="G17" s="100">
        <f t="shared" si="0"/>
        <v>0.7973</v>
      </c>
    </row>
    <row r="18" spans="1:7" ht="15" customHeight="1">
      <c r="A18" s="18" t="s">
        <v>126</v>
      </c>
      <c r="B18" s="19" t="s">
        <v>83</v>
      </c>
      <c r="C18" s="101">
        <v>26324743.5</v>
      </c>
      <c r="D18" s="102">
        <v>15888417.8</v>
      </c>
      <c r="E18" s="102">
        <v>4880696.8</v>
      </c>
      <c r="F18" s="102">
        <v>11007721</v>
      </c>
      <c r="G18" s="100">
        <f t="shared" si="0"/>
        <v>-0.3964</v>
      </c>
    </row>
    <row r="19" spans="1:7" ht="15" customHeight="1">
      <c r="A19" s="24" t="s">
        <v>235</v>
      </c>
      <c r="B19" s="20" t="s">
        <v>236</v>
      </c>
      <c r="C19" s="101">
        <v>18009807.5</v>
      </c>
      <c r="D19" s="102">
        <v>12780696.8</v>
      </c>
      <c r="E19" s="102">
        <v>4880696.8</v>
      </c>
      <c r="F19" s="102">
        <v>7900000</v>
      </c>
      <c r="G19" s="100">
        <f t="shared" si="0"/>
        <v>-0.2903</v>
      </c>
    </row>
    <row r="20" spans="1:7" ht="15" customHeight="1">
      <c r="A20" s="24" t="s">
        <v>237</v>
      </c>
      <c r="B20" s="20" t="s">
        <v>238</v>
      </c>
      <c r="C20" s="101">
        <v>10949807.5</v>
      </c>
      <c r="D20" s="102">
        <v>4880696.8</v>
      </c>
      <c r="E20" s="102">
        <v>4880696.8</v>
      </c>
      <c r="F20" s="102" t="s">
        <v>102</v>
      </c>
      <c r="G20" s="100">
        <f t="shared" si="0"/>
        <v>-0.5543</v>
      </c>
    </row>
    <row r="21" spans="1:7" ht="15" customHeight="1">
      <c r="A21" s="24" t="s">
        <v>239</v>
      </c>
      <c r="B21" s="20" t="s">
        <v>240</v>
      </c>
      <c r="C21" s="102">
        <v>200000</v>
      </c>
      <c r="D21" s="102">
        <v>200000</v>
      </c>
      <c r="E21" s="102" t="s">
        <v>102</v>
      </c>
      <c r="F21" s="102">
        <v>200000</v>
      </c>
      <c r="G21" s="100">
        <f t="shared" si="0"/>
        <v>0</v>
      </c>
    </row>
    <row r="22" spans="1:7" ht="15" customHeight="1">
      <c r="A22" s="24" t="s">
        <v>241</v>
      </c>
      <c r="B22" s="20" t="s">
        <v>242</v>
      </c>
      <c r="C22" s="103"/>
      <c r="D22" s="102">
        <v>1540000</v>
      </c>
      <c r="E22" s="102" t="s">
        <v>102</v>
      </c>
      <c r="F22" s="102">
        <v>1540000</v>
      </c>
      <c r="G22" s="100">
        <v>1</v>
      </c>
    </row>
    <row r="23" spans="1:7" ht="15" customHeight="1">
      <c r="A23" s="24" t="s">
        <v>243</v>
      </c>
      <c r="B23" s="20" t="s">
        <v>244</v>
      </c>
      <c r="C23" s="101">
        <v>6860000</v>
      </c>
      <c r="D23" s="102">
        <v>5660000</v>
      </c>
      <c r="E23" s="102" t="s">
        <v>102</v>
      </c>
      <c r="F23" s="102">
        <v>5660000</v>
      </c>
      <c r="G23" s="100">
        <f t="shared" si="0"/>
        <v>-0.1749</v>
      </c>
    </row>
    <row r="24" spans="1:7" ht="15" customHeight="1">
      <c r="A24" s="24" t="s">
        <v>245</v>
      </c>
      <c r="B24" s="20" t="s">
        <v>246</v>
      </c>
      <c r="C24" s="103"/>
      <c r="D24" s="102">
        <v>500000</v>
      </c>
      <c r="E24" s="102" t="s">
        <v>102</v>
      </c>
      <c r="F24" s="102">
        <v>500000</v>
      </c>
      <c r="G24" s="100">
        <v>1</v>
      </c>
    </row>
    <row r="25" spans="1:7" ht="24" customHeight="1">
      <c r="A25" s="24" t="s">
        <v>247</v>
      </c>
      <c r="B25" s="20" t="s">
        <v>248</v>
      </c>
      <c r="C25" s="101">
        <v>6314936</v>
      </c>
      <c r="D25" s="102">
        <v>3021360</v>
      </c>
      <c r="E25" s="102" t="s">
        <v>102</v>
      </c>
      <c r="F25" s="102">
        <v>3021360</v>
      </c>
      <c r="G25" s="100">
        <f t="shared" si="0"/>
        <v>-0.5216</v>
      </c>
    </row>
    <row r="26" spans="1:7" ht="15" customHeight="1">
      <c r="A26" s="24" t="s">
        <v>249</v>
      </c>
      <c r="B26" s="20" t="s">
        <v>250</v>
      </c>
      <c r="C26" s="101">
        <v>2314936</v>
      </c>
      <c r="D26" s="102">
        <v>421360</v>
      </c>
      <c r="E26" s="102" t="s">
        <v>102</v>
      </c>
      <c r="F26" s="102">
        <v>421360</v>
      </c>
      <c r="G26" s="100">
        <f t="shared" si="0"/>
        <v>-0.818</v>
      </c>
    </row>
    <row r="27" spans="1:7" ht="27" customHeight="1">
      <c r="A27" s="24" t="s">
        <v>251</v>
      </c>
      <c r="B27" s="20" t="s">
        <v>252</v>
      </c>
      <c r="C27" s="101">
        <v>4000000</v>
      </c>
      <c r="D27" s="102">
        <v>2600000</v>
      </c>
      <c r="E27" s="102" t="s">
        <v>102</v>
      </c>
      <c r="F27" s="102">
        <v>2600000</v>
      </c>
      <c r="G27" s="100">
        <f t="shared" si="0"/>
        <v>-0.35</v>
      </c>
    </row>
    <row r="28" spans="1:7" ht="25.5" customHeight="1">
      <c r="A28" s="24" t="s">
        <v>253</v>
      </c>
      <c r="B28" s="20" t="s">
        <v>254</v>
      </c>
      <c r="C28" s="101">
        <v>2000000</v>
      </c>
      <c r="D28" s="102">
        <v>86361</v>
      </c>
      <c r="E28" s="102" t="s">
        <v>102</v>
      </c>
      <c r="F28" s="102">
        <v>86361</v>
      </c>
      <c r="G28" s="100">
        <v>1</v>
      </c>
    </row>
    <row r="29" spans="1:7" ht="25.5" customHeight="1">
      <c r="A29" s="24" t="s">
        <v>255</v>
      </c>
      <c r="B29" s="20" t="s">
        <v>256</v>
      </c>
      <c r="C29" s="101">
        <v>2000000</v>
      </c>
      <c r="D29" s="102">
        <v>86361</v>
      </c>
      <c r="E29" s="102" t="s">
        <v>102</v>
      </c>
      <c r="F29" s="102">
        <v>86361</v>
      </c>
      <c r="G29" s="100">
        <v>1</v>
      </c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25">
      <selection activeCell="B4" sqref="B4:D4"/>
    </sheetView>
  </sheetViews>
  <sheetFormatPr defaultColWidth="9.33203125" defaultRowHeight="11.25"/>
  <cols>
    <col min="1" max="1" width="13.16015625" style="0" customWidth="1"/>
    <col min="2" max="2" width="37.5" style="0" customWidth="1"/>
    <col min="3" max="3" width="16.66015625" style="0" customWidth="1"/>
    <col min="4" max="5" width="17.33203125" style="0" customWidth="1"/>
  </cols>
  <sheetData>
    <row r="1" spans="1:5" ht="15.75" customHeight="1">
      <c r="A1" s="1" t="s">
        <v>257</v>
      </c>
      <c r="B1" s="13"/>
      <c r="C1" s="13"/>
      <c r="D1" s="13"/>
      <c r="E1" s="13"/>
    </row>
    <row r="2" spans="1:5" ht="43.5" customHeight="1">
      <c r="A2" s="168" t="s">
        <v>258</v>
      </c>
      <c r="B2" s="168"/>
      <c r="C2" s="168"/>
      <c r="D2" s="168"/>
      <c r="E2" s="168"/>
    </row>
    <row r="3" spans="1:5" ht="21.75" customHeight="1">
      <c r="A3" s="169" t="s">
        <v>259</v>
      </c>
      <c r="B3" s="169"/>
      <c r="C3" s="169"/>
      <c r="D3" s="169"/>
      <c r="E3" s="169"/>
    </row>
    <row r="4" spans="1:5" s="56" customFormat="1" ht="24" customHeight="1">
      <c r="A4" s="58" t="s">
        <v>44</v>
      </c>
      <c r="B4" s="170" t="str">
        <f>'表四'!B3</f>
        <v>重庆市渝北区应急管理局（本级）</v>
      </c>
      <c r="C4" s="170"/>
      <c r="D4" s="170"/>
      <c r="E4" s="59" t="s">
        <v>45</v>
      </c>
    </row>
    <row r="5" spans="1:5" ht="36" customHeight="1">
      <c r="A5" s="171" t="s">
        <v>260</v>
      </c>
      <c r="B5" s="172"/>
      <c r="C5" s="171" t="s">
        <v>261</v>
      </c>
      <c r="D5" s="173"/>
      <c r="E5" s="172"/>
    </row>
    <row r="6" spans="1:5" ht="36" customHeight="1">
      <c r="A6" s="60" t="s">
        <v>99</v>
      </c>
      <c r="B6" s="60" t="s">
        <v>100</v>
      </c>
      <c r="C6" s="61" t="s">
        <v>50</v>
      </c>
      <c r="D6" s="60" t="s">
        <v>262</v>
      </c>
      <c r="E6" s="60" t="s">
        <v>263</v>
      </c>
    </row>
    <row r="7" spans="1:5" ht="21.75" customHeight="1">
      <c r="A7" s="60"/>
      <c r="B7" s="60" t="s">
        <v>50</v>
      </c>
      <c r="C7" s="70">
        <v>6439515.63</v>
      </c>
      <c r="D7" s="70">
        <v>4798475.43</v>
      </c>
      <c r="E7" s="70">
        <v>1641040.2</v>
      </c>
    </row>
    <row r="8" spans="1:5" ht="21.75" customHeight="1">
      <c r="A8" s="18" t="s">
        <v>264</v>
      </c>
      <c r="B8" s="19" t="s">
        <v>265</v>
      </c>
      <c r="C8" s="71">
        <v>4626875.43</v>
      </c>
      <c r="D8" s="71">
        <v>4626875.43</v>
      </c>
      <c r="E8" s="71" t="s">
        <v>102</v>
      </c>
    </row>
    <row r="9" spans="1:5" ht="21.75" customHeight="1">
      <c r="A9" s="24" t="s">
        <v>266</v>
      </c>
      <c r="B9" s="20" t="s">
        <v>267</v>
      </c>
      <c r="C9" s="71">
        <v>1029636</v>
      </c>
      <c r="D9" s="71">
        <v>1029636</v>
      </c>
      <c r="E9" s="71" t="s">
        <v>102</v>
      </c>
    </row>
    <row r="10" spans="1:5" ht="21.75" customHeight="1">
      <c r="A10" s="24" t="s">
        <v>268</v>
      </c>
      <c r="B10" s="20" t="s">
        <v>269</v>
      </c>
      <c r="C10" s="71">
        <v>729228</v>
      </c>
      <c r="D10" s="71">
        <v>729228</v>
      </c>
      <c r="E10" s="71" t="s">
        <v>102</v>
      </c>
    </row>
    <row r="11" spans="1:5" ht="21.75" customHeight="1">
      <c r="A11" s="24" t="s">
        <v>270</v>
      </c>
      <c r="B11" s="20" t="s">
        <v>271</v>
      </c>
      <c r="C11" s="71">
        <v>1494003</v>
      </c>
      <c r="D11" s="71">
        <v>1494003</v>
      </c>
      <c r="E11" s="71" t="s">
        <v>102</v>
      </c>
    </row>
    <row r="12" spans="1:5" ht="21.75" customHeight="1">
      <c r="A12" s="24" t="s">
        <v>272</v>
      </c>
      <c r="B12" s="20" t="s">
        <v>273</v>
      </c>
      <c r="C12" s="71">
        <v>443178.72</v>
      </c>
      <c r="D12" s="71">
        <v>443178.72</v>
      </c>
      <c r="E12" s="71" t="s">
        <v>102</v>
      </c>
    </row>
    <row r="13" spans="1:5" ht="21.75" customHeight="1">
      <c r="A13" s="24" t="s">
        <v>274</v>
      </c>
      <c r="B13" s="20" t="s">
        <v>275</v>
      </c>
      <c r="C13" s="71">
        <v>221589.36</v>
      </c>
      <c r="D13" s="71">
        <v>221589.36</v>
      </c>
      <c r="E13" s="71" t="s">
        <v>102</v>
      </c>
    </row>
    <row r="14" spans="1:5" ht="21.75" customHeight="1">
      <c r="A14" s="24" t="s">
        <v>276</v>
      </c>
      <c r="B14" s="20" t="s">
        <v>277</v>
      </c>
      <c r="C14" s="71">
        <v>235438.7</v>
      </c>
      <c r="D14" s="71">
        <v>235438.7</v>
      </c>
      <c r="E14" s="71" t="s">
        <v>102</v>
      </c>
    </row>
    <row r="15" spans="1:5" ht="21.75" customHeight="1">
      <c r="A15" s="24" t="s">
        <v>278</v>
      </c>
      <c r="B15" s="20" t="s">
        <v>279</v>
      </c>
      <c r="C15" s="71">
        <v>49857.61</v>
      </c>
      <c r="D15" s="71">
        <v>49857.61</v>
      </c>
      <c r="E15" s="71" t="s">
        <v>102</v>
      </c>
    </row>
    <row r="16" spans="1:5" ht="21.75" customHeight="1">
      <c r="A16" s="24" t="s">
        <v>280</v>
      </c>
      <c r="B16" s="20" t="s">
        <v>281</v>
      </c>
      <c r="C16" s="71">
        <v>390344.04</v>
      </c>
      <c r="D16" s="71">
        <v>390344.04</v>
      </c>
      <c r="E16" s="71" t="s">
        <v>102</v>
      </c>
    </row>
    <row r="17" spans="1:5" ht="21.75" customHeight="1">
      <c r="A17" s="24" t="s">
        <v>282</v>
      </c>
      <c r="B17" s="20" t="s">
        <v>283</v>
      </c>
      <c r="C17" s="71">
        <v>33600</v>
      </c>
      <c r="D17" s="71">
        <v>33600</v>
      </c>
      <c r="E17" s="71" t="s">
        <v>102</v>
      </c>
    </row>
    <row r="18" spans="1:5" ht="21.75" customHeight="1">
      <c r="A18" s="18" t="s">
        <v>284</v>
      </c>
      <c r="B18" s="19" t="s">
        <v>285</v>
      </c>
      <c r="C18" s="71">
        <v>1641040.2</v>
      </c>
      <c r="D18" s="71" t="s">
        <v>102</v>
      </c>
      <c r="E18" s="71">
        <v>1641040.2</v>
      </c>
    </row>
    <row r="19" spans="1:5" ht="21.75" customHeight="1">
      <c r="A19" s="24" t="s">
        <v>286</v>
      </c>
      <c r="B19" s="20" t="s">
        <v>287</v>
      </c>
      <c r="C19" s="71">
        <v>278200</v>
      </c>
      <c r="D19" s="71" t="s">
        <v>102</v>
      </c>
      <c r="E19" s="71">
        <v>278200</v>
      </c>
    </row>
    <row r="20" spans="1:5" ht="21.75" customHeight="1">
      <c r="A20" s="24" t="s">
        <v>288</v>
      </c>
      <c r="B20" s="20" t="s">
        <v>289</v>
      </c>
      <c r="C20" s="71">
        <v>4000</v>
      </c>
      <c r="D20" s="71" t="s">
        <v>102</v>
      </c>
      <c r="E20" s="71">
        <v>4000</v>
      </c>
    </row>
    <row r="21" spans="1:5" ht="21.75" customHeight="1">
      <c r="A21" s="24" t="s">
        <v>290</v>
      </c>
      <c r="B21" s="20" t="s">
        <v>291</v>
      </c>
      <c r="C21" s="71">
        <v>40000</v>
      </c>
      <c r="D21" s="71" t="s">
        <v>102</v>
      </c>
      <c r="E21" s="71">
        <v>40000</v>
      </c>
    </row>
    <row r="22" spans="1:5" ht="21.75" customHeight="1">
      <c r="A22" s="24" t="s">
        <v>292</v>
      </c>
      <c r="B22" s="20" t="s">
        <v>293</v>
      </c>
      <c r="C22" s="71">
        <v>85520</v>
      </c>
      <c r="D22" s="71" t="s">
        <v>102</v>
      </c>
      <c r="E22" s="71">
        <v>85520</v>
      </c>
    </row>
    <row r="23" spans="1:5" ht="21.75" customHeight="1">
      <c r="A23" s="24" t="s">
        <v>294</v>
      </c>
      <c r="B23" s="20" t="s">
        <v>295</v>
      </c>
      <c r="C23" s="71">
        <v>70000</v>
      </c>
      <c r="D23" s="71" t="s">
        <v>102</v>
      </c>
      <c r="E23" s="71">
        <v>70000</v>
      </c>
    </row>
    <row r="24" spans="1:5" ht="21.75" customHeight="1">
      <c r="A24" s="24" t="s">
        <v>296</v>
      </c>
      <c r="B24" s="20" t="s">
        <v>297</v>
      </c>
      <c r="C24" s="71">
        <v>20000</v>
      </c>
      <c r="D24" s="71" t="s">
        <v>102</v>
      </c>
      <c r="E24" s="71">
        <v>20000</v>
      </c>
    </row>
    <row r="25" spans="1:5" ht="21.75" customHeight="1">
      <c r="A25" s="24" t="s">
        <v>298</v>
      </c>
      <c r="B25" s="20" t="s">
        <v>299</v>
      </c>
      <c r="C25" s="71">
        <v>10000</v>
      </c>
      <c r="D25" s="71" t="s">
        <v>102</v>
      </c>
      <c r="E25" s="71">
        <v>10000</v>
      </c>
    </row>
    <row r="26" spans="1:5" ht="21.75" customHeight="1">
      <c r="A26" s="24" t="s">
        <v>300</v>
      </c>
      <c r="B26" s="20" t="s">
        <v>301</v>
      </c>
      <c r="C26" s="71">
        <v>15444.54</v>
      </c>
      <c r="D26" s="71" t="s">
        <v>102</v>
      </c>
      <c r="E26" s="71">
        <v>15444.54</v>
      </c>
    </row>
    <row r="27" spans="1:5" ht="21.75" customHeight="1">
      <c r="A27" s="24" t="s">
        <v>302</v>
      </c>
      <c r="B27" s="20" t="s">
        <v>303</v>
      </c>
      <c r="C27" s="71">
        <v>18000</v>
      </c>
      <c r="D27" s="71" t="s">
        <v>102</v>
      </c>
      <c r="E27" s="71">
        <v>18000</v>
      </c>
    </row>
    <row r="28" spans="1:5" ht="21.75" customHeight="1">
      <c r="A28" s="24" t="s">
        <v>304</v>
      </c>
      <c r="B28" s="20" t="s">
        <v>305</v>
      </c>
      <c r="C28" s="71">
        <v>100000</v>
      </c>
      <c r="D28" s="71" t="s">
        <v>102</v>
      </c>
      <c r="E28" s="71">
        <v>100000</v>
      </c>
    </row>
    <row r="29" spans="1:5" ht="21.75" customHeight="1">
      <c r="A29" s="24" t="s">
        <v>306</v>
      </c>
      <c r="B29" s="20" t="s">
        <v>307</v>
      </c>
      <c r="C29" s="71">
        <v>33238.4</v>
      </c>
      <c r="D29" s="71" t="s">
        <v>102</v>
      </c>
      <c r="E29" s="71">
        <v>33238.4</v>
      </c>
    </row>
    <row r="30" spans="1:5" ht="21.75" customHeight="1">
      <c r="A30" s="24" t="s">
        <v>308</v>
      </c>
      <c r="B30" s="20" t="s">
        <v>309</v>
      </c>
      <c r="C30" s="71">
        <v>36037.26</v>
      </c>
      <c r="D30" s="71" t="s">
        <v>102</v>
      </c>
      <c r="E30" s="71">
        <v>36037.26</v>
      </c>
    </row>
    <row r="31" spans="1:5" ht="21.75" customHeight="1">
      <c r="A31" s="24" t="s">
        <v>310</v>
      </c>
      <c r="B31" s="20" t="s">
        <v>311</v>
      </c>
      <c r="C31" s="71">
        <v>405000</v>
      </c>
      <c r="D31" s="71" t="s">
        <v>102</v>
      </c>
      <c r="E31" s="71">
        <v>405000</v>
      </c>
    </row>
    <row r="32" spans="1:5" ht="21.75" customHeight="1">
      <c r="A32" s="24" t="s">
        <v>312</v>
      </c>
      <c r="B32" s="20" t="s">
        <v>313</v>
      </c>
      <c r="C32" s="71">
        <v>204080</v>
      </c>
      <c r="D32" s="71" t="s">
        <v>102</v>
      </c>
      <c r="E32" s="71">
        <v>204080</v>
      </c>
    </row>
    <row r="33" spans="1:5" ht="21.75" customHeight="1">
      <c r="A33" s="24" t="s">
        <v>314</v>
      </c>
      <c r="B33" s="20" t="s">
        <v>315</v>
      </c>
      <c r="C33" s="71">
        <v>321520</v>
      </c>
      <c r="D33" s="71" t="s">
        <v>102</v>
      </c>
      <c r="E33" s="71">
        <v>321520</v>
      </c>
    </row>
    <row r="34" spans="1:5" ht="21.75" customHeight="1">
      <c r="A34" s="18" t="s">
        <v>316</v>
      </c>
      <c r="B34" s="19" t="s">
        <v>317</v>
      </c>
      <c r="C34" s="71">
        <v>171600</v>
      </c>
      <c r="D34" s="71">
        <v>171600</v>
      </c>
      <c r="E34" s="71" t="s">
        <v>102</v>
      </c>
    </row>
    <row r="35" spans="1:5" ht="21.75" customHeight="1">
      <c r="A35" s="24" t="s">
        <v>318</v>
      </c>
      <c r="B35" s="20" t="s">
        <v>319</v>
      </c>
      <c r="C35" s="71">
        <v>159600</v>
      </c>
      <c r="D35" s="71">
        <v>159600</v>
      </c>
      <c r="E35" s="71" t="s">
        <v>102</v>
      </c>
    </row>
    <row r="36" spans="1:5" ht="21.75" customHeight="1">
      <c r="A36" s="24" t="s">
        <v>320</v>
      </c>
      <c r="B36" s="20" t="s">
        <v>321</v>
      </c>
      <c r="C36" s="71">
        <v>12000</v>
      </c>
      <c r="D36" s="71">
        <v>12000</v>
      </c>
      <c r="E36" s="71" t="s">
        <v>102</v>
      </c>
    </row>
  </sheetData>
  <sheetProtection/>
  <mergeCells count="5">
    <mergeCell ref="A2:E2"/>
    <mergeCell ref="A3:E3"/>
    <mergeCell ref="B4:D4"/>
    <mergeCell ref="A5:B5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0">
      <selection activeCell="B15" sqref="B15"/>
    </sheetView>
  </sheetViews>
  <sheetFormatPr defaultColWidth="13.33203125" defaultRowHeight="11.25"/>
  <cols>
    <col min="1" max="1" width="20.33203125" style="13" customWidth="1"/>
    <col min="2" max="2" width="47.66015625" style="13" customWidth="1"/>
    <col min="3" max="3" width="48.83203125" style="13" customWidth="1"/>
    <col min="4" max="4" width="13" style="13" customWidth="1"/>
    <col min="5" max="16384" width="13.33203125" style="13" customWidth="1"/>
  </cols>
  <sheetData>
    <row r="1" ht="15.75" customHeight="1">
      <c r="A1" s="84" t="s">
        <v>322</v>
      </c>
    </row>
    <row r="2" spans="1:3" ht="38.25" customHeight="1">
      <c r="A2" s="174" t="s">
        <v>258</v>
      </c>
      <c r="B2" s="174"/>
      <c r="C2" s="174"/>
    </row>
    <row r="3" spans="1:3" ht="21.75" customHeight="1">
      <c r="A3" s="175" t="s">
        <v>323</v>
      </c>
      <c r="B3" s="175"/>
      <c r="C3" s="175"/>
    </row>
    <row r="4" spans="1:3" ht="19.5" customHeight="1">
      <c r="A4" s="85" t="s">
        <v>44</v>
      </c>
      <c r="B4" s="85" t="s">
        <v>200</v>
      </c>
      <c r="C4" s="67" t="s">
        <v>45</v>
      </c>
    </row>
    <row r="5" spans="1:3" ht="42" customHeight="1">
      <c r="A5" s="176" t="s">
        <v>324</v>
      </c>
      <c r="B5" s="176"/>
      <c r="C5" s="176" t="s">
        <v>152</v>
      </c>
    </row>
    <row r="6" spans="1:3" ht="26.25" customHeight="1">
      <c r="A6" s="86" t="s">
        <v>99</v>
      </c>
      <c r="B6" s="86" t="s">
        <v>100</v>
      </c>
      <c r="C6" s="176"/>
    </row>
    <row r="7" spans="1:3" s="83" customFormat="1" ht="21" customHeight="1">
      <c r="A7" s="177" t="s">
        <v>50</v>
      </c>
      <c r="B7" s="177"/>
      <c r="C7" s="87">
        <v>6439515.63</v>
      </c>
    </row>
    <row r="8" spans="1:3" s="83" customFormat="1" ht="21" customHeight="1">
      <c r="A8" s="90" t="s">
        <v>325</v>
      </c>
      <c r="B8" s="90" t="s">
        <v>326</v>
      </c>
      <c r="C8" s="89">
        <v>4626875.43</v>
      </c>
    </row>
    <row r="9" spans="1:3" s="83" customFormat="1" ht="21" customHeight="1">
      <c r="A9" s="90" t="s">
        <v>327</v>
      </c>
      <c r="B9" s="90" t="s">
        <v>328</v>
      </c>
      <c r="C9" s="89">
        <v>3252867</v>
      </c>
    </row>
    <row r="10" spans="1:3" s="83" customFormat="1" ht="21" customHeight="1">
      <c r="A10" s="90" t="s">
        <v>329</v>
      </c>
      <c r="B10" s="90" t="s">
        <v>330</v>
      </c>
      <c r="C10" s="89">
        <v>950064.39</v>
      </c>
    </row>
    <row r="11" spans="1:3" s="83" customFormat="1" ht="21" customHeight="1">
      <c r="A11" s="90" t="s">
        <v>331</v>
      </c>
      <c r="B11" s="90" t="s">
        <v>332</v>
      </c>
      <c r="C11" s="89">
        <v>390344.04</v>
      </c>
    </row>
    <row r="12" spans="1:3" s="83" customFormat="1" ht="21" customHeight="1">
      <c r="A12" s="90" t="s">
        <v>333</v>
      </c>
      <c r="B12" s="90" t="s">
        <v>334</v>
      </c>
      <c r="C12" s="89">
        <v>33600</v>
      </c>
    </row>
    <row r="13" spans="1:3" s="83" customFormat="1" ht="21" customHeight="1">
      <c r="A13" s="90" t="s">
        <v>335</v>
      </c>
      <c r="B13" s="90" t="s">
        <v>336</v>
      </c>
      <c r="C13" s="89">
        <v>1641040.2</v>
      </c>
    </row>
    <row r="14" spans="1:3" s="83" customFormat="1" ht="21" customHeight="1">
      <c r="A14" s="90" t="s">
        <v>337</v>
      </c>
      <c r="B14" s="90" t="s">
        <v>338</v>
      </c>
      <c r="C14" s="89">
        <v>781075.66</v>
      </c>
    </row>
    <row r="15" spans="1:3" s="83" customFormat="1" ht="21" customHeight="1">
      <c r="A15" s="90" t="s">
        <v>339</v>
      </c>
      <c r="B15" s="90" t="s">
        <v>340</v>
      </c>
      <c r="C15" s="89">
        <v>15444.54</v>
      </c>
    </row>
    <row r="16" spans="1:3" s="83" customFormat="1" ht="21" customHeight="1">
      <c r="A16" s="90" t="s">
        <v>341</v>
      </c>
      <c r="B16" s="90" t="s">
        <v>342</v>
      </c>
      <c r="C16" s="89">
        <v>100000</v>
      </c>
    </row>
    <row r="17" spans="1:3" s="83" customFormat="1" ht="21" customHeight="1">
      <c r="A17" s="90" t="s">
        <v>343</v>
      </c>
      <c r="B17" s="90" t="s">
        <v>344</v>
      </c>
      <c r="C17" s="89">
        <v>18000</v>
      </c>
    </row>
    <row r="18" spans="1:3" ht="15">
      <c r="A18" s="90" t="s">
        <v>345</v>
      </c>
      <c r="B18" s="90" t="s">
        <v>346</v>
      </c>
      <c r="C18" s="89">
        <v>405000</v>
      </c>
    </row>
    <row r="19" spans="1:3" ht="15">
      <c r="A19" s="90" t="s">
        <v>347</v>
      </c>
      <c r="B19" s="90" t="s">
        <v>348</v>
      </c>
      <c r="C19" s="89">
        <v>321520</v>
      </c>
    </row>
    <row r="20" spans="1:3" ht="15">
      <c r="A20" s="90" t="s">
        <v>349</v>
      </c>
      <c r="B20" s="90" t="s">
        <v>350</v>
      </c>
      <c r="C20" s="89" t="s">
        <v>102</v>
      </c>
    </row>
    <row r="21" spans="1:3" ht="15">
      <c r="A21" s="90" t="s">
        <v>351</v>
      </c>
      <c r="B21" s="90" t="s">
        <v>352</v>
      </c>
      <c r="C21" s="89" t="s">
        <v>102</v>
      </c>
    </row>
    <row r="22" spans="1:3" ht="15">
      <c r="A22" s="90" t="s">
        <v>353</v>
      </c>
      <c r="B22" s="90" t="s">
        <v>317</v>
      </c>
      <c r="C22" s="89">
        <v>171600</v>
      </c>
    </row>
    <row r="23" spans="1:3" ht="15">
      <c r="A23" s="90" t="s">
        <v>354</v>
      </c>
      <c r="B23" s="90" t="s">
        <v>355</v>
      </c>
      <c r="C23" s="89">
        <v>171600</v>
      </c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</cp:lastModifiedBy>
  <cp:lastPrinted>2023-02-28T01:39:08Z</cp:lastPrinted>
  <dcterms:created xsi:type="dcterms:W3CDTF">2023-03-09T01:23:23Z</dcterms:created>
  <dcterms:modified xsi:type="dcterms:W3CDTF">2023-03-13T03:33:46Z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1BD4CCC5B6C649389C44E2AAE333E430</vt:lpwstr>
  </property>
  <property fmtid="{D5CDD505-2E9C-101B-9397-08002B2CF9AE}" pid="3" name="KSOProductBuildVer">
    <vt:lpwstr>2052-11.1.0.13703</vt:lpwstr>
  </property>
</Properties>
</file>