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1" firstSheet="1" activeTab="11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19" r:id="rId6"/>
    <sheet name="表五" sheetId="4" r:id="rId7"/>
    <sheet name="表六" sheetId="5" r:id="rId8"/>
    <sheet name="表七" sheetId="6" r:id="rId9"/>
    <sheet name="表八" sheetId="16" r:id="rId10"/>
    <sheet name="表九" sheetId="7" r:id="rId11"/>
    <sheet name="表十" sheetId="8" r:id="rId12"/>
    <sheet name="表十一" sheetId="11" r:id="rId13"/>
    <sheet name="表十二" sheetId="21" r:id="rId14"/>
    <sheet name="表十三" sheetId="20" r:id="rId15"/>
    <sheet name="表十四" sheetId="22" r:id="rId16"/>
    <sheet name="表十五" sheetId="17" r:id="rId17"/>
    <sheet name="表十六" sheetId="24" r:id="rId18"/>
  </sheets>
  <externalReferences>
    <externalReference r:id="rId19"/>
  </externalReferences>
  <definedNames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_xlnm.Print_Titles" localSheetId="3">表二!$1:$5</definedName>
    <definedName name="_xlnm.Print_Titles" localSheetId="4">表三!$1:$6</definedName>
    <definedName name="地区名称">#REF!</definedName>
  </definedNames>
  <calcPr calcId="144525" fullPrecision="0"/>
</workbook>
</file>

<file path=xl/sharedStrings.xml><?xml version="1.0" encoding="utf-8"?>
<sst xmlns="http://schemas.openxmlformats.org/spreadsheetml/2006/main" count="717" uniqueCount="346">
  <si>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</si>
  <si>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</si>
  <si>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</si>
  <si>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</si>
  <si>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</si>
  <si>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</si>
  <si>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</si>
  <si>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</si>
  <si>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</si>
  <si>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</si>
  <si>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</si>
  <si>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</si>
  <si>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附件6</t>
  </si>
  <si>
    <t>2022年渝北区单位预算公开表（目录）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</si>
  <si>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</si>
  <si>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</si>
  <si>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</si>
  <si>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</si>
  <si>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</si>
  <si>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</si>
  <si>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</si>
  <si>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</si>
  <si>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</si>
  <si>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</si>
  <si>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</si>
  <si>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2022年渝北区单位政府性基金预算支出预算表</t>
  </si>
  <si>
    <t>表七</t>
  </si>
  <si>
    <t>2022年渝北区单位国有资本经营预算支出预算表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</si>
  <si>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</si>
  <si>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</si>
  <si>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</si>
  <si>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</si>
  <si>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</si>
  <si>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</si>
  <si>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</si>
  <si>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</si>
  <si>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</si>
  <si>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</si>
  <si>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</si>
  <si>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</si>
  <si>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</si>
  <si>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</si>
  <si>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</si>
  <si>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2022年渝北区部门政府采购预算明细表</t>
  </si>
  <si>
    <t>表十六</t>
  </si>
  <si>
    <t>2022年渝北区单位项目绩效目标表</t>
  </si>
  <si>
    <t>单位公开表1</t>
  </si>
  <si>
    <t>单位全称：</t>
  </si>
  <si>
    <t>重庆市渝北区空港佳园社区卫生服务中心</t>
  </si>
  <si>
    <t>单位:元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</si>
  <si>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</si>
  <si>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</si>
  <si>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</si>
  <si>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</si>
  <si>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</si>
  <si>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</si>
  <si>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</si>
  <si>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</si>
  <si>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</si>
  <si>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一、本年支出合计</t>
  </si>
  <si>
    <t>一般公共预算财政拨款</t>
  </si>
  <si>
    <t>一般公共服务支出</t>
  </si>
  <si>
    <t>政府性基金预算财政拨款</t>
  </si>
  <si>
    <t>外交支出</t>
  </si>
  <si>
    <t>国有资本经营预算财政拨款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</si>
  <si>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</si>
  <si>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</si>
  <si>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</si>
  <si>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</si>
  <si>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</si>
  <si>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</si>
  <si>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</si>
  <si>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</si>
  <si>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</si>
  <si>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</si>
  <si>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</si>
  <si>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</si>
  <si>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</si>
  <si>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</si>
  <si>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</si>
  <si>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</si>
  <si>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</si>
  <si>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</si>
  <si>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</si>
  <si>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</si>
  <si>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</si>
  <si>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</si>
  <si>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二、结转下年</t>
  </si>
  <si>
    <t>收入总计</t>
  </si>
  <si>
    <t>支出总计</t>
  </si>
  <si>
    <t>单位公开表2</t>
  </si>
  <si>
    <t>单位：元</t>
  </si>
  <si>
    <t>功能分类科目</t>
  </si>
  <si>
    <t>2021年预算数</t>
  </si>
  <si>
    <t>2022年预算数</t>
  </si>
  <si>
    <t>2022年预算比2021年预算增幅%</t>
  </si>
  <si>
    <t>科目编码</t>
  </si>
  <si>
    <t>科目名称</t>
  </si>
  <si>
    <t>小计</t>
  </si>
  <si>
    <t>基本支出</t>
  </si>
  <si>
    <t>项目支出</t>
  </si>
  <si>
    <t>208</t>
  </si>
  <si>
    <t xml:space="preserve"> 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</si>
  <si>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</si>
  <si>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</si>
  <si>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</si>
  <si>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</si>
  <si>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</si>
  <si>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</si>
  <si>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</si>
  <si>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21003</t>
  </si>
  <si>
    <t> 基层医疗卫生机构</t>
  </si>
  <si>
    <t>  2100301</t>
  </si>
  <si>
    <t>  城市社区卫生机构</t>
  </si>
  <si>
    <t>  2100399</t>
  </si>
  <si>
    <t>  其他基层医疗卫生机构支出</t>
  </si>
  <si>
    <t> 21004</t>
  </si>
  <si>
    <t> 公共卫生</t>
  </si>
  <si>
    <t>  2100408</t>
  </si>
  <si>
    <t>  基本公共卫生服务</t>
  </si>
  <si>
    <t> 21007</t>
  </si>
  <si>
    <t> 计划生育事务</t>
  </si>
  <si>
    <t>  2100717</t>
  </si>
  <si>
    <t>  计划生育服务</t>
  </si>
  <si>
    <t> 21011</t>
  </si>
  <si>
    <t> 行政事业单位医疗</t>
  </si>
  <si>
    <t>  2101102</t>
  </si>
  <si>
    <t>  事业单位医疗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</si>
  <si>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</si>
  <si>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</si>
  <si>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</si>
  <si>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</si>
  <si>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</si>
  <si>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单位公开表3</t>
  </si>
  <si>
    <t>2022年渝北区单位一般公共预算财政拨款基本支出预算表</t>
  </si>
  <si>
    <t>（部门预算支出经济分类科目）</t>
  </si>
  <si>
    <t>部门经济分类科目</t>
  </si>
  <si>
    <t>2022年基本支出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</si>
  <si>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</si>
  <si>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</si>
  <si>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</si>
  <si>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</si>
  <si>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</si>
  <si>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</si>
  <si>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</si>
  <si>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</si>
  <si>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</si>
  <si>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</si>
  <si>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</si>
  <si>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</si>
  <si>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</si>
  <si>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</si>
  <si>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</si>
  <si>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</si>
  <si>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</si>
  <si>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</si>
  <si>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</si>
  <si>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</si>
  <si>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</si>
  <si>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</si>
  <si>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</si>
  <si>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</si>
  <si>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</si>
  <si>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</si>
  <si>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</si>
  <si>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</si>
  <si>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</si>
  <si>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</si>
  <si>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</si>
  <si>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</si>
  <si>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</si>
  <si>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</si>
  <si>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30216</t>
  </si>
  <si>
    <t> 培训费</t>
  </si>
  <si>
    <t> 30218</t>
  </si>
  <si>
    <t> 专用材料费</t>
  </si>
  <si>
    <t> 30226</t>
  </si>
  <si>
    <t> 劳务费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</si>
  <si>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</si>
  <si>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</si>
  <si>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</si>
  <si>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</si>
  <si>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</si>
  <si>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</si>
  <si>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</si>
  <si>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</si>
  <si>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30309</t>
  </si>
  <si>
    <t> 奖励金</t>
  </si>
  <si>
    <t>单位公开表4</t>
  </si>
  <si>
    <t>（政府预算支出经济分类科目）</t>
  </si>
  <si>
    <t>政府预算经济科目</t>
  </si>
  <si>
    <t>501</t>
  </si>
  <si>
    <t>机关工资福利支出</t>
  </si>
  <si>
    <t> 50102</t>
  </si>
  <si>
    <t> 社会保障缴费</t>
  </si>
  <si>
    <t>505</t>
  </si>
  <si>
    <t>对事业单位经常性补助</t>
  </si>
  <si>
    <t> 50501</t>
  </si>
  <si>
    <t> 工资福利支出</t>
  </si>
  <si>
    <t> 50502</t>
  </si>
  <si>
    <t> 商品和服务支出</t>
  </si>
  <si>
    <t>509</t>
  </si>
  <si>
    <t> 50901</t>
  </si>
  <si>
    <t> 社会福利和救助</t>
  </si>
  <si>
    <t>单位公开表5</t>
  </si>
  <si>
    <t>因公出国（境）费</t>
  </si>
  <si>
    <t>公车购置及运行维护费</t>
  </si>
  <si>
    <t>公务接待费</t>
  </si>
  <si>
    <t>公务用车购置费</t>
  </si>
  <si>
    <t>公务用车运行维护费</t>
  </si>
  <si>
    <t>说明：本单位无该项收支，故此表无数据。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</si>
  <si>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</si>
  <si>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</si>
  <si>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</si>
  <si>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</si>
  <si>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</si>
  <si>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</si>
  <si>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</si>
  <si>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</si>
  <si>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</si>
  <si>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</si>
  <si>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</si>
  <si>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</si>
  <si>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</si>
  <si>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</si>
  <si>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</si>
  <si>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</si>
  <si>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</si>
  <si>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</si>
  <si>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</si>
  <si>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</si>
  <si>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</si>
  <si>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</si>
  <si>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</si>
  <si>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</si>
  <si>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</si>
  <si>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</si>
  <si>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</si>
  <si>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</si>
  <si>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</si>
  <si>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</si>
  <si>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</si>
  <si>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</si>
  <si>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</si>
  <si>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</si>
  <si>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</si>
  <si>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</si>
  <si>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社会保险基金支出</t>
  </si>
  <si>
    <t>三、用事业基金弥补收支差额</t>
  </si>
  <si>
    <t>国有资本经营预算支出</t>
  </si>
  <si>
    <t>单位公开表10</t>
  </si>
  <si>
    <t>科目</t>
  </si>
  <si>
    <t>上年结转</t>
  </si>
  <si>
    <t>一般公共预
算财政拨款收入</t>
  </si>
  <si>
    <t>政府性基金
预算财政拨款收入</t>
  </si>
  <si>
    <t>国有资本经营
预算财政拨款收入</t>
  </si>
  <si>
    <t>财政专户管理资金收入</t>
  </si>
  <si>
    <t>事业收入</t>
  </si>
  <si>
    <t>上级补助收入</t>
  </si>
  <si>
    <t>下级单位上缴收入</t>
  </si>
  <si>
    <t>事业单位
经营收入</t>
  </si>
  <si>
    <t>其他收入</t>
  </si>
  <si>
    <t>用事业基金
弥补收支差额</t>
  </si>
  <si>
    <t> 22102</t>
  </si>
  <si>
    <t> 住房改革支出</t>
  </si>
  <si>
    <t>  2210201</t>
  </si>
  <si>
    <t>  住房公积金</t>
  </si>
  <si>
    <t>单位公开表11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</si>
  <si>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</si>
  <si>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</si>
  <si>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</si>
  <si>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</si>
  <si>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</si>
  <si>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</si>
  <si>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</si>
  <si>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单位公开表13</t>
  </si>
  <si>
    <t>部门预算经济科目</t>
  </si>
  <si>
    <t> 30227</t>
  </si>
  <si>
    <t> 委托业务费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</si>
  <si>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</si>
  <si>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</si>
  <si>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</si>
  <si>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</si>
  <si>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</si>
  <si>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</si>
  <si>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</si>
  <si>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</si>
  <si>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总计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</si>
  <si>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</si>
  <si>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</si>
  <si>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</si>
  <si>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</si>
  <si>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</si>
  <si>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</si>
  <si>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</si>
  <si>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</si>
  <si>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</si>
  <si>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204</t>
  </si>
  <si>
    <t>重庆市渝北区卫生健康委员会</t>
  </si>
  <si>
    <t> 204</t>
  </si>
  <si>
    <t> 重庆市渝北区卫生健康委员会</t>
  </si>
  <si>
    <t>204035</t>
  </si>
  <si>
    <t>2100717</t>
  </si>
  <si>
    <t>计划生育服务</t>
  </si>
  <si>
    <t>计生惠民(计划生育技术服务)</t>
  </si>
  <si>
    <t>2100399</t>
  </si>
  <si>
    <t>其他基层医疗卫生机构支出</t>
  </si>
  <si>
    <t>村卫生室实施基本药物制度补助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</si>
  <si>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</si>
  <si>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</si>
  <si>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</si>
  <si>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</si>
  <si>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</si>
  <si>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</si>
  <si>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</si>
  <si>
    <t>单位公开表16</t>
  </si>
  <si>
    <t>编制单位：</t>
  </si>
  <si>
    <t>专项资金名称</t>
  </si>
  <si>
    <t>业务主管部门</t>
  </si>
  <si>
    <t>区卫生健康委</t>
  </si>
  <si>
    <t>当年预算</t>
  </si>
  <si>
    <t>区级支出（元）</t>
  </si>
  <si>
    <t>补助镇街（元）</t>
  </si>
  <si>
    <t>项目概况</t>
  </si>
  <si>
    <t>提供适龄妇女计划生育服务。包括国家免费孕前优生健康检查、计划生育宣传教育服务、生殖健康服务、计划生育手术随访、唐氏筛查、良筛信息管理、无创产前基因检测、新生儿基因检测、叶酸发放等计生服务内容。</t>
  </si>
  <si>
    <t>立项依据</t>
  </si>
  <si>
    <t>市卫生计生委《关于印发重庆市计划生育技术服务规范（2015年版）的通知》（渝卫办妇幼发〔2015〕300号）</t>
  </si>
  <si>
    <t>当年绩效目标</t>
  </si>
  <si>
    <t>提供符合生育政策一次免费健康检查、辖区已婚育龄群众提供计生技术服务、计划生育手术随访、计划生育手术而造成手术者机体损害进行鉴定、计划生育宣传教育服务、生殖健康服务，孕前优生健康检查等服务。</t>
  </si>
  <si>
    <t>绩效指标</t>
  </si>
  <si>
    <t>指标</t>
  </si>
  <si>
    <t>指标权重</t>
  </si>
  <si>
    <t>计量单位</t>
  </si>
  <si>
    <t>指标性质</t>
  </si>
  <si>
    <t>指标值</t>
  </si>
  <si>
    <t>计划生育技术服务的质量达标率
（质量达标的产出数量与总产出数量的比值，得分=质量达标率*分值）</t>
  </si>
  <si>
    <t>%</t>
  </si>
  <si>
    <t>＝</t>
  </si>
  <si>
    <t>计划生育技术服务的完成及时率
（按计划时间内完成数量与总数量的比值，得分=完成及时率*分值）</t>
  </si>
  <si>
    <t>=</t>
  </si>
  <si>
    <t>计划生育技术服务的实际完成率
（实际项目完成情况与计划比较，得分=实际完成率*分值）</t>
  </si>
  <si>
    <t>≥</t>
  </si>
  <si>
    <t>计划生育技术服务在项目单位持续实施</t>
  </si>
  <si>
    <t>是/否</t>
  </si>
  <si>
    <t>是</t>
  </si>
  <si>
    <t>公众对计划生育技术服务的满意度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</si>
</sst>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#,##0.00;\-#,##0.00;#"/>
    <numFmt numFmtId="178" formatCode="#,##0.00;[Red]#,##0.00"/>
    <numFmt numFmtId="179" formatCode="0_ "/>
    <numFmt numFmtId="180" formatCode="0;[Red]0"/>
  </numFmts>
  <fonts count="86"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color indexed="8"/>
      <name val="方正仿宋_GBK"/>
      <charset val="134"/>
    </font>
    <font>
      <sz val="16"/>
      <name val="方正小标宋_GBK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2"/>
      <name val="Times New Roman"/>
      <charset val="134"/>
    </font>
    <font>
      <sz val="10"/>
      <name val="方正楷体_GBK"/>
      <charset val="134"/>
    </font>
    <font>
      <b/>
      <sz val="16"/>
      <name val="宋体"/>
      <charset val="134"/>
      <scheme val="minor"/>
    </font>
    <font>
      <sz val="12"/>
      <name val="方正楷体_GBK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name val="宋体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indexed="8"/>
      <name val="宋体"/>
      <charset val="134"/>
    </font>
    <font>
      <b/>
      <sz val="18"/>
      <color indexed="0"/>
      <name val="宋体"/>
      <charset val="134"/>
    </font>
    <font>
      <sz val="9"/>
      <name val="simhei"/>
      <charset val="134"/>
    </font>
    <font>
      <sz val="10"/>
      <name val="宋体"/>
      <charset val="134"/>
      <scheme val="minor"/>
    </font>
    <font>
      <sz val="17"/>
      <name val="方正小标宋_GBK"/>
      <charset val="134"/>
    </font>
    <font>
      <sz val="14"/>
      <name val="方正大黑_GBK"/>
      <charset val="134"/>
    </font>
    <font>
      <sz val="14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方正黑体_GBK"/>
      <charset val="134"/>
    </font>
    <font>
      <sz val="20"/>
      <color theme="1"/>
      <name val="方正小标宋_GBK"/>
      <charset val="134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u/>
      <sz val="18"/>
      <color theme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9"/>
      <color theme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theme="1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2"/>
      <color rgb="FF000000"/>
      <name val="Dialog.plai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4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9" borderId="20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4" fillId="14" borderId="23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51" fillId="9" borderId="22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53" fillId="13" borderId="0" applyNumberFormat="0" applyBorder="0" applyAlignment="0" applyProtection="0">
      <alignment vertical="center"/>
    </xf>
    <xf numFmtId="0" fontId="46" fillId="32" borderId="27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2" fillId="24" borderId="30" applyNumberFormat="0" applyAlignment="0" applyProtection="0">
      <alignment vertical="center"/>
    </xf>
    <xf numFmtId="0" fontId="64" fillId="24" borderId="23" applyNumberFormat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9" borderId="20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1" fillId="9" borderId="22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5" fillId="0" borderId="0"/>
    <xf numFmtId="0" fontId="48" fillId="18" borderId="0" applyNumberFormat="0" applyBorder="0" applyAlignment="0" applyProtection="0">
      <alignment vertical="center"/>
    </xf>
    <xf numFmtId="0" fontId="55" fillId="0" borderId="0"/>
    <xf numFmtId="0" fontId="48" fillId="1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8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83" fillId="0" borderId="0"/>
    <xf numFmtId="0" fontId="48" fillId="0" borderId="0">
      <alignment vertical="center"/>
    </xf>
    <xf numFmtId="0" fontId="55" fillId="0" borderId="0">
      <alignment vertical="center"/>
    </xf>
    <xf numFmtId="0" fontId="55" fillId="0" borderId="0"/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1" fillId="0" borderId="35" applyNumberFormat="0" applyFill="0" applyAlignment="0" applyProtection="0">
      <alignment vertical="center"/>
    </xf>
    <xf numFmtId="0" fontId="81" fillId="0" borderId="35" applyNumberFormat="0" applyFill="0" applyAlignment="0" applyProtection="0">
      <alignment vertical="center"/>
    </xf>
    <xf numFmtId="0" fontId="56" fillId="17" borderId="24" applyNumberFormat="0" applyAlignment="0" applyProtection="0">
      <alignment vertical="center"/>
    </xf>
    <xf numFmtId="0" fontId="56" fillId="17" borderId="2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43" fontId="55" fillId="0" borderId="0" applyFont="0" applyFill="0" applyBorder="0" applyAlignment="0" applyProtection="0"/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82" fillId="40" borderId="22" applyNumberFormat="0" applyAlignment="0" applyProtection="0">
      <alignment vertical="center"/>
    </xf>
    <xf numFmtId="0" fontId="82" fillId="40" borderId="22" applyNumberFormat="0" applyAlignment="0" applyProtection="0">
      <alignment vertical="center"/>
    </xf>
    <xf numFmtId="0" fontId="55" fillId="55" borderId="36" applyNumberFormat="0" applyFont="0" applyAlignment="0" applyProtection="0">
      <alignment vertical="center"/>
    </xf>
    <xf numFmtId="0" fontId="55" fillId="55" borderId="36" applyNumberFormat="0" applyFont="0" applyAlignment="0" applyProtection="0">
      <alignment vertical="center"/>
    </xf>
  </cellStyleXfs>
  <cellXfs count="173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4" xfId="113" applyFont="1" applyBorder="1" applyAlignment="1">
      <alignment horizontal="justify" vertical="center" wrapText="1"/>
    </xf>
    <xf numFmtId="0" fontId="7" fillId="0" borderId="4" xfId="114" applyNumberFormat="1" applyFont="1" applyBorder="1" applyAlignment="1" applyProtection="1">
      <alignment horizontal="center" vertical="center" wrapText="1"/>
    </xf>
    <xf numFmtId="0" fontId="7" fillId="0" borderId="4" xfId="114" applyNumberFormat="1" applyFont="1" applyBorder="1" applyAlignment="1" applyProtection="1">
      <alignment vertical="center" wrapText="1"/>
    </xf>
    <xf numFmtId="9" fontId="7" fillId="0" borderId="4" xfId="114" applyNumberFormat="1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/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77" fontId="10" fillId="0" borderId="4" xfId="0" applyNumberFormat="1" applyFont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78" fontId="14" fillId="0" borderId="4" xfId="0" applyNumberFormat="1" applyFont="1" applyBorder="1" applyAlignment="1">
      <alignment horizontal="right" vertical="center" wrapText="1"/>
    </xf>
    <xf numFmtId="178" fontId="0" fillId="0" borderId="4" xfId="0" applyNumberFormat="1" applyBorder="1" applyAlignment="1">
      <alignment vertical="center"/>
    </xf>
    <xf numFmtId="4" fontId="14" fillId="0" borderId="4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/>
    </xf>
    <xf numFmtId="4" fontId="19" fillId="0" borderId="6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77" fontId="23" fillId="0" borderId="4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1"/>
    </xf>
    <xf numFmtId="0" fontId="0" fillId="0" borderId="4" xfId="0" applyFill="1" applyBorder="1"/>
    <xf numFmtId="0" fontId="22" fillId="2" borderId="0" xfId="108" applyFont="1" applyFill="1" applyAlignment="1">
      <alignment horizontal="center" vertical="center"/>
    </xf>
    <xf numFmtId="0" fontId="24" fillId="2" borderId="0" xfId="107" applyFont="1" applyFill="1" applyBorder="1" applyAlignment="1">
      <alignment horizontal="center" vertical="center"/>
    </xf>
    <xf numFmtId="0" fontId="24" fillId="2" borderId="0" xfId="107" applyFont="1" applyFill="1" applyBorder="1" applyAlignment="1">
      <alignment vertical="center"/>
    </xf>
    <xf numFmtId="0" fontId="25" fillId="2" borderId="0" xfId="108" applyFont="1" applyFill="1" applyBorder="1" applyAlignment="1">
      <alignment horizontal="right" vertical="center"/>
    </xf>
    <xf numFmtId="0" fontId="26" fillId="2" borderId="9" xfId="111" applyFont="1" applyFill="1" applyBorder="1" applyAlignment="1">
      <alignment horizontal="center" vertical="center"/>
    </xf>
    <xf numFmtId="176" fontId="26" fillId="2" borderId="10" xfId="111" applyNumberFormat="1" applyFont="1" applyFill="1" applyBorder="1" applyAlignment="1">
      <alignment horizontal="center" vertical="center"/>
    </xf>
    <xf numFmtId="0" fontId="26" fillId="2" borderId="10" xfId="111" applyFont="1" applyFill="1" applyBorder="1" applyAlignment="1">
      <alignment horizontal="center" vertical="center"/>
    </xf>
    <xf numFmtId="176" fontId="26" fillId="2" borderId="11" xfId="111" applyNumberFormat="1" applyFont="1" applyFill="1" applyBorder="1" applyAlignment="1">
      <alignment horizontal="center" vertical="center"/>
    </xf>
    <xf numFmtId="0" fontId="27" fillId="2" borderId="12" xfId="111" applyFont="1" applyFill="1" applyBorder="1" applyAlignment="1">
      <alignment horizontal="center" vertical="center"/>
    </xf>
    <xf numFmtId="179" fontId="28" fillId="2" borderId="4" xfId="0" applyNumberFormat="1" applyFont="1" applyFill="1" applyBorder="1" applyAlignment="1" applyProtection="1">
      <alignment vertical="center"/>
    </xf>
    <xf numFmtId="0" fontId="27" fillId="2" borderId="4" xfId="111" applyFont="1" applyFill="1" applyBorder="1" applyAlignment="1">
      <alignment horizontal="center" vertical="center"/>
    </xf>
    <xf numFmtId="179" fontId="28" fillId="2" borderId="13" xfId="0" applyNumberFormat="1" applyFont="1" applyFill="1" applyBorder="1" applyAlignment="1" applyProtection="1">
      <alignment vertical="center"/>
    </xf>
    <xf numFmtId="0" fontId="27" fillId="2" borderId="12" xfId="107" applyFont="1" applyFill="1" applyBorder="1" applyAlignment="1">
      <alignment horizontal="left" vertical="center"/>
    </xf>
    <xf numFmtId="0" fontId="27" fillId="2" borderId="4" xfId="107" applyFont="1" applyFill="1" applyBorder="1" applyAlignment="1">
      <alignment horizontal="left" vertical="center"/>
    </xf>
    <xf numFmtId="176" fontId="27" fillId="2" borderId="12" xfId="108" applyNumberFormat="1" applyFont="1" applyFill="1" applyBorder="1" applyAlignment="1">
      <alignment vertical="center"/>
    </xf>
    <xf numFmtId="179" fontId="26" fillId="2" borderId="4" xfId="0" applyNumberFormat="1" applyFont="1" applyFill="1" applyBorder="1" applyAlignment="1" applyProtection="1">
      <alignment vertical="center"/>
    </xf>
    <xf numFmtId="176" fontId="27" fillId="2" borderId="4" xfId="108" applyNumberFormat="1" applyFont="1" applyFill="1" applyBorder="1" applyAlignment="1">
      <alignment vertical="center"/>
    </xf>
    <xf numFmtId="179" fontId="26" fillId="2" borderId="13" xfId="0" applyNumberFormat="1" applyFont="1" applyFill="1" applyBorder="1" applyAlignment="1" applyProtection="1">
      <alignment vertical="center"/>
    </xf>
    <xf numFmtId="176" fontId="27" fillId="2" borderId="12" xfId="108" applyNumberFormat="1" applyFont="1" applyFill="1" applyBorder="1" applyAlignment="1">
      <alignment horizontal="left" vertical="center" indent="1"/>
    </xf>
    <xf numFmtId="176" fontId="27" fillId="2" borderId="4" xfId="108" applyNumberFormat="1" applyFont="1" applyFill="1" applyBorder="1" applyAlignment="1">
      <alignment horizontal="left" vertical="center" indent="1"/>
    </xf>
    <xf numFmtId="176" fontId="27" fillId="0" borderId="12" xfId="108" applyNumberFormat="1" applyFont="1" applyFill="1" applyBorder="1" applyAlignment="1">
      <alignment vertical="center"/>
    </xf>
    <xf numFmtId="0" fontId="27" fillId="0" borderId="4" xfId="108" applyFont="1" applyFill="1" applyBorder="1" applyAlignment="1">
      <alignment vertical="center"/>
    </xf>
    <xf numFmtId="176" fontId="27" fillId="0" borderId="4" xfId="108" applyNumberFormat="1" applyFont="1" applyFill="1" applyBorder="1" applyAlignment="1">
      <alignment vertical="center"/>
    </xf>
    <xf numFmtId="0" fontId="27" fillId="0" borderId="13" xfId="108" applyFont="1" applyFill="1" applyBorder="1" applyAlignment="1">
      <alignment vertical="center"/>
    </xf>
    <xf numFmtId="0" fontId="26" fillId="0" borderId="14" xfId="110" applyFont="1" applyFill="1" applyBorder="1" applyAlignment="1">
      <alignment horizontal="center" vertical="center"/>
    </xf>
    <xf numFmtId="180" fontId="26" fillId="0" borderId="15" xfId="110" applyNumberFormat="1" applyFont="1" applyFill="1" applyBorder="1" applyAlignment="1">
      <alignment horizontal="center" vertical="center"/>
    </xf>
    <xf numFmtId="0" fontId="26" fillId="0" borderId="15" xfId="107" applyFont="1" applyFill="1" applyBorder="1" applyAlignment="1">
      <alignment horizontal="left" vertical="center"/>
    </xf>
    <xf numFmtId="179" fontId="28" fillId="0" borderId="16" xfId="0" applyNumberFormat="1" applyFont="1" applyFill="1" applyBorder="1" applyAlignment="1" applyProtection="1">
      <alignment vertical="center"/>
    </xf>
    <xf numFmtId="0" fontId="29" fillId="0" borderId="0" xfId="112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3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/>
    </xf>
    <xf numFmtId="178" fontId="18" fillId="0" borderId="4" xfId="0" applyNumberFormat="1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0" fontId="0" fillId="2" borderId="4" xfId="0" applyNumberFormat="1" applyFill="1" applyBorder="1" applyAlignment="1">
      <alignment vertical="center"/>
    </xf>
    <xf numFmtId="0" fontId="38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inden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/>
    </xf>
    <xf numFmtId="0" fontId="43" fillId="0" borderId="13" xfId="13" applyFont="1" applyBorder="1"/>
    <xf numFmtId="0" fontId="42" fillId="0" borderId="14" xfId="0" applyFont="1" applyBorder="1" applyAlignment="1">
      <alignment horizontal="center"/>
    </xf>
    <xf numFmtId="0" fontId="43" fillId="0" borderId="16" xfId="13" applyFont="1" applyBorder="1"/>
  </cellXfs>
  <cellStyles count="14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2" xfId="108"/>
    <cellStyle name="常规 2 2" xfId="109"/>
    <cellStyle name="常规 3 2" xfId="110"/>
    <cellStyle name="常规 3 3" xfId="111"/>
    <cellStyle name="常规 3 4" xfId="112"/>
    <cellStyle name="常规_计生惠民_1" xfId="113"/>
    <cellStyle name="常规_十二.四_1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千位分隔 2" xfId="126"/>
    <cellStyle name="强调文字颜色 1 2" xfId="127"/>
    <cellStyle name="强调文字颜色 1 3" xfId="128"/>
    <cellStyle name="强调文字颜色 2 2" xfId="129"/>
    <cellStyle name="强调文字颜色 2 3" xfId="130"/>
    <cellStyle name="强调文字颜色 3 2" xfId="131"/>
    <cellStyle name="强调文字颜色 3 3" xfId="132"/>
    <cellStyle name="强调文字颜色 4 2" xfId="133"/>
    <cellStyle name="强调文字颜色 4 3" xfId="134"/>
    <cellStyle name="强调文字颜色 5 2" xfId="135"/>
    <cellStyle name="强调文字颜色 5 3" xfId="136"/>
    <cellStyle name="强调文字颜色 6 2" xfId="137"/>
    <cellStyle name="强调文字颜色 6 3" xfId="138"/>
    <cellStyle name="适中 3" xfId="139"/>
    <cellStyle name="输入 2" xfId="140"/>
    <cellStyle name="输入 3" xfId="141"/>
    <cellStyle name="注释 2" xfId="142"/>
    <cellStyle name="注释 3" xfId="1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8" sqref="F8"/>
    </sheetView>
  </sheetViews>
  <sheetFormatPr defaultColWidth="9" defaultRowHeight="11.25" outlineLevelCol="1"/>
  <cols>
    <col min="1" max="1" width="9.33333333333333" style="165"/>
    <col min="2" max="2" width="111.444444444444" customWidth="1"/>
  </cols>
  <sheetData>
    <row r="1" ht="58.5" customHeight="1" spans="1:2">
      <c r="A1" s="166" t="s">
        <v>0</v>
      </c>
      <c r="B1" s="166"/>
    </row>
    <row r="2" ht="27" customHeight="1" spans="1:2">
      <c r="A2" s="167" t="s">
        <v>1</v>
      </c>
      <c r="B2" s="168" t="s">
        <v>2</v>
      </c>
    </row>
    <row r="3" ht="27" customHeight="1" spans="1:2">
      <c r="A3" s="169">
        <v>1</v>
      </c>
      <c r="B3" s="170" t="s">
        <v>3</v>
      </c>
    </row>
    <row r="4" ht="27" customHeight="1" spans="1:2">
      <c r="A4" s="169">
        <v>2</v>
      </c>
      <c r="B4" s="170" t="s">
        <v>4</v>
      </c>
    </row>
    <row r="5" ht="27" customHeight="1" spans="1:2">
      <c r="A5" s="169">
        <v>3</v>
      </c>
      <c r="B5" s="170" t="s">
        <v>5</v>
      </c>
    </row>
    <row r="6" ht="27" customHeight="1" spans="1:2">
      <c r="A6" s="169">
        <v>4</v>
      </c>
      <c r="B6" s="170" t="s">
        <v>6</v>
      </c>
    </row>
    <row r="7" ht="27" customHeight="1" spans="1:2">
      <c r="A7" s="169">
        <v>5</v>
      </c>
      <c r="B7" s="170" t="s">
        <v>7</v>
      </c>
    </row>
    <row r="8" ht="27" customHeight="1" spans="1:2">
      <c r="A8" s="169">
        <v>6</v>
      </c>
      <c r="B8" s="170" t="s">
        <v>8</v>
      </c>
    </row>
    <row r="9" ht="27" customHeight="1" spans="1:2">
      <c r="A9" s="169">
        <v>7</v>
      </c>
      <c r="B9" s="170" t="s">
        <v>9</v>
      </c>
    </row>
    <row r="10" ht="27" customHeight="1" spans="1:2">
      <c r="A10" s="169">
        <v>8</v>
      </c>
      <c r="B10" s="170" t="s">
        <v>10</v>
      </c>
    </row>
    <row r="11" ht="27" customHeight="1" spans="1:2">
      <c r="A11" s="171">
        <v>9</v>
      </c>
      <c r="B11" s="172" t="s">
        <v>11</v>
      </c>
    </row>
  </sheetData>
  <mergeCells count="1">
    <mergeCell ref="A1:B1"/>
  </mergeCells>
  <hyperlinks>
    <hyperlink ref="B3" location="'2017年渝北区区级部门财政拨款收支总表'!a1" display="2017年渝北区区级部门财政拨款收支总表" tooltip="单击打开：2017年渝北区区级部门财政拨款收支总表"/>
    <hyperlink ref="B4" location="'2017年渝北区区级部门一般公共预算财政拨款支出预算表'!a1" display="2017年渝北区区级部门一般公共预算财政拨款支出预算表" tooltip="单击打开：2017年渝北区区级部门一般公共预算财政拨款支出预算表"/>
    <hyperlink ref="B5" location="'2017年渝北区区级部门一般公共预算财政拨款基本支出预算表'!a1" display="2017年渝北区区级部门一般公共预算财政拨款基本支出预算表" tooltip="单击打开：2017年渝北区区级部门一般公共预算财政拨款基本支出预算表"/>
    <hyperlink ref="B6" location="'2017年渝北区区级部门一般公共预算“三公”经费支出表'!a1" display="2017年渝北区区级部门一般公共预算“三公”经费支出表" tooltip="单击打开：2017年渝北区区级部门一般公共预算“三公”经费支出表"/>
    <hyperlink ref="B7" location="'2017年渝北区区级部门政府性基金预算支出表'!a1" display="2017年渝北区区级部门政府性基金预算支出表" tooltip="单击打开：2017年渝北区区级部门政府性基金预算支出表"/>
    <hyperlink ref="B8" location="'2017年渝北区区级部门国有资本经营预算支出表'!a1" display="2017年渝北区区级部门国有资本经营预算支出表" tooltip="单击打开：2017年渝北区区级部门国有资本经营预算支出表"/>
    <hyperlink ref="B9" location="'2017年渝北区区级部门收支预算总表'!a1" display="2017年渝北区区级部门收支预算总表" tooltip="单击打开：2017年渝北区区级部门收支预算总表"/>
    <hyperlink ref="B10" location="'2017年渝北区区级部门收入预算总表'!a1" display="2017年渝北区区级部门收入预算总表" tooltip="单击打开：2017年渝北区区级部门收入预算总表"/>
    <hyperlink ref="B11" location="'2017年渝北区区级部门支出预算总表'!a1" display="2017年渝北区区级部门支出预算总表" tooltip="单击打开：2017年渝北区区级部门支出预算总表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7" workbookViewId="0">
      <selection activeCell="C10" sqref="C10"/>
    </sheetView>
  </sheetViews>
  <sheetFormatPr defaultColWidth="9.33333333333333" defaultRowHeight="11.25" outlineLevelCol="2"/>
  <cols>
    <col min="1" max="1" width="9.33333333333333" style="65"/>
    <col min="2" max="2" width="9.33333333333333" style="35"/>
    <col min="3" max="3" width="85" style="35" customWidth="1"/>
    <col min="4" max="16384" width="9.33333333333333" style="35"/>
  </cols>
  <sheetData>
    <row r="1" ht="16.5" spans="1:1">
      <c r="A1" s="161" t="s">
        <v>12</v>
      </c>
    </row>
    <row r="2" ht="37.5" customHeight="1" spans="1:3">
      <c r="A2" s="162" t="s">
        <v>13</v>
      </c>
      <c r="B2" s="162"/>
      <c r="C2" s="162"/>
    </row>
    <row r="3" ht="27" customHeight="1" spans="1:3">
      <c r="A3" s="163" t="s">
        <v>1</v>
      </c>
      <c r="B3" s="163" t="s">
        <v>2</v>
      </c>
      <c r="C3" s="163"/>
    </row>
    <row r="4" ht="27.75" customHeight="1" spans="1:3">
      <c r="A4" s="73">
        <v>1</v>
      </c>
      <c r="B4" s="76" t="s">
        <v>14</v>
      </c>
      <c r="C4" s="26" t="s">
        <v>15</v>
      </c>
    </row>
    <row r="5" ht="27.75" customHeight="1" spans="1:3">
      <c r="A5" s="73">
        <v>2</v>
      </c>
      <c r="B5" s="76" t="s">
        <v>16</v>
      </c>
      <c r="C5" s="26" t="s">
        <v>17</v>
      </c>
    </row>
    <row r="6" ht="27.75" customHeight="1" spans="1:3">
      <c r="A6" s="73">
        <v>3</v>
      </c>
      <c r="B6" s="76" t="s">
        <v>18</v>
      </c>
      <c r="C6" s="164" t="s">
        <v>19</v>
      </c>
    </row>
    <row r="7" ht="27.75" customHeight="1" spans="1:3">
      <c r="A7" s="73">
        <v>4</v>
      </c>
      <c r="B7" s="76" t="s">
        <v>20</v>
      </c>
      <c r="C7" s="76" t="s">
        <v>21</v>
      </c>
    </row>
    <row r="8" ht="27.75" customHeight="1" spans="1:3">
      <c r="A8" s="73">
        <v>5</v>
      </c>
      <c r="B8" s="76" t="s">
        <v>22</v>
      </c>
      <c r="C8" s="26" t="s">
        <v>23</v>
      </c>
    </row>
    <row r="9" ht="27.75" customHeight="1" spans="1:3">
      <c r="A9" s="73">
        <v>6</v>
      </c>
      <c r="B9" s="76" t="s">
        <v>24</v>
      </c>
      <c r="C9" s="26" t="s">
        <v>25</v>
      </c>
    </row>
    <row r="10" ht="27.75" customHeight="1" spans="1:3">
      <c r="A10" s="73">
        <v>7</v>
      </c>
      <c r="B10" s="76" t="s">
        <v>26</v>
      </c>
      <c r="C10" s="26" t="s">
        <v>27</v>
      </c>
    </row>
    <row r="11" ht="27.75" customHeight="1" spans="1:3">
      <c r="A11" s="73">
        <v>8</v>
      </c>
      <c r="B11" s="76" t="s">
        <v>28</v>
      </c>
      <c r="C11" s="76" t="s">
        <v>29</v>
      </c>
    </row>
    <row r="12" ht="27.75" customHeight="1" spans="1:3">
      <c r="A12" s="73">
        <v>9</v>
      </c>
      <c r="B12" s="76" t="s">
        <v>30</v>
      </c>
      <c r="C12" s="26" t="s">
        <v>31</v>
      </c>
    </row>
    <row r="13" ht="27.75" customHeight="1" spans="1:3">
      <c r="A13" s="73">
        <v>10</v>
      </c>
      <c r="B13" s="76" t="s">
        <v>32</v>
      </c>
      <c r="C13" s="26" t="s">
        <v>33</v>
      </c>
    </row>
    <row r="14" ht="27.75" customHeight="1" spans="1:3">
      <c r="A14" s="73">
        <v>11</v>
      </c>
      <c r="B14" s="76" t="s">
        <v>34</v>
      </c>
      <c r="C14" s="26" t="s">
        <v>35</v>
      </c>
    </row>
    <row r="15" ht="27.75" customHeight="1" spans="1:3">
      <c r="A15" s="73">
        <v>12</v>
      </c>
      <c r="B15" s="76" t="s">
        <v>36</v>
      </c>
      <c r="C15" s="164" t="s">
        <v>37</v>
      </c>
    </row>
    <row r="16" ht="27.75" customHeight="1" spans="1:3">
      <c r="A16" s="73">
        <v>13</v>
      </c>
      <c r="B16" s="76" t="s">
        <v>38</v>
      </c>
      <c r="C16" s="164" t="s">
        <v>39</v>
      </c>
    </row>
    <row r="17" ht="27.75" customHeight="1" spans="1:3">
      <c r="A17" s="73">
        <v>14</v>
      </c>
      <c r="B17" s="76" t="s">
        <v>40</v>
      </c>
      <c r="C17" s="26" t="s">
        <v>41</v>
      </c>
    </row>
    <row r="18" ht="27.75" customHeight="1" spans="1:3">
      <c r="A18" s="73">
        <v>15</v>
      </c>
      <c r="B18" s="76" t="s">
        <v>42</v>
      </c>
      <c r="C18" s="76" t="s">
        <v>43</v>
      </c>
    </row>
    <row r="19" ht="25.5" customHeight="1" spans="1:3">
      <c r="A19" s="73">
        <v>16</v>
      </c>
      <c r="B19" s="164" t="s">
        <v>44</v>
      </c>
      <c r="C19" s="164" t="s">
        <v>45</v>
      </c>
    </row>
  </sheetData>
  <mergeCells count="2">
    <mergeCell ref="A2:C2"/>
    <mergeCell ref="B3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workbookViewId="0">
      <selection activeCell="C20" sqref="C20"/>
    </sheetView>
  </sheetViews>
  <sheetFormatPr defaultColWidth="9" defaultRowHeight="11.25" outlineLevelCol="6"/>
  <cols>
    <col min="1" max="1" width="32.7777777777778" style="64" customWidth="1"/>
    <col min="2" max="2" width="15.6666666666667" customWidth="1"/>
    <col min="3" max="3" width="27.1111111111111" customWidth="1"/>
    <col min="4" max="4" width="15.6666666666667" customWidth="1"/>
    <col min="5" max="5" width="23.6666666666667" customWidth="1"/>
    <col min="6" max="6" width="26" customWidth="1"/>
    <col min="7" max="7" width="18.6666666666667" customWidth="1"/>
  </cols>
  <sheetData>
    <row r="1" ht="18" customHeight="1" spans="1:1">
      <c r="A1" s="80" t="s">
        <v>46</v>
      </c>
    </row>
    <row r="2" ht="24.75" customHeight="1" spans="1:7">
      <c r="A2" s="156" t="s">
        <v>15</v>
      </c>
      <c r="B2" s="156"/>
      <c r="C2" s="156"/>
      <c r="D2" s="156"/>
      <c r="E2" s="156"/>
      <c r="F2" s="156"/>
      <c r="G2" s="156"/>
    </row>
    <row r="3" s="64" customFormat="1" ht="24" customHeight="1" spans="1:7">
      <c r="A3" s="23" t="s">
        <v>47</v>
      </c>
      <c r="B3" s="125" t="s">
        <v>48</v>
      </c>
      <c r="C3" s="157"/>
      <c r="D3" s="157"/>
      <c r="E3" s="157"/>
      <c r="F3" s="157"/>
      <c r="G3" s="158" t="s">
        <v>49</v>
      </c>
    </row>
    <row r="4" ht="15" customHeight="1" spans="1:7">
      <c r="A4" s="73" t="s">
        <v>50</v>
      </c>
      <c r="B4" s="73"/>
      <c r="C4" s="73" t="s">
        <v>51</v>
      </c>
      <c r="D4" s="73"/>
      <c r="E4" s="73"/>
      <c r="F4" s="73"/>
      <c r="G4" s="73"/>
    </row>
    <row r="5" ht="15" customHeight="1" spans="1:7">
      <c r="A5" s="85" t="s">
        <v>52</v>
      </c>
      <c r="B5" s="27" t="s">
        <v>53</v>
      </c>
      <c r="C5" s="27" t="s">
        <v>52</v>
      </c>
      <c r="D5" s="27" t="s">
        <v>54</v>
      </c>
      <c r="E5" s="61" t="s">
        <v>55</v>
      </c>
      <c r="F5" s="61" t="s">
        <v>56</v>
      </c>
      <c r="G5" s="60" t="s">
        <v>57</v>
      </c>
    </row>
    <row r="6" ht="15" customHeight="1" spans="1:7">
      <c r="A6" s="90" t="s">
        <v>58</v>
      </c>
      <c r="B6" s="63">
        <v>3347065.7</v>
      </c>
      <c r="C6" s="159" t="s">
        <v>59</v>
      </c>
      <c r="D6" s="63">
        <v>3347065.7</v>
      </c>
      <c r="E6" s="63">
        <v>3347065.7</v>
      </c>
      <c r="F6" s="63"/>
      <c r="G6" s="63"/>
    </row>
    <row r="7" ht="15" customHeight="1" spans="1:7">
      <c r="A7" s="91" t="s">
        <v>60</v>
      </c>
      <c r="B7" s="63">
        <v>3347065.7</v>
      </c>
      <c r="C7" s="160" t="s">
        <v>61</v>
      </c>
      <c r="D7" s="63"/>
      <c r="E7" s="63"/>
      <c r="F7" s="63"/>
      <c r="G7" s="63"/>
    </row>
    <row r="8" ht="15" customHeight="1" spans="1:7">
      <c r="A8" s="91" t="s">
        <v>62</v>
      </c>
      <c r="B8" s="63"/>
      <c r="C8" s="160" t="s">
        <v>63</v>
      </c>
      <c r="D8" s="63"/>
      <c r="E8" s="63"/>
      <c r="F8" s="63"/>
      <c r="G8" s="63"/>
    </row>
    <row r="9" ht="15" customHeight="1" spans="1:7">
      <c r="A9" s="91" t="s">
        <v>64</v>
      </c>
      <c r="B9" s="63"/>
      <c r="C9" s="160" t="s">
        <v>65</v>
      </c>
      <c r="D9" s="63"/>
      <c r="E9" s="63"/>
      <c r="F9" s="63"/>
      <c r="G9" s="63"/>
    </row>
    <row r="10" ht="15" customHeight="1" spans="1:7">
      <c r="A10" s="90"/>
      <c r="B10" s="63"/>
      <c r="C10" s="160" t="s">
        <v>66</v>
      </c>
      <c r="D10" s="63"/>
      <c r="E10" s="63"/>
      <c r="F10" s="63"/>
      <c r="G10" s="63"/>
    </row>
    <row r="11" ht="15" customHeight="1" spans="1:7">
      <c r="A11" s="90" t="s">
        <v>67</v>
      </c>
      <c r="B11" s="63"/>
      <c r="C11" s="160" t="s">
        <v>68</v>
      </c>
      <c r="D11" s="63"/>
      <c r="E11" s="63"/>
      <c r="F11" s="63"/>
      <c r="G11" s="63"/>
    </row>
    <row r="12" ht="15" customHeight="1" spans="1:7">
      <c r="A12" s="91" t="s">
        <v>60</v>
      </c>
      <c r="B12" s="63"/>
      <c r="C12" s="160" t="s">
        <v>69</v>
      </c>
      <c r="D12" s="63"/>
      <c r="E12" s="63"/>
      <c r="F12" s="63"/>
      <c r="G12" s="63"/>
    </row>
    <row r="13" ht="15" customHeight="1" spans="1:7">
      <c r="A13" s="91" t="s">
        <v>62</v>
      </c>
      <c r="B13" s="63"/>
      <c r="C13" s="160" t="s">
        <v>70</v>
      </c>
      <c r="D13" s="63"/>
      <c r="E13" s="63"/>
      <c r="F13" s="63"/>
      <c r="G13" s="63"/>
    </row>
    <row r="14" ht="15" customHeight="1" spans="1:7">
      <c r="A14" s="91" t="s">
        <v>64</v>
      </c>
      <c r="B14" s="63"/>
      <c r="C14" s="160" t="s">
        <v>71</v>
      </c>
      <c r="D14" s="63">
        <v>375658.56</v>
      </c>
      <c r="E14" s="63">
        <v>375658.56</v>
      </c>
      <c r="F14" s="63"/>
      <c r="G14" s="63"/>
    </row>
    <row r="15" ht="15" customHeight="1" spans="1:7">
      <c r="A15" s="90"/>
      <c r="B15" s="63"/>
      <c r="C15" s="160" t="s">
        <v>72</v>
      </c>
      <c r="D15" s="63">
        <v>2971407.14</v>
      </c>
      <c r="E15" s="63">
        <v>2971407.14</v>
      </c>
      <c r="F15" s="63"/>
      <c r="G15" s="63"/>
    </row>
    <row r="16" ht="15" customHeight="1" spans="1:7">
      <c r="A16" s="90"/>
      <c r="B16" s="63"/>
      <c r="C16" s="160" t="s">
        <v>73</v>
      </c>
      <c r="D16" s="63"/>
      <c r="E16" s="63"/>
      <c r="F16" s="63"/>
      <c r="G16" s="63"/>
    </row>
    <row r="17" ht="15" customHeight="1" spans="1:7">
      <c r="A17" s="90"/>
      <c r="B17" s="63"/>
      <c r="C17" s="160" t="s">
        <v>74</v>
      </c>
      <c r="D17" s="63"/>
      <c r="E17" s="63"/>
      <c r="F17" s="63"/>
      <c r="G17" s="63"/>
    </row>
    <row r="18" ht="15" customHeight="1" spans="1:7">
      <c r="A18" s="90"/>
      <c r="B18" s="63"/>
      <c r="C18" s="160" t="s">
        <v>75</v>
      </c>
      <c r="D18" s="63"/>
      <c r="E18" s="63"/>
      <c r="F18" s="63"/>
      <c r="G18" s="63"/>
    </row>
    <row r="19" ht="15" customHeight="1" spans="1:7">
      <c r="A19" s="90"/>
      <c r="B19" s="63"/>
      <c r="C19" s="160" t="s">
        <v>76</v>
      </c>
      <c r="D19" s="63"/>
      <c r="E19" s="63"/>
      <c r="F19" s="63"/>
      <c r="G19" s="63"/>
    </row>
    <row r="20" ht="15" customHeight="1" spans="1:7">
      <c r="A20" s="90"/>
      <c r="B20" s="63"/>
      <c r="C20" s="160" t="s">
        <v>77</v>
      </c>
      <c r="D20" s="63"/>
      <c r="E20" s="63"/>
      <c r="F20" s="63"/>
      <c r="G20" s="63"/>
    </row>
    <row r="21" ht="15" customHeight="1" spans="1:7">
      <c r="A21" s="90"/>
      <c r="B21" s="63"/>
      <c r="C21" s="160" t="s">
        <v>78</v>
      </c>
      <c r="D21" s="63"/>
      <c r="E21" s="63"/>
      <c r="F21" s="63"/>
      <c r="G21" s="63"/>
    </row>
    <row r="22" ht="15" customHeight="1" spans="1:7">
      <c r="A22" s="90"/>
      <c r="B22" s="63"/>
      <c r="C22" s="160" t="s">
        <v>79</v>
      </c>
      <c r="D22" s="63"/>
      <c r="E22" s="63"/>
      <c r="F22" s="63"/>
      <c r="G22" s="63"/>
    </row>
    <row r="23" ht="15" customHeight="1" spans="1:7">
      <c r="A23" s="90"/>
      <c r="B23" s="63"/>
      <c r="C23" s="160" t="s">
        <v>80</v>
      </c>
      <c r="D23" s="63"/>
      <c r="E23" s="63"/>
      <c r="F23" s="63"/>
      <c r="G23" s="63"/>
    </row>
    <row r="24" ht="15" customHeight="1" spans="1:7">
      <c r="A24" s="90"/>
      <c r="B24" s="63"/>
      <c r="C24" s="160" t="s">
        <v>81</v>
      </c>
      <c r="D24" s="63"/>
      <c r="E24" s="63"/>
      <c r="F24" s="63"/>
      <c r="G24" s="63"/>
    </row>
    <row r="25" ht="15" customHeight="1" spans="1:7">
      <c r="A25" s="90"/>
      <c r="B25" s="63"/>
      <c r="C25" s="160" t="s">
        <v>82</v>
      </c>
      <c r="D25" s="63"/>
      <c r="E25" s="63"/>
      <c r="F25" s="63"/>
      <c r="G25" s="63"/>
    </row>
    <row r="26" ht="15" customHeight="1" spans="1:7">
      <c r="A26" s="90"/>
      <c r="B26" s="63"/>
      <c r="C26" s="160" t="s">
        <v>83</v>
      </c>
      <c r="D26" s="63"/>
      <c r="E26" s="63"/>
      <c r="F26" s="63"/>
      <c r="G26" s="63"/>
    </row>
    <row r="27" ht="15" customHeight="1" spans="1:7">
      <c r="A27" s="90"/>
      <c r="B27" s="63"/>
      <c r="C27" s="160" t="s">
        <v>84</v>
      </c>
      <c r="D27" s="63"/>
      <c r="E27" s="63"/>
      <c r="F27" s="63"/>
      <c r="G27" s="63"/>
    </row>
    <row r="28" ht="15" customHeight="1" spans="1:7">
      <c r="A28" s="90"/>
      <c r="B28" s="63"/>
      <c r="C28" s="160" t="s">
        <v>85</v>
      </c>
      <c r="D28" s="63"/>
      <c r="E28" s="63"/>
      <c r="F28" s="63"/>
      <c r="G28" s="63"/>
    </row>
    <row r="29" ht="15" customHeight="1" spans="1:7">
      <c r="A29" s="90"/>
      <c r="B29" s="63"/>
      <c r="C29" s="160" t="s">
        <v>86</v>
      </c>
      <c r="D29" s="63"/>
      <c r="E29" s="63"/>
      <c r="F29" s="63"/>
      <c r="G29" s="63"/>
    </row>
    <row r="30" ht="15" customHeight="1" spans="1:7">
      <c r="A30" s="90"/>
      <c r="B30" s="63"/>
      <c r="C30" s="61" t="s">
        <v>87</v>
      </c>
      <c r="D30" s="63"/>
      <c r="E30" s="63"/>
      <c r="F30" s="63"/>
      <c r="G30" s="63"/>
    </row>
    <row r="31" ht="15" customHeight="1" spans="1:7">
      <c r="A31" s="85" t="s">
        <v>88</v>
      </c>
      <c r="B31" s="63">
        <v>3347065.7</v>
      </c>
      <c r="C31" s="60" t="s">
        <v>89</v>
      </c>
      <c r="D31" s="63">
        <v>3347065.7</v>
      </c>
      <c r="E31" s="63">
        <v>3347065.7</v>
      </c>
      <c r="F31" s="63"/>
      <c r="G31" s="63"/>
    </row>
  </sheetData>
  <mergeCells count="4">
    <mergeCell ref="A2:G2"/>
    <mergeCell ref="B3:F3"/>
    <mergeCell ref="A4:B4"/>
    <mergeCell ref="C4:G4"/>
  </mergeCells>
  <printOptions horizontalCentered="1"/>
  <pageMargins left="0.393700787401575" right="0.393700787401575" top="0.393700787401575" bottom="0.196850393700787" header="0" footer="0"/>
  <pageSetup paperSize="9" orientation="landscape"/>
  <headerFooter alignWithMargins="0"/>
  <rowBreaks count="1" manualBreakCount="1">
    <brk id="20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4" sqref="B14"/>
    </sheetView>
  </sheetViews>
  <sheetFormatPr defaultColWidth="9" defaultRowHeight="11.25" outlineLevelCol="7"/>
  <cols>
    <col min="1" max="1" width="13.3333333333333" customWidth="1"/>
    <col min="2" max="2" width="38" customWidth="1"/>
    <col min="3" max="3" width="14.4444444444444" customWidth="1"/>
    <col min="4" max="4" width="15.6666666666667" customWidth="1"/>
    <col min="5" max="5" width="15.4444444444444" customWidth="1"/>
    <col min="6" max="6" width="13" customWidth="1"/>
    <col min="7" max="7" width="17.6666666666667" customWidth="1"/>
  </cols>
  <sheetData>
    <row r="1" ht="21.75" customHeight="1" spans="1:6">
      <c r="A1" s="24" t="s">
        <v>90</v>
      </c>
      <c r="B1" s="35"/>
      <c r="C1" s="35"/>
      <c r="D1" s="35"/>
      <c r="E1" s="35"/>
      <c r="F1" s="35"/>
    </row>
    <row r="2" ht="18.75" spans="1:7">
      <c r="A2" s="145" t="s">
        <v>17</v>
      </c>
      <c r="B2" s="145"/>
      <c r="C2" s="145"/>
      <c r="D2" s="145"/>
      <c r="E2" s="145"/>
      <c r="F2" s="145"/>
      <c r="G2" s="145"/>
    </row>
    <row r="3" s="64" customFormat="1" ht="29.25" customHeight="1" spans="1:7">
      <c r="A3" s="82" t="s">
        <v>47</v>
      </c>
      <c r="B3" s="125" t="str">
        <f>表一!B3</f>
        <v>重庆市渝北区空港佳园社区卫生服务中心</v>
      </c>
      <c r="C3" s="125"/>
      <c r="D3" s="125"/>
      <c r="E3" s="125"/>
      <c r="F3" s="125"/>
      <c r="G3" s="23" t="s">
        <v>91</v>
      </c>
    </row>
    <row r="4" s="64" customFormat="1" ht="15" customHeight="1" spans="1:7">
      <c r="A4" s="69" t="s">
        <v>92</v>
      </c>
      <c r="B4" s="69"/>
      <c r="C4" s="151" t="s">
        <v>93</v>
      </c>
      <c r="D4" s="152" t="s">
        <v>94</v>
      </c>
      <c r="E4" s="69"/>
      <c r="F4" s="69"/>
      <c r="G4" s="153" t="s">
        <v>95</v>
      </c>
    </row>
    <row r="5" s="64" customFormat="1" ht="15" customHeight="1" spans="1:7">
      <c r="A5" s="69" t="s">
        <v>96</v>
      </c>
      <c r="B5" s="69" t="s">
        <v>97</v>
      </c>
      <c r="C5" s="69"/>
      <c r="D5" s="69" t="s">
        <v>98</v>
      </c>
      <c r="E5" s="69" t="s">
        <v>99</v>
      </c>
      <c r="F5" s="69" t="s">
        <v>100</v>
      </c>
      <c r="G5" s="154"/>
    </row>
    <row r="6" ht="15" customHeight="1" spans="1:8">
      <c r="A6" s="26"/>
      <c r="B6" s="73" t="s">
        <v>54</v>
      </c>
      <c r="C6" s="40">
        <v>2414576.97</v>
      </c>
      <c r="D6" s="40">
        <v>3347065.7</v>
      </c>
      <c r="E6" s="40">
        <v>3259898.7</v>
      </c>
      <c r="F6" s="40">
        <v>87167</v>
      </c>
      <c r="G6" s="155">
        <f>(D6-C6)/C6</f>
        <v>0.3862</v>
      </c>
      <c r="H6" s="35"/>
    </row>
    <row r="7" ht="15" customHeight="1" spans="1:8">
      <c r="A7" s="26" t="s">
        <v>101</v>
      </c>
      <c r="B7" s="26" t="s">
        <v>71</v>
      </c>
      <c r="C7" s="40">
        <v>281689.92</v>
      </c>
      <c r="D7" s="40">
        <v>375658.56</v>
      </c>
      <c r="E7" s="40">
        <v>375658.56</v>
      </c>
      <c r="F7" s="40" t="s">
        <v>102</v>
      </c>
      <c r="G7" s="155">
        <f t="shared" ref="G7:G23" si="0">(D7-C7)/C7</f>
        <v>0.3336</v>
      </c>
      <c r="H7" s="35"/>
    </row>
    <row r="8" ht="15" customHeight="1" spans="1:8">
      <c r="A8" s="75" t="s">
        <v>103</v>
      </c>
      <c r="B8" s="26" t="s">
        <v>104</v>
      </c>
      <c r="C8" s="40">
        <v>281689.92</v>
      </c>
      <c r="D8" s="40">
        <v>375658.56</v>
      </c>
      <c r="E8" s="40">
        <v>375658.56</v>
      </c>
      <c r="F8" s="40" t="s">
        <v>102</v>
      </c>
      <c r="G8" s="155">
        <f t="shared" si="0"/>
        <v>0.3336</v>
      </c>
      <c r="H8" s="35"/>
    </row>
    <row r="9" ht="15" customHeight="1" spans="1:8">
      <c r="A9" s="75" t="s">
        <v>105</v>
      </c>
      <c r="B9" s="26" t="s">
        <v>106</v>
      </c>
      <c r="C9" s="40">
        <v>187793.28</v>
      </c>
      <c r="D9" s="40">
        <v>250439.04</v>
      </c>
      <c r="E9" s="40">
        <v>250439.04</v>
      </c>
      <c r="F9" s="40" t="s">
        <v>102</v>
      </c>
      <c r="G9" s="155">
        <f t="shared" si="0"/>
        <v>0.3336</v>
      </c>
      <c r="H9" s="35"/>
    </row>
    <row r="10" ht="15" customHeight="1" spans="1:8">
      <c r="A10" s="26" t="s">
        <v>107</v>
      </c>
      <c r="B10" s="76" t="s">
        <v>108</v>
      </c>
      <c r="C10" s="40">
        <v>93896.64</v>
      </c>
      <c r="D10" s="40">
        <v>125219.52</v>
      </c>
      <c r="E10" s="40">
        <v>125219.52</v>
      </c>
      <c r="F10" s="40" t="s">
        <v>102</v>
      </c>
      <c r="G10" s="155">
        <f t="shared" si="0"/>
        <v>0.3336</v>
      </c>
      <c r="H10" s="35"/>
    </row>
    <row r="11" ht="15" customHeight="1" spans="1:8">
      <c r="A11" s="26" t="s">
        <v>109</v>
      </c>
      <c r="B11" s="26" t="s">
        <v>72</v>
      </c>
      <c r="C11" s="40">
        <v>2034296.05</v>
      </c>
      <c r="D11" s="40">
        <v>2971407.14</v>
      </c>
      <c r="E11" s="40">
        <v>2884240.14</v>
      </c>
      <c r="F11" s="40">
        <v>87167</v>
      </c>
      <c r="G11" s="155">
        <f t="shared" si="0"/>
        <v>0.4607</v>
      </c>
      <c r="H11" s="35"/>
    </row>
    <row r="12" ht="15" customHeight="1" spans="1:8">
      <c r="A12" s="26" t="s">
        <v>110</v>
      </c>
      <c r="B12" s="26" t="s">
        <v>111</v>
      </c>
      <c r="C12" s="40">
        <v>1838125.25</v>
      </c>
      <c r="D12" s="40">
        <v>1628082.74</v>
      </c>
      <c r="E12" s="40">
        <v>1590915.74</v>
      </c>
      <c r="F12" s="40">
        <v>37167</v>
      </c>
      <c r="G12" s="155">
        <f t="shared" si="0"/>
        <v>-0.1143</v>
      </c>
      <c r="H12" s="35"/>
    </row>
    <row r="13" ht="15" customHeight="1" spans="1:8">
      <c r="A13" s="26" t="s">
        <v>112</v>
      </c>
      <c r="B13" s="26" t="s">
        <v>113</v>
      </c>
      <c r="C13" s="40">
        <v>1838125.25</v>
      </c>
      <c r="D13" s="40">
        <v>1182015.74</v>
      </c>
      <c r="E13" s="40">
        <v>1182015.74</v>
      </c>
      <c r="F13" s="40" t="s">
        <v>102</v>
      </c>
      <c r="G13" s="155">
        <f t="shared" si="0"/>
        <v>-0.3569</v>
      </c>
      <c r="H13" s="35"/>
    </row>
    <row r="14" ht="15" customHeight="1" spans="1:8">
      <c r="A14" s="26" t="s">
        <v>114</v>
      </c>
      <c r="B14" s="26" t="s">
        <v>115</v>
      </c>
      <c r="C14" s="40"/>
      <c r="D14" s="40">
        <v>446067</v>
      </c>
      <c r="E14" s="40">
        <v>408900</v>
      </c>
      <c r="F14" s="40">
        <v>37167</v>
      </c>
      <c r="G14" s="155"/>
      <c r="H14" s="35"/>
    </row>
    <row r="15" ht="15" customHeight="1" spans="1:8">
      <c r="A15" s="26" t="s">
        <v>116</v>
      </c>
      <c r="B15" s="26" t="s">
        <v>117</v>
      </c>
      <c r="C15" s="40"/>
      <c r="D15" s="40">
        <v>1100000</v>
      </c>
      <c r="E15" s="40">
        <v>1100000</v>
      </c>
      <c r="F15" s="40" t="s">
        <v>102</v>
      </c>
      <c r="G15" s="155"/>
      <c r="H15" s="35"/>
    </row>
    <row r="16" ht="15" customHeight="1" spans="1:8">
      <c r="A16" s="26" t="s">
        <v>118</v>
      </c>
      <c r="B16" s="26" t="s">
        <v>119</v>
      </c>
      <c r="C16" s="40"/>
      <c r="D16" s="40">
        <v>1100000</v>
      </c>
      <c r="E16" s="40">
        <v>1100000</v>
      </c>
      <c r="F16" s="40" t="s">
        <v>102</v>
      </c>
      <c r="G16" s="155"/>
      <c r="H16" s="35"/>
    </row>
    <row r="17" ht="15" customHeight="1" spans="1:8">
      <c r="A17" s="26" t="s">
        <v>120</v>
      </c>
      <c r="B17" s="26" t="s">
        <v>121</v>
      </c>
      <c r="C17" s="40">
        <v>50000</v>
      </c>
      <c r="D17" s="40">
        <v>50000</v>
      </c>
      <c r="E17" s="40" t="s">
        <v>102</v>
      </c>
      <c r="F17" s="40">
        <v>50000</v>
      </c>
      <c r="G17" s="155">
        <f t="shared" si="0"/>
        <v>0</v>
      </c>
      <c r="H17" s="35"/>
    </row>
    <row r="18" ht="15" customHeight="1" spans="1:8">
      <c r="A18" s="26" t="s">
        <v>122</v>
      </c>
      <c r="B18" s="26" t="s">
        <v>123</v>
      </c>
      <c r="C18" s="40">
        <v>50000</v>
      </c>
      <c r="D18" s="40">
        <v>50000</v>
      </c>
      <c r="E18" s="40" t="s">
        <v>102</v>
      </c>
      <c r="F18" s="40">
        <v>50000</v>
      </c>
      <c r="G18" s="155">
        <f t="shared" si="0"/>
        <v>0</v>
      </c>
      <c r="H18" s="35"/>
    </row>
    <row r="19" ht="15" customHeight="1" spans="1:8">
      <c r="A19" s="26" t="s">
        <v>124</v>
      </c>
      <c r="B19" s="26" t="s">
        <v>125</v>
      </c>
      <c r="C19" s="40">
        <v>146170.8</v>
      </c>
      <c r="D19" s="40">
        <v>193324.4</v>
      </c>
      <c r="E19" s="40">
        <v>193324.4</v>
      </c>
      <c r="F19" s="40" t="s">
        <v>102</v>
      </c>
      <c r="G19" s="155">
        <f t="shared" si="0"/>
        <v>0.3226</v>
      </c>
      <c r="H19" s="35"/>
    </row>
    <row r="20" ht="15" customHeight="1" spans="1:8">
      <c r="A20" s="26" t="s">
        <v>126</v>
      </c>
      <c r="B20" s="26" t="s">
        <v>127</v>
      </c>
      <c r="C20" s="40">
        <v>146170.8</v>
      </c>
      <c r="D20" s="40">
        <v>193324.4</v>
      </c>
      <c r="E20" s="40">
        <v>193324.4</v>
      </c>
      <c r="F20" s="40" t="s">
        <v>102</v>
      </c>
      <c r="G20" s="155">
        <f t="shared" si="0"/>
        <v>0.3226</v>
      </c>
      <c r="H20" s="35"/>
    </row>
    <row r="21" ht="15" customHeight="1" spans="1:8">
      <c r="A21" s="26" t="s">
        <v>128</v>
      </c>
      <c r="B21" s="26" t="s">
        <v>82</v>
      </c>
      <c r="C21" s="40">
        <v>98591</v>
      </c>
      <c r="D21" s="40"/>
      <c r="E21" s="40"/>
      <c r="F21" s="40"/>
      <c r="G21" s="155">
        <f t="shared" si="0"/>
        <v>-1</v>
      </c>
      <c r="H21" s="35"/>
    </row>
    <row r="22" ht="15" customHeight="1" spans="1:8">
      <c r="A22" s="26" t="s">
        <v>129</v>
      </c>
      <c r="B22" s="26" t="s">
        <v>130</v>
      </c>
      <c r="C22" s="40">
        <v>98591</v>
      </c>
      <c r="D22" s="40"/>
      <c r="E22" s="40"/>
      <c r="F22" s="40"/>
      <c r="G22" s="155">
        <f t="shared" si="0"/>
        <v>-1</v>
      </c>
      <c r="H22" s="35"/>
    </row>
    <row r="23" ht="15" customHeight="1" spans="1:8">
      <c r="A23" s="26" t="s">
        <v>131</v>
      </c>
      <c r="B23" s="26" t="s">
        <v>132</v>
      </c>
      <c r="C23" s="40">
        <v>98591</v>
      </c>
      <c r="D23" s="40"/>
      <c r="E23" s="40"/>
      <c r="F23" s="40"/>
      <c r="G23" s="155">
        <f t="shared" si="0"/>
        <v>-1</v>
      </c>
      <c r="H23" s="35"/>
    </row>
  </sheetData>
  <mergeCells count="6">
    <mergeCell ref="A2:G2"/>
    <mergeCell ref="B3:F3"/>
    <mergeCell ref="A4:B4"/>
    <mergeCell ref="D4:F4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4" workbookViewId="0">
      <selection activeCell="B8" sqref="B8"/>
    </sheetView>
  </sheetViews>
  <sheetFormatPr defaultColWidth="9.33333333333333" defaultRowHeight="11.25" outlineLevelCol="4"/>
  <cols>
    <col min="1" max="1" width="13.1111111111111" customWidth="1"/>
    <col min="2" max="2" width="24.3333333333333" customWidth="1"/>
    <col min="3" max="5" width="22.1111111111111" customWidth="1"/>
  </cols>
  <sheetData>
    <row r="1" ht="16.4" customHeight="1" spans="1:5">
      <c r="A1" s="24" t="s">
        <v>133</v>
      </c>
      <c r="B1" s="35"/>
      <c r="C1" s="35"/>
      <c r="D1" s="35"/>
      <c r="E1" s="35"/>
    </row>
    <row r="2" ht="16.4" customHeight="1" spans="1:5">
      <c r="A2" s="145" t="s">
        <v>134</v>
      </c>
      <c r="B2" s="145"/>
      <c r="C2" s="145"/>
      <c r="D2" s="145"/>
      <c r="E2" s="145"/>
    </row>
    <row r="3" ht="51.75" customHeight="1" spans="1:5">
      <c r="A3" s="146" t="s">
        <v>135</v>
      </c>
      <c r="B3" s="146"/>
      <c r="C3" s="146"/>
      <c r="D3" s="146"/>
      <c r="E3" s="146"/>
    </row>
    <row r="4" s="64" customFormat="1" ht="27.65" customHeight="1" spans="1:5">
      <c r="A4" s="124" t="s">
        <v>47</v>
      </c>
      <c r="B4" s="83" t="str">
        <f>表一!B3</f>
        <v>重庆市渝北区空港佳园社区卫生服务中心</v>
      </c>
      <c r="C4" s="83"/>
      <c r="D4" s="83"/>
      <c r="E4" s="23" t="s">
        <v>91</v>
      </c>
    </row>
    <row r="5" ht="19.9" customHeight="1" spans="1:5">
      <c r="A5" s="147" t="s">
        <v>136</v>
      </c>
      <c r="B5" s="148"/>
      <c r="C5" s="147" t="s">
        <v>137</v>
      </c>
      <c r="D5" s="149"/>
      <c r="E5" s="148"/>
    </row>
    <row r="6" ht="42.25" customHeight="1" spans="1:5">
      <c r="A6" s="73" t="s">
        <v>96</v>
      </c>
      <c r="B6" s="73" t="s">
        <v>97</v>
      </c>
      <c r="C6" s="69" t="s">
        <v>54</v>
      </c>
      <c r="D6" s="73" t="s">
        <v>138</v>
      </c>
      <c r="E6" s="73" t="s">
        <v>139</v>
      </c>
    </row>
    <row r="7" ht="26.65" customHeight="1" spans="1:5">
      <c r="A7" s="73"/>
      <c r="B7" s="150" t="s">
        <v>54</v>
      </c>
      <c r="C7" s="40">
        <v>3259898.7</v>
      </c>
      <c r="D7" s="40">
        <v>2630630.02</v>
      </c>
      <c r="E7" s="40">
        <v>629268.68</v>
      </c>
    </row>
    <row r="8" ht="20.65" customHeight="1" spans="1:5">
      <c r="A8" s="75" t="s">
        <v>140</v>
      </c>
      <c r="B8" s="26" t="s">
        <v>141</v>
      </c>
      <c r="C8" s="40">
        <v>2630300.02</v>
      </c>
      <c r="D8" s="40">
        <v>2630300.02</v>
      </c>
      <c r="E8" s="40" t="s">
        <v>102</v>
      </c>
    </row>
    <row r="9" ht="19.9" customHeight="1" spans="1:5">
      <c r="A9" s="26" t="s">
        <v>142</v>
      </c>
      <c r="B9" s="26" t="s">
        <v>143</v>
      </c>
      <c r="C9" s="40">
        <v>759276</v>
      </c>
      <c r="D9" s="40">
        <v>759276</v>
      </c>
      <c r="E9" s="40" t="s">
        <v>102</v>
      </c>
    </row>
    <row r="10" ht="19" customHeight="1" spans="1:5">
      <c r="A10" s="26" t="s">
        <v>144</v>
      </c>
      <c r="B10" s="26" t="s">
        <v>145</v>
      </c>
      <c r="C10" s="40">
        <v>35604</v>
      </c>
      <c r="D10" s="40">
        <v>35604</v>
      </c>
      <c r="E10" s="40" t="s">
        <v>102</v>
      </c>
    </row>
    <row r="11" ht="19" customHeight="1" spans="1:5">
      <c r="A11" s="26" t="s">
        <v>146</v>
      </c>
      <c r="B11" s="26" t="s">
        <v>147</v>
      </c>
      <c r="C11" s="40">
        <v>1257045.6</v>
      </c>
      <c r="D11" s="40">
        <v>1257045.6</v>
      </c>
      <c r="E11" s="40" t="s">
        <v>102</v>
      </c>
    </row>
    <row r="12" ht="19" customHeight="1" spans="1:5">
      <c r="A12" s="26" t="s">
        <v>148</v>
      </c>
      <c r="B12" s="26" t="s">
        <v>149</v>
      </c>
      <c r="C12" s="40">
        <v>250439.04</v>
      </c>
      <c r="D12" s="40">
        <v>250439.04</v>
      </c>
      <c r="E12" s="40" t="s">
        <v>102</v>
      </c>
    </row>
    <row r="13" ht="19" customHeight="1" spans="1:5">
      <c r="A13" s="26" t="s">
        <v>150</v>
      </c>
      <c r="B13" s="26" t="s">
        <v>151</v>
      </c>
      <c r="C13" s="40">
        <v>125219.52</v>
      </c>
      <c r="D13" s="40">
        <v>125219.52</v>
      </c>
      <c r="E13" s="40" t="s">
        <v>102</v>
      </c>
    </row>
    <row r="14" ht="19.9" customHeight="1" spans="1:5">
      <c r="A14" s="26" t="s">
        <v>152</v>
      </c>
      <c r="B14" s="26" t="s">
        <v>153</v>
      </c>
      <c r="C14" s="40">
        <v>133045.74</v>
      </c>
      <c r="D14" s="40">
        <v>133045.74</v>
      </c>
      <c r="E14" s="40" t="s">
        <v>102</v>
      </c>
    </row>
    <row r="15" ht="19" customHeight="1" spans="1:5">
      <c r="A15" s="26" t="s">
        <v>154</v>
      </c>
      <c r="B15" s="26" t="s">
        <v>155</v>
      </c>
      <c r="C15" s="40">
        <v>32870.12</v>
      </c>
      <c r="D15" s="40">
        <v>32870.12</v>
      </c>
      <c r="E15" s="40" t="s">
        <v>102</v>
      </c>
    </row>
    <row r="16" ht="19" customHeight="1" spans="1:5">
      <c r="A16" s="26" t="s">
        <v>156</v>
      </c>
      <c r="B16" s="26" t="s">
        <v>157</v>
      </c>
      <c r="C16" s="40">
        <v>36800</v>
      </c>
      <c r="D16" s="40">
        <v>36800</v>
      </c>
      <c r="E16" s="40" t="s">
        <v>102</v>
      </c>
    </row>
    <row r="17" ht="19" customHeight="1" spans="1:5">
      <c r="A17" s="26" t="s">
        <v>158</v>
      </c>
      <c r="B17" s="26" t="s">
        <v>159</v>
      </c>
      <c r="C17" s="40">
        <v>629268.68</v>
      </c>
      <c r="D17" s="40" t="s">
        <v>102</v>
      </c>
      <c r="E17" s="40">
        <v>629268.68</v>
      </c>
    </row>
    <row r="18" ht="19" customHeight="1" spans="1:5">
      <c r="A18" s="26" t="s">
        <v>160</v>
      </c>
      <c r="B18" s="26" t="s">
        <v>161</v>
      </c>
      <c r="C18" s="40">
        <v>50000</v>
      </c>
      <c r="D18" s="40" t="s">
        <v>102</v>
      </c>
      <c r="E18" s="40">
        <v>50000</v>
      </c>
    </row>
    <row r="19" ht="19" customHeight="1" spans="1:5">
      <c r="A19" s="26" t="s">
        <v>162</v>
      </c>
      <c r="B19" s="26" t="s">
        <v>163</v>
      </c>
      <c r="C19" s="40">
        <v>50000</v>
      </c>
      <c r="D19" s="40" t="s">
        <v>102</v>
      </c>
      <c r="E19" s="40">
        <v>50000</v>
      </c>
    </row>
    <row r="20" ht="19" customHeight="1" spans="1:5">
      <c r="A20" s="26" t="s">
        <v>164</v>
      </c>
      <c r="B20" s="26" t="s">
        <v>165</v>
      </c>
      <c r="C20" s="40">
        <v>30000</v>
      </c>
      <c r="D20" s="40" t="s">
        <v>102</v>
      </c>
      <c r="E20" s="40">
        <v>30000</v>
      </c>
    </row>
    <row r="21" ht="19" customHeight="1" spans="1:5">
      <c r="A21" s="26" t="s">
        <v>166</v>
      </c>
      <c r="B21" s="26" t="s">
        <v>167</v>
      </c>
      <c r="C21" s="40">
        <v>70000</v>
      </c>
      <c r="D21" s="40" t="s">
        <v>102</v>
      </c>
      <c r="E21" s="40">
        <v>70000</v>
      </c>
    </row>
    <row r="22" ht="19" customHeight="1" spans="1:5">
      <c r="A22" s="26" t="s">
        <v>168</v>
      </c>
      <c r="B22" s="26" t="s">
        <v>169</v>
      </c>
      <c r="C22" s="40">
        <v>10000</v>
      </c>
      <c r="D22" s="40" t="s">
        <v>102</v>
      </c>
      <c r="E22" s="40">
        <v>10000</v>
      </c>
    </row>
    <row r="23" ht="19" customHeight="1" spans="1:5">
      <c r="A23" s="26" t="s">
        <v>170</v>
      </c>
      <c r="B23" s="26" t="s">
        <v>171</v>
      </c>
      <c r="C23" s="40">
        <v>130000</v>
      </c>
      <c r="D23" s="40" t="s">
        <v>102</v>
      </c>
      <c r="E23" s="40">
        <v>130000</v>
      </c>
    </row>
    <row r="24" ht="19.9" customHeight="1" spans="1:5">
      <c r="A24" s="26" t="s">
        <v>172</v>
      </c>
      <c r="B24" s="26" t="s">
        <v>173</v>
      </c>
      <c r="C24" s="40">
        <v>11389.14</v>
      </c>
      <c r="D24" s="40" t="s">
        <v>102</v>
      </c>
      <c r="E24" s="40">
        <v>11389.14</v>
      </c>
    </row>
    <row r="25" ht="19" customHeight="1" spans="1:5">
      <c r="A25" s="26" t="s">
        <v>174</v>
      </c>
      <c r="B25" s="26" t="s">
        <v>175</v>
      </c>
      <c r="C25" s="40">
        <v>50000</v>
      </c>
      <c r="D25" s="40" t="s">
        <v>102</v>
      </c>
      <c r="E25" s="40">
        <v>50000</v>
      </c>
    </row>
    <row r="26" ht="19" customHeight="1" spans="1:5">
      <c r="A26" s="26" t="s">
        <v>176</v>
      </c>
      <c r="B26" s="26" t="s">
        <v>177</v>
      </c>
      <c r="C26" s="40">
        <v>120000</v>
      </c>
      <c r="D26" s="40" t="s">
        <v>102</v>
      </c>
      <c r="E26" s="40">
        <v>120000</v>
      </c>
    </row>
    <row r="27" ht="19.9" customHeight="1" spans="1:5">
      <c r="A27" s="26" t="s">
        <v>178</v>
      </c>
      <c r="B27" s="26" t="s">
        <v>179</v>
      </c>
      <c r="C27" s="40">
        <v>31304.88</v>
      </c>
      <c r="D27" s="40" t="s">
        <v>102</v>
      </c>
      <c r="E27" s="40">
        <v>31304.88</v>
      </c>
    </row>
    <row r="28" ht="19" customHeight="1" spans="1:5">
      <c r="A28" s="26" t="s">
        <v>180</v>
      </c>
      <c r="B28" s="26" t="s">
        <v>181</v>
      </c>
      <c r="C28" s="40">
        <v>26574.66</v>
      </c>
      <c r="D28" s="40" t="s">
        <v>102</v>
      </c>
      <c r="E28" s="40">
        <v>26574.66</v>
      </c>
    </row>
    <row r="29" ht="19" customHeight="1" spans="1:5">
      <c r="A29" s="26" t="s">
        <v>182</v>
      </c>
      <c r="B29" s="26" t="s">
        <v>183</v>
      </c>
      <c r="C29" s="40">
        <v>50000</v>
      </c>
      <c r="D29" s="40" t="s">
        <v>102</v>
      </c>
      <c r="E29" s="40">
        <v>50000</v>
      </c>
    </row>
    <row r="30" ht="19" customHeight="1" spans="1:5">
      <c r="A30" s="26" t="s">
        <v>184</v>
      </c>
      <c r="B30" s="26" t="s">
        <v>185</v>
      </c>
      <c r="C30" s="40">
        <v>330</v>
      </c>
      <c r="D30" s="40">
        <v>330</v>
      </c>
      <c r="E30" s="40" t="s">
        <v>102</v>
      </c>
    </row>
    <row r="31" ht="19" customHeight="1" spans="1:5">
      <c r="A31" s="26" t="s">
        <v>186</v>
      </c>
      <c r="B31" s="26" t="s">
        <v>187</v>
      </c>
      <c r="C31" s="40">
        <v>330</v>
      </c>
      <c r="D31" s="40">
        <v>330</v>
      </c>
      <c r="E31" s="40" t="s">
        <v>102</v>
      </c>
    </row>
  </sheetData>
  <mergeCells count="5">
    <mergeCell ref="A2:E2"/>
    <mergeCell ref="A3:E3"/>
    <mergeCell ref="B4:D4"/>
    <mergeCell ref="A5:B5"/>
    <mergeCell ref="C5:E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opLeftCell="B4" workbookViewId="0">
      <selection activeCell="C10" sqref="C10"/>
    </sheetView>
  </sheetViews>
  <sheetFormatPr defaultColWidth="13.3333333333333" defaultRowHeight="11.25" outlineLevelCol="3"/>
  <cols>
    <col min="1" max="1" width="0.333333333333333" style="35" customWidth="1"/>
    <col min="2" max="2" width="20.3333333333333" style="35" customWidth="1"/>
    <col min="3" max="3" width="47.6666666666667" style="35" customWidth="1"/>
    <col min="4" max="4" width="48.7777777777778" style="35" customWidth="1"/>
    <col min="5" max="5" width="13" style="35" customWidth="1"/>
    <col min="6" max="16384" width="13.3333333333333" style="35"/>
  </cols>
  <sheetData>
    <row r="1" ht="16.4" customHeight="1" spans="1:2">
      <c r="A1" s="136"/>
      <c r="B1" s="137" t="s">
        <v>188</v>
      </c>
    </row>
    <row r="2" ht="16.4" customHeight="1"/>
    <row r="3" ht="51.75" customHeight="1" spans="2:4">
      <c r="B3" s="138" t="s">
        <v>134</v>
      </c>
      <c r="C3" s="138"/>
      <c r="D3" s="138"/>
    </row>
    <row r="4" ht="27.65" customHeight="1" spans="2:4">
      <c r="B4" s="44" t="s">
        <v>189</v>
      </c>
      <c r="C4" s="44"/>
      <c r="D4" s="44"/>
    </row>
    <row r="5" ht="19.9" customHeight="1" spans="2:4">
      <c r="B5" s="35" t="s">
        <v>47</v>
      </c>
      <c r="C5" s="24" t="s">
        <v>48</v>
      </c>
      <c r="D5" s="23" t="s">
        <v>91</v>
      </c>
    </row>
    <row r="6" ht="42.25" customHeight="1" spans="2:4">
      <c r="B6" s="139" t="s">
        <v>190</v>
      </c>
      <c r="C6" s="139"/>
      <c r="D6" s="139" t="s">
        <v>99</v>
      </c>
    </row>
    <row r="7" ht="26.65" customHeight="1" spans="2:4">
      <c r="B7" s="140" t="s">
        <v>96</v>
      </c>
      <c r="C7" s="140" t="s">
        <v>97</v>
      </c>
      <c r="D7" s="139"/>
    </row>
    <row r="8" s="45" customFormat="1" ht="21" customHeight="1" spans="2:4">
      <c r="B8" s="49" t="s">
        <v>54</v>
      </c>
      <c r="C8" s="49"/>
      <c r="D8" s="50">
        <v>3259898.7</v>
      </c>
    </row>
    <row r="9" s="45" customFormat="1" ht="21" customHeight="1" spans="2:4">
      <c r="B9" s="51" t="s">
        <v>191</v>
      </c>
      <c r="C9" s="51" t="s">
        <v>192</v>
      </c>
      <c r="D9" s="141">
        <v>541574.42</v>
      </c>
    </row>
    <row r="10" s="45" customFormat="1" ht="21" customHeight="1" spans="2:4">
      <c r="B10" s="53" t="s">
        <v>193</v>
      </c>
      <c r="C10" s="53" t="s">
        <v>194</v>
      </c>
      <c r="D10" s="142">
        <v>541574.42</v>
      </c>
    </row>
    <row r="11" s="45" customFormat="1" ht="21" customHeight="1" spans="2:4">
      <c r="B11" s="55" t="s">
        <v>195</v>
      </c>
      <c r="C11" s="143" t="s">
        <v>196</v>
      </c>
      <c r="D11" s="144">
        <v>2717994.28</v>
      </c>
    </row>
    <row r="12" s="45" customFormat="1" ht="21" customHeight="1" spans="2:4">
      <c r="B12" s="55" t="s">
        <v>197</v>
      </c>
      <c r="C12" s="55" t="s">
        <v>198</v>
      </c>
      <c r="D12" s="144">
        <v>2088725.6</v>
      </c>
    </row>
    <row r="13" s="45" customFormat="1" ht="21" customHeight="1" spans="2:4">
      <c r="B13" s="55" t="s">
        <v>199</v>
      </c>
      <c r="C13" s="55" t="s">
        <v>200</v>
      </c>
      <c r="D13" s="144">
        <v>629268.68</v>
      </c>
    </row>
    <row r="14" s="45" customFormat="1" ht="21" customHeight="1" spans="2:4">
      <c r="B14" s="55" t="s">
        <v>201</v>
      </c>
      <c r="C14" s="55" t="s">
        <v>185</v>
      </c>
      <c r="D14" s="144">
        <v>330</v>
      </c>
    </row>
    <row r="15" s="45" customFormat="1" ht="21" customHeight="1" spans="2:4">
      <c r="B15" s="55" t="s">
        <v>202</v>
      </c>
      <c r="C15" s="55" t="s">
        <v>203</v>
      </c>
      <c r="D15" s="144">
        <v>330</v>
      </c>
    </row>
  </sheetData>
  <mergeCells count="5">
    <mergeCell ref="B3:D3"/>
    <mergeCell ref="B4:D4"/>
    <mergeCell ref="B6:C6"/>
    <mergeCell ref="B8:C8"/>
    <mergeCell ref="D6:D7"/>
  </mergeCells>
  <pageMargins left="0.7" right="0.7" top="0.75" bottom="0.75" header="0.3" footer="0.3"/>
  <pageSetup paperSize="9" scale="9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11" sqref="A11"/>
    </sheetView>
  </sheetViews>
  <sheetFormatPr defaultColWidth="9" defaultRowHeight="11.25"/>
  <cols>
    <col min="1" max="1" width="16.7777777777778" customWidth="1"/>
    <col min="2" max="2" width="12.1111111111111" customWidth="1"/>
    <col min="3" max="3" width="11.4444444444444" customWidth="1"/>
    <col min="4" max="13" width="11.3333333333333" customWidth="1"/>
  </cols>
  <sheetData>
    <row r="1" ht="18" customHeight="1" spans="1:5">
      <c r="A1" s="24" t="s">
        <v>204</v>
      </c>
      <c r="B1" s="35"/>
      <c r="C1" s="35"/>
      <c r="D1" s="35"/>
      <c r="E1" s="35"/>
    </row>
    <row r="2" ht="33.75" customHeight="1" spans="1:13">
      <c r="A2" s="131" t="s">
        <v>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4"/>
    </row>
    <row r="3" ht="26.25" customHeight="1" spans="1:12">
      <c r="A3" s="132" t="s">
        <v>47</v>
      </c>
      <c r="B3" s="133" t="str">
        <f>表一!B3</f>
        <v>重庆市渝北区空港佳园社区卫生服务中心</v>
      </c>
      <c r="C3" s="133"/>
      <c r="D3" s="133"/>
      <c r="E3" s="133"/>
      <c r="F3" s="133"/>
      <c r="G3" s="133"/>
      <c r="H3" s="133"/>
      <c r="I3" s="133"/>
      <c r="J3" s="133"/>
      <c r="K3" s="135"/>
      <c r="L3" s="59" t="s">
        <v>49</v>
      </c>
    </row>
    <row r="4" ht="16.5" customHeight="1" spans="1:12">
      <c r="A4" s="60" t="s">
        <v>94</v>
      </c>
      <c r="B4" s="60"/>
      <c r="C4" s="60"/>
      <c r="D4" s="60"/>
      <c r="E4" s="60"/>
      <c r="F4" s="60"/>
      <c r="G4" s="85" t="s">
        <v>93</v>
      </c>
      <c r="H4" s="85"/>
      <c r="I4" s="85"/>
      <c r="J4" s="85"/>
      <c r="K4" s="85"/>
      <c r="L4" s="85"/>
    </row>
    <row r="5" ht="44.25" customHeight="1" spans="1:12">
      <c r="A5" s="60" t="s">
        <v>54</v>
      </c>
      <c r="B5" s="27" t="s">
        <v>205</v>
      </c>
      <c r="C5" s="60" t="s">
        <v>206</v>
      </c>
      <c r="D5" s="60"/>
      <c r="E5" s="60"/>
      <c r="F5" s="60" t="s">
        <v>207</v>
      </c>
      <c r="G5" s="60" t="s">
        <v>54</v>
      </c>
      <c r="H5" s="27" t="s">
        <v>205</v>
      </c>
      <c r="I5" s="27" t="s">
        <v>206</v>
      </c>
      <c r="J5" s="27"/>
      <c r="K5" s="27"/>
      <c r="L5" s="60" t="s">
        <v>207</v>
      </c>
    </row>
    <row r="6" ht="55.5" customHeight="1" spans="1:12">
      <c r="A6" s="60"/>
      <c r="B6" s="27"/>
      <c r="C6" s="60" t="s">
        <v>98</v>
      </c>
      <c r="D6" s="27" t="s">
        <v>208</v>
      </c>
      <c r="E6" s="27" t="s">
        <v>209</v>
      </c>
      <c r="F6" s="60"/>
      <c r="G6" s="60"/>
      <c r="H6" s="27"/>
      <c r="I6" s="60" t="s">
        <v>98</v>
      </c>
      <c r="J6" s="27" t="s">
        <v>208</v>
      </c>
      <c r="K6" s="27" t="s">
        <v>209</v>
      </c>
      <c r="L6" s="60"/>
    </row>
    <row r="7" ht="17.25" customHeight="1" spans="1:12">
      <c r="A7" s="63"/>
      <c r="B7" s="63"/>
      <c r="C7" s="63"/>
      <c r="D7" s="63"/>
      <c r="E7" s="63"/>
      <c r="F7" s="63"/>
      <c r="G7" s="61"/>
      <c r="H7" s="61"/>
      <c r="I7" s="61"/>
      <c r="J7" s="61"/>
      <c r="K7" s="61"/>
      <c r="L7" s="61"/>
    </row>
    <row r="8" ht="17.25" customHeight="1" spans="1:12">
      <c r="A8" s="63"/>
      <c r="B8" s="63"/>
      <c r="C8" s="63"/>
      <c r="D8" s="63"/>
      <c r="E8" s="63"/>
      <c r="F8" s="63"/>
      <c r="G8" s="61"/>
      <c r="H8" s="61"/>
      <c r="I8" s="61"/>
      <c r="J8" s="61"/>
      <c r="K8" s="61"/>
      <c r="L8" s="61"/>
    </row>
    <row r="9" ht="17.25" customHeight="1" spans="1:12">
      <c r="A9" s="63"/>
      <c r="B9" s="63"/>
      <c r="C9" s="63"/>
      <c r="D9" s="63"/>
      <c r="E9" s="63"/>
      <c r="F9" s="63"/>
      <c r="G9" s="61"/>
      <c r="H9" s="61"/>
      <c r="I9" s="61"/>
      <c r="J9" s="61"/>
      <c r="K9" s="61"/>
      <c r="L9" s="61"/>
    </row>
    <row r="11" spans="1:1">
      <c r="A11" s="33" t="s">
        <v>210</v>
      </c>
    </row>
  </sheetData>
  <mergeCells count="12">
    <mergeCell ref="A2:L2"/>
    <mergeCell ref="B3:J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2" sqref="C12"/>
    </sheetView>
  </sheetViews>
  <sheetFormatPr defaultColWidth="9" defaultRowHeight="11.25" outlineLevelCol="4"/>
  <cols>
    <col min="1" max="1" width="13.3333333333333" customWidth="1"/>
    <col min="2" max="2" width="52.6666666666667" customWidth="1"/>
    <col min="3" max="5" width="13.3333333333333" customWidth="1"/>
  </cols>
  <sheetData>
    <row r="1" ht="19.5" customHeight="1" spans="1:5">
      <c r="A1" s="122" t="s">
        <v>211</v>
      </c>
      <c r="B1" s="35"/>
      <c r="C1" s="35"/>
      <c r="D1" s="35"/>
      <c r="E1" s="35"/>
    </row>
    <row r="2" ht="24" spans="1:5">
      <c r="A2" s="66" t="s">
        <v>25</v>
      </c>
      <c r="B2" s="66"/>
      <c r="C2" s="66"/>
      <c r="D2" s="66"/>
      <c r="E2" s="66"/>
    </row>
    <row r="3" s="64" customFormat="1" ht="23.25" customHeight="1" spans="1:5">
      <c r="A3" s="82" t="s">
        <v>47</v>
      </c>
      <c r="B3" s="125" t="str">
        <f>表一!B3</f>
        <v>重庆市渝北区空港佳园社区卫生服务中心</v>
      </c>
      <c r="C3" s="125"/>
      <c r="D3" s="125"/>
      <c r="E3" s="23" t="s">
        <v>91</v>
      </c>
    </row>
    <row r="4" s="64" customFormat="1" ht="23.25" customHeight="1" spans="1:5">
      <c r="A4" s="73" t="s">
        <v>96</v>
      </c>
      <c r="B4" s="73" t="s">
        <v>97</v>
      </c>
      <c r="C4" s="73" t="s">
        <v>212</v>
      </c>
      <c r="D4" s="73"/>
      <c r="E4" s="73"/>
    </row>
    <row r="5" ht="21" customHeight="1" spans="1:5">
      <c r="A5" s="73"/>
      <c r="B5" s="73"/>
      <c r="C5" s="73" t="s">
        <v>54</v>
      </c>
      <c r="D5" s="73" t="s">
        <v>99</v>
      </c>
      <c r="E5" s="73" t="s">
        <v>100</v>
      </c>
    </row>
    <row r="6" ht="21" customHeight="1" spans="1:5">
      <c r="A6" s="26"/>
      <c r="B6" s="127" t="s">
        <v>54</v>
      </c>
      <c r="C6" s="26"/>
      <c r="D6" s="26"/>
      <c r="E6" s="26"/>
    </row>
    <row r="7" ht="21" customHeight="1" spans="1:5">
      <c r="A7" s="128"/>
      <c r="B7" s="129"/>
      <c r="C7" s="26"/>
      <c r="D7" s="26"/>
      <c r="E7" s="26"/>
    </row>
    <row r="8" ht="21" customHeight="1" spans="1:5">
      <c r="A8" s="128"/>
      <c r="B8" s="129"/>
      <c r="C8" s="26"/>
      <c r="D8" s="26"/>
      <c r="E8" s="26"/>
    </row>
    <row r="9" ht="21" customHeight="1" spans="1:5">
      <c r="A9" s="130"/>
      <c r="B9" s="130"/>
      <c r="C9" s="26"/>
      <c r="D9" s="26"/>
      <c r="E9" s="26"/>
    </row>
    <row r="11" spans="1:1">
      <c r="A11" s="33" t="s">
        <v>210</v>
      </c>
    </row>
  </sheetData>
  <mergeCells count="5">
    <mergeCell ref="A2:E2"/>
    <mergeCell ref="B3:D3"/>
    <mergeCell ref="C4:E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5" sqref="G15"/>
    </sheetView>
  </sheetViews>
  <sheetFormatPr defaultColWidth="9" defaultRowHeight="11.25" outlineLevelCol="4"/>
  <cols>
    <col min="1" max="1" width="11.3333333333333" customWidth="1"/>
    <col min="2" max="5" width="22.1111111111111" customWidth="1"/>
  </cols>
  <sheetData>
    <row r="1" ht="19.5" customHeight="1" spans="1:5">
      <c r="A1" s="122" t="s">
        <v>213</v>
      </c>
      <c r="B1" s="35"/>
      <c r="C1" s="35"/>
      <c r="D1" s="35"/>
      <c r="E1" s="35"/>
    </row>
    <row r="2" ht="18.75" spans="1:5">
      <c r="A2" s="123" t="s">
        <v>27</v>
      </c>
      <c r="B2" s="123"/>
      <c r="C2" s="123"/>
      <c r="D2" s="123"/>
      <c r="E2" s="123"/>
    </row>
    <row r="3" s="64" customFormat="1" ht="23.25" customHeight="1" spans="1:5">
      <c r="A3" s="124" t="s">
        <v>47</v>
      </c>
      <c r="B3" s="125" t="str">
        <f>表一!B3</f>
        <v>重庆市渝北区空港佳园社区卫生服务中心</v>
      </c>
      <c r="C3" s="125"/>
      <c r="D3" s="125"/>
      <c r="E3" s="23" t="s">
        <v>91</v>
      </c>
    </row>
    <row r="4" s="64" customFormat="1" ht="23.25" customHeight="1" spans="1:5">
      <c r="A4" s="73" t="s">
        <v>96</v>
      </c>
      <c r="B4" s="73" t="s">
        <v>97</v>
      </c>
      <c r="C4" s="126" t="s">
        <v>214</v>
      </c>
      <c r="D4" s="126"/>
      <c r="E4" s="126"/>
    </row>
    <row r="5" ht="22.5" customHeight="1" spans="1:5">
      <c r="A5" s="73"/>
      <c r="B5" s="73"/>
      <c r="C5" s="73" t="s">
        <v>54</v>
      </c>
      <c r="D5" s="73" t="s">
        <v>99</v>
      </c>
      <c r="E5" s="73" t="s">
        <v>100</v>
      </c>
    </row>
    <row r="6" ht="22.5" customHeight="1" spans="1:5">
      <c r="A6" s="26"/>
      <c r="B6" s="127" t="s">
        <v>54</v>
      </c>
      <c r="C6" s="26"/>
      <c r="D6" s="26"/>
      <c r="E6" s="26"/>
    </row>
    <row r="7" ht="22.5" customHeight="1" spans="1:5">
      <c r="A7" s="75"/>
      <c r="B7" s="76"/>
      <c r="C7" s="26"/>
      <c r="D7" s="26"/>
      <c r="E7" s="26"/>
    </row>
    <row r="8" ht="22.5" customHeight="1" spans="1:5">
      <c r="A8" s="75"/>
      <c r="B8" s="76"/>
      <c r="C8" s="26"/>
      <c r="D8" s="26"/>
      <c r="E8" s="26"/>
    </row>
    <row r="9" ht="22.5" customHeight="1" spans="1:5">
      <c r="A9" s="75"/>
      <c r="B9" s="76"/>
      <c r="C9" s="26"/>
      <c r="D9" s="26"/>
      <c r="E9" s="26"/>
    </row>
    <row r="11" spans="1:1">
      <c r="A11" s="33" t="s">
        <v>210</v>
      </c>
    </row>
  </sheetData>
  <mergeCells count="5">
    <mergeCell ref="A2:E2"/>
    <mergeCell ref="B3:D3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2" sqref="A2:D2"/>
    </sheetView>
  </sheetViews>
  <sheetFormatPr defaultColWidth="9.33333333333333" defaultRowHeight="11.25" outlineLevelCol="3"/>
  <cols>
    <col min="1" max="1" width="50.4444444444444" style="35" customWidth="1"/>
    <col min="2" max="2" width="9.33333333333333" style="35"/>
    <col min="3" max="3" width="50.4444444444444" style="35" customWidth="1"/>
    <col min="4" max="16384" width="9.33333333333333" style="35"/>
  </cols>
  <sheetData>
    <row r="1" ht="27.75" customHeight="1" spans="1:1">
      <c r="A1" s="24" t="s">
        <v>215</v>
      </c>
    </row>
    <row r="2" ht="24" spans="1:4">
      <c r="A2" s="93" t="s">
        <v>29</v>
      </c>
      <c r="B2" s="93"/>
      <c r="C2" s="93"/>
      <c r="D2" s="93"/>
    </row>
    <row r="3" ht="19.5" spans="1:4">
      <c r="A3" s="94"/>
      <c r="B3" s="94"/>
      <c r="C3" s="95"/>
      <c r="D3" s="96" t="s">
        <v>91</v>
      </c>
    </row>
    <row r="4" s="65" customFormat="1" ht="12" spans="1:4">
      <c r="A4" s="97" t="s">
        <v>216</v>
      </c>
      <c r="B4" s="98" t="s">
        <v>53</v>
      </c>
      <c r="C4" s="99" t="s">
        <v>217</v>
      </c>
      <c r="D4" s="100" t="s">
        <v>53</v>
      </c>
    </row>
    <row r="5" ht="12" spans="1:4">
      <c r="A5" s="101" t="s">
        <v>218</v>
      </c>
      <c r="B5" s="102"/>
      <c r="C5" s="103" t="s">
        <v>218</v>
      </c>
      <c r="D5" s="104"/>
    </row>
    <row r="6" ht="12" spans="1:4">
      <c r="A6" s="105" t="s">
        <v>219</v>
      </c>
      <c r="B6" s="102"/>
      <c r="C6" s="106" t="s">
        <v>220</v>
      </c>
      <c r="D6" s="104"/>
    </row>
    <row r="7" ht="12" spans="1:4">
      <c r="A7" s="107" t="s">
        <v>221</v>
      </c>
      <c r="B7" s="108"/>
      <c r="C7" s="109" t="s">
        <v>222</v>
      </c>
      <c r="D7" s="110"/>
    </row>
    <row r="8" ht="12" spans="1:4">
      <c r="A8" s="111" t="s">
        <v>223</v>
      </c>
      <c r="B8" s="108"/>
      <c r="C8" s="112" t="s">
        <v>223</v>
      </c>
      <c r="D8" s="110"/>
    </row>
    <row r="9" ht="12" spans="1:4">
      <c r="A9" s="111" t="s">
        <v>224</v>
      </c>
      <c r="B9" s="108"/>
      <c r="C9" s="112" t="s">
        <v>224</v>
      </c>
      <c r="D9" s="110"/>
    </row>
    <row r="10" ht="12" spans="1:4">
      <c r="A10" s="111" t="s">
        <v>225</v>
      </c>
      <c r="B10" s="108"/>
      <c r="C10" s="112" t="s">
        <v>225</v>
      </c>
      <c r="D10" s="110"/>
    </row>
    <row r="11" ht="12" spans="1:4">
      <c r="A11" s="107" t="s">
        <v>226</v>
      </c>
      <c r="B11" s="108"/>
      <c r="C11" s="109" t="s">
        <v>227</v>
      </c>
      <c r="D11" s="110"/>
    </row>
    <row r="12" ht="12" spans="1:4">
      <c r="A12" s="111" t="s">
        <v>228</v>
      </c>
      <c r="B12" s="108"/>
      <c r="C12" s="112" t="s">
        <v>228</v>
      </c>
      <c r="D12" s="110"/>
    </row>
    <row r="13" ht="12" spans="1:4">
      <c r="A13" s="111" t="s">
        <v>229</v>
      </c>
      <c r="B13" s="108"/>
      <c r="C13" s="112" t="s">
        <v>229</v>
      </c>
      <c r="D13" s="110"/>
    </row>
    <row r="14" ht="12" spans="1:4">
      <c r="A14" s="107" t="s">
        <v>230</v>
      </c>
      <c r="B14" s="108"/>
      <c r="C14" s="109" t="s">
        <v>231</v>
      </c>
      <c r="D14" s="110"/>
    </row>
    <row r="15" ht="12" spans="1:4">
      <c r="A15" s="107" t="s">
        <v>232</v>
      </c>
      <c r="B15" s="108"/>
      <c r="C15" s="109" t="s">
        <v>233</v>
      </c>
      <c r="D15" s="110"/>
    </row>
    <row r="16" ht="12" spans="1:4">
      <c r="A16" s="113"/>
      <c r="B16" s="114"/>
      <c r="C16" s="115"/>
      <c r="D16" s="116"/>
    </row>
    <row r="17" ht="12.75" spans="1:4">
      <c r="A17" s="117"/>
      <c r="B17" s="118"/>
      <c r="C17" s="119" t="s">
        <v>234</v>
      </c>
      <c r="D17" s="120"/>
    </row>
    <row r="18" ht="13.5" spans="1:4">
      <c r="A18" s="121" t="s">
        <v>235</v>
      </c>
      <c r="B18" s="121"/>
      <c r="C18" s="121"/>
      <c r="D18" s="121"/>
    </row>
  </sheetData>
  <mergeCells count="3">
    <mergeCell ref="A2:D2"/>
    <mergeCell ref="A3:B3"/>
    <mergeCell ref="A18:D18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3" sqref="A3"/>
    </sheetView>
  </sheetViews>
  <sheetFormatPr defaultColWidth="9" defaultRowHeight="11.25" outlineLevelCol="4"/>
  <cols>
    <col min="1" max="1" width="32.7777777777778" style="64" customWidth="1"/>
    <col min="2" max="2" width="19.6666666666667" style="64" customWidth="1"/>
    <col min="3" max="3" width="28.3333333333333" style="64" customWidth="1"/>
    <col min="4" max="4" width="25.7777777777778" style="64" customWidth="1"/>
    <col min="5" max="5" width="29.4444444444444" customWidth="1"/>
    <col min="6" max="6" width="28.6666666666667" customWidth="1"/>
  </cols>
  <sheetData>
    <row r="1" ht="21" customHeight="1" spans="1:1">
      <c r="A1" s="80" t="s">
        <v>236</v>
      </c>
    </row>
    <row r="2" ht="27.75" customHeight="1" spans="1:4">
      <c r="A2" s="81" t="s">
        <v>31</v>
      </c>
      <c r="B2" s="81"/>
      <c r="C2" s="81"/>
      <c r="D2" s="81"/>
    </row>
    <row r="3" s="64" customFormat="1" ht="15.75" customHeight="1" spans="1:4">
      <c r="A3" s="82" t="s">
        <v>47</v>
      </c>
      <c r="B3" s="83" t="str">
        <f>表一!B3</f>
        <v>重庆市渝北区空港佳园社区卫生服务中心</v>
      </c>
      <c r="C3" s="83"/>
      <c r="D3" s="84" t="s">
        <v>91</v>
      </c>
    </row>
    <row r="4" ht="21" customHeight="1" spans="1:4">
      <c r="A4" s="85" t="s">
        <v>50</v>
      </c>
      <c r="B4" s="85"/>
      <c r="C4" s="85" t="s">
        <v>51</v>
      </c>
      <c r="D4" s="85"/>
    </row>
    <row r="5" ht="21" customHeight="1" spans="1:4">
      <c r="A5" s="85" t="s">
        <v>52</v>
      </c>
      <c r="B5" s="86" t="s">
        <v>53</v>
      </c>
      <c r="C5" s="86" t="s">
        <v>52</v>
      </c>
      <c r="D5" s="86" t="s">
        <v>54</v>
      </c>
    </row>
    <row r="6" ht="18.75" customHeight="1" spans="1:4">
      <c r="A6" s="87" t="s">
        <v>88</v>
      </c>
      <c r="B6" s="88">
        <v>6985065.7</v>
      </c>
      <c r="C6" s="87" t="s">
        <v>89</v>
      </c>
      <c r="D6" s="89">
        <v>6985065.7</v>
      </c>
    </row>
    <row r="7" ht="18.75" customHeight="1" spans="1:4">
      <c r="A7" s="90" t="s">
        <v>237</v>
      </c>
      <c r="B7" s="89">
        <v>6985065.7</v>
      </c>
      <c r="C7" s="90" t="s">
        <v>59</v>
      </c>
      <c r="D7" s="89">
        <v>6985065.7</v>
      </c>
    </row>
    <row r="8" ht="18.75" customHeight="1" spans="1:5">
      <c r="A8" s="91" t="s">
        <v>238</v>
      </c>
      <c r="B8" s="89">
        <v>3347065.7</v>
      </c>
      <c r="C8" s="91" t="s">
        <v>61</v>
      </c>
      <c r="D8" s="89"/>
      <c r="E8" s="33"/>
    </row>
    <row r="9" ht="18.75" customHeight="1" spans="1:4">
      <c r="A9" s="91" t="s">
        <v>239</v>
      </c>
      <c r="B9" s="89"/>
      <c r="C9" s="91" t="s">
        <v>63</v>
      </c>
      <c r="D9" s="89"/>
    </row>
    <row r="10" ht="18.75" customHeight="1" spans="1:4">
      <c r="A10" s="91" t="s">
        <v>240</v>
      </c>
      <c r="B10" s="89"/>
      <c r="C10" s="91" t="s">
        <v>65</v>
      </c>
      <c r="D10" s="89"/>
    </row>
    <row r="11" ht="18.75" customHeight="1" spans="1:4">
      <c r="A11" s="91" t="s">
        <v>241</v>
      </c>
      <c r="B11" s="89"/>
      <c r="C11" s="91" t="s">
        <v>66</v>
      </c>
      <c r="D11" s="89"/>
    </row>
    <row r="12" ht="18.75" customHeight="1" spans="1:4">
      <c r="A12" s="91" t="s">
        <v>242</v>
      </c>
      <c r="B12" s="89">
        <v>3638000</v>
      </c>
      <c r="C12" s="91" t="s">
        <v>68</v>
      </c>
      <c r="D12" s="89"/>
    </row>
    <row r="13" ht="18.75" customHeight="1" spans="1:4">
      <c r="A13" s="91" t="s">
        <v>243</v>
      </c>
      <c r="B13" s="89"/>
      <c r="C13" s="91" t="s">
        <v>69</v>
      </c>
      <c r="D13" s="89"/>
    </row>
    <row r="14" ht="18.75" customHeight="1" spans="1:4">
      <c r="A14" s="91" t="s">
        <v>244</v>
      </c>
      <c r="B14" s="89"/>
      <c r="C14" s="91" t="s">
        <v>70</v>
      </c>
      <c r="D14" s="89"/>
    </row>
    <row r="15" ht="18.75" customHeight="1" spans="1:4">
      <c r="A15" s="91" t="s">
        <v>245</v>
      </c>
      <c r="B15" s="89"/>
      <c r="C15" s="91" t="s">
        <v>71</v>
      </c>
      <c r="D15" s="89">
        <v>375658.56</v>
      </c>
    </row>
    <row r="16" ht="18.75" customHeight="1" spans="1:4">
      <c r="A16" s="91" t="s">
        <v>246</v>
      </c>
      <c r="B16" s="89"/>
      <c r="C16" s="91" t="s">
        <v>247</v>
      </c>
      <c r="D16" s="89"/>
    </row>
    <row r="17" ht="18.75" customHeight="1" spans="1:4">
      <c r="A17" s="90" t="s">
        <v>67</v>
      </c>
      <c r="B17" s="89"/>
      <c r="C17" s="91" t="s">
        <v>72</v>
      </c>
      <c r="D17" s="89">
        <v>6309407.14</v>
      </c>
    </row>
    <row r="18" ht="18.75" customHeight="1" spans="1:4">
      <c r="A18" s="90" t="s">
        <v>248</v>
      </c>
      <c r="B18" s="89"/>
      <c r="C18" s="91" t="s">
        <v>73</v>
      </c>
      <c r="D18" s="89"/>
    </row>
    <row r="19" ht="18.75" customHeight="1" spans="1:4">
      <c r="A19" s="92"/>
      <c r="B19" s="89"/>
      <c r="C19" s="91" t="s">
        <v>74</v>
      </c>
      <c r="D19" s="89"/>
    </row>
    <row r="20" ht="18.75" customHeight="1" spans="1:4">
      <c r="A20" s="90"/>
      <c r="B20" s="89"/>
      <c r="C20" s="91" t="s">
        <v>75</v>
      </c>
      <c r="D20" s="89"/>
    </row>
    <row r="21" ht="18.75" customHeight="1" spans="1:4">
      <c r="A21" s="90"/>
      <c r="B21" s="89"/>
      <c r="C21" s="91" t="s">
        <v>76</v>
      </c>
      <c r="D21" s="89"/>
    </row>
    <row r="22" ht="18.75" customHeight="1" spans="1:4">
      <c r="A22" s="90"/>
      <c r="B22" s="89"/>
      <c r="C22" s="91" t="s">
        <v>77</v>
      </c>
      <c r="D22" s="89"/>
    </row>
    <row r="23" ht="18.75" customHeight="1" spans="1:4">
      <c r="A23" s="90"/>
      <c r="B23" s="89"/>
      <c r="C23" s="91" t="s">
        <v>78</v>
      </c>
      <c r="D23" s="89"/>
    </row>
    <row r="24" ht="18.75" customHeight="1" spans="1:4">
      <c r="A24" s="90"/>
      <c r="B24" s="89"/>
      <c r="C24" s="91" t="s">
        <v>79</v>
      </c>
      <c r="D24" s="89"/>
    </row>
    <row r="25" ht="18.75" customHeight="1" spans="1:4">
      <c r="A25" s="90"/>
      <c r="B25" s="89"/>
      <c r="C25" s="91" t="s">
        <v>80</v>
      </c>
      <c r="D25" s="89"/>
    </row>
    <row r="26" ht="18.75" customHeight="1" spans="1:4">
      <c r="A26" s="90"/>
      <c r="B26" s="89"/>
      <c r="C26" s="91" t="s">
        <v>81</v>
      </c>
      <c r="D26" s="89"/>
    </row>
    <row r="27" ht="18.75" customHeight="1" spans="1:4">
      <c r="A27" s="90"/>
      <c r="B27" s="89"/>
      <c r="C27" s="91" t="s">
        <v>82</v>
      </c>
      <c r="D27" s="89">
        <v>300000</v>
      </c>
    </row>
    <row r="28" ht="18.75" customHeight="1" spans="1:4">
      <c r="A28" s="90"/>
      <c r="B28" s="89"/>
      <c r="C28" s="91" t="s">
        <v>83</v>
      </c>
      <c r="D28" s="89"/>
    </row>
    <row r="29" ht="18.75" customHeight="1" spans="1:4">
      <c r="A29" s="90"/>
      <c r="B29" s="89"/>
      <c r="C29" s="91" t="s">
        <v>249</v>
      </c>
      <c r="D29" s="89"/>
    </row>
    <row r="30" ht="18.75" customHeight="1" spans="1:4">
      <c r="A30" s="90"/>
      <c r="B30" s="89"/>
      <c r="C30" s="91" t="s">
        <v>84</v>
      </c>
      <c r="D30" s="89"/>
    </row>
    <row r="31" ht="18.75" customHeight="1" spans="1:4">
      <c r="A31" s="90"/>
      <c r="B31" s="89"/>
      <c r="C31" s="91" t="s">
        <v>85</v>
      </c>
      <c r="D31" s="89"/>
    </row>
    <row r="32" ht="18.75" customHeight="1" spans="1:4">
      <c r="A32" s="90"/>
      <c r="B32" s="89"/>
      <c r="C32" s="91" t="s">
        <v>86</v>
      </c>
      <c r="D32" s="89"/>
    </row>
    <row r="33" ht="18.75" customHeight="1" spans="1:4">
      <c r="A33" s="90"/>
      <c r="B33" s="89"/>
      <c r="C33" s="90" t="s">
        <v>87</v>
      </c>
      <c r="D33" s="89"/>
    </row>
  </sheetData>
  <mergeCells count="4">
    <mergeCell ref="A2:D2"/>
    <mergeCell ref="B3:C3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A9" sqref="A9"/>
    </sheetView>
  </sheetViews>
  <sheetFormatPr defaultColWidth="9" defaultRowHeight="11.25"/>
  <cols>
    <col min="1" max="1" width="14.4444444444444" customWidth="1"/>
    <col min="2" max="2" width="38.7777777777778" customWidth="1"/>
    <col min="3" max="3" width="15" customWidth="1"/>
    <col min="5" max="5" width="15.7777777777778" customWidth="1"/>
    <col min="6" max="7" width="17.7777777777778" customWidth="1"/>
    <col min="8" max="8" width="13.3333333333333" customWidth="1"/>
    <col min="9" max="9" width="14" customWidth="1"/>
    <col min="13" max="13" width="5.33333333333333" customWidth="1"/>
    <col min="14" max="14" width="13.6666666666667" customWidth="1"/>
  </cols>
  <sheetData>
    <row r="1" ht="19.5" customHeight="1" spans="1:14">
      <c r="A1" s="24" t="s">
        <v>250</v>
      </c>
      <c r="B1" s="35"/>
      <c r="C1" s="65"/>
      <c r="D1" s="65"/>
      <c r="F1" s="65"/>
      <c r="G1" s="65"/>
      <c r="H1" s="65"/>
      <c r="I1" s="65"/>
      <c r="J1" s="65"/>
      <c r="K1" s="65"/>
      <c r="L1" s="65"/>
      <c r="M1" s="65"/>
      <c r="N1" s="65"/>
    </row>
    <row r="2" ht="24" spans="1:14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27" customHeight="1" spans="1:14">
      <c r="A3" s="67" t="s">
        <v>47</v>
      </c>
      <c r="B3" s="67"/>
      <c r="C3" s="68" t="str">
        <f>表一!B3</f>
        <v>重庆市渝北区空港佳园社区卫生服务中心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77" t="s">
        <v>91</v>
      </c>
    </row>
    <row r="4" s="64" customFormat="1" ht="15.75" customHeight="1" spans="1:14">
      <c r="A4" s="69" t="s">
        <v>251</v>
      </c>
      <c r="B4" s="69"/>
      <c r="C4" s="69" t="s">
        <v>54</v>
      </c>
      <c r="D4" s="69" t="s">
        <v>252</v>
      </c>
      <c r="E4" s="70" t="s">
        <v>253</v>
      </c>
      <c r="F4" s="70" t="s">
        <v>254</v>
      </c>
      <c r="G4" s="70" t="s">
        <v>255</v>
      </c>
      <c r="H4" s="71" t="s">
        <v>256</v>
      </c>
      <c r="I4" s="78" t="s">
        <v>257</v>
      </c>
      <c r="J4" s="78" t="s">
        <v>258</v>
      </c>
      <c r="K4" s="70" t="s">
        <v>259</v>
      </c>
      <c r="L4" s="78" t="s">
        <v>260</v>
      </c>
      <c r="M4" s="79" t="s">
        <v>261</v>
      </c>
      <c r="N4" s="79" t="s">
        <v>262</v>
      </c>
    </row>
    <row r="5" s="64" customFormat="1" ht="15.75" customHeight="1" spans="1:14">
      <c r="A5" s="69" t="s">
        <v>96</v>
      </c>
      <c r="B5" s="69" t="s">
        <v>97</v>
      </c>
      <c r="C5" s="69"/>
      <c r="D5" s="69"/>
      <c r="E5" s="69"/>
      <c r="F5" s="69"/>
      <c r="G5" s="69"/>
      <c r="H5" s="72"/>
      <c r="I5" s="72"/>
      <c r="J5" s="72"/>
      <c r="K5" s="69"/>
      <c r="L5" s="72"/>
      <c r="M5" s="79"/>
      <c r="N5" s="69"/>
    </row>
    <row r="6" ht="21.75" customHeight="1" spans="1:14">
      <c r="A6" s="26"/>
      <c r="B6" s="73" t="s">
        <v>54</v>
      </c>
      <c r="C6" s="74">
        <v>6985065.7</v>
      </c>
      <c r="D6" s="74"/>
      <c r="E6" s="74">
        <v>3347065.7</v>
      </c>
      <c r="F6" s="74"/>
      <c r="G6" s="74"/>
      <c r="H6" s="74"/>
      <c r="I6" s="74">
        <v>3638000</v>
      </c>
      <c r="J6" s="73"/>
      <c r="K6" s="73"/>
      <c r="L6" s="73"/>
      <c r="M6" s="73"/>
      <c r="N6" s="73"/>
    </row>
    <row r="7" ht="21.75" customHeight="1" spans="1:14">
      <c r="A7" s="26" t="s">
        <v>101</v>
      </c>
      <c r="B7" s="26" t="s">
        <v>71</v>
      </c>
      <c r="C7" s="74">
        <v>375658.56</v>
      </c>
      <c r="D7" s="74"/>
      <c r="E7" s="74">
        <v>375658.56</v>
      </c>
      <c r="F7" s="74"/>
      <c r="G7" s="74"/>
      <c r="H7" s="74"/>
      <c r="I7" s="74" t="s">
        <v>102</v>
      </c>
      <c r="J7" s="73"/>
      <c r="K7" s="73"/>
      <c r="L7" s="73"/>
      <c r="M7" s="73"/>
      <c r="N7" s="73"/>
    </row>
    <row r="8" ht="21.75" customHeight="1" spans="1:14">
      <c r="A8" s="75" t="s">
        <v>103</v>
      </c>
      <c r="B8" s="76" t="s">
        <v>104</v>
      </c>
      <c r="C8" s="74">
        <v>375658.56</v>
      </c>
      <c r="D8" s="74"/>
      <c r="E8" s="74">
        <v>375658.56</v>
      </c>
      <c r="F8" s="74"/>
      <c r="G8" s="74"/>
      <c r="H8" s="74"/>
      <c r="I8" s="74" t="s">
        <v>102</v>
      </c>
      <c r="J8" s="73"/>
      <c r="K8" s="73"/>
      <c r="L8" s="73"/>
      <c r="M8" s="73"/>
      <c r="N8" s="73"/>
    </row>
    <row r="9" ht="21.75" customHeight="1" spans="1:14">
      <c r="A9" s="26" t="s">
        <v>105</v>
      </c>
      <c r="B9" s="76" t="s">
        <v>106</v>
      </c>
      <c r="C9" s="74">
        <v>250439.04</v>
      </c>
      <c r="D9" s="74"/>
      <c r="E9" s="74">
        <v>250439.04</v>
      </c>
      <c r="F9" s="74"/>
      <c r="G9" s="74"/>
      <c r="H9" s="74"/>
      <c r="I9" s="74" t="s">
        <v>102</v>
      </c>
      <c r="J9" s="73"/>
      <c r="K9" s="73"/>
      <c r="L9" s="73"/>
      <c r="M9" s="73"/>
      <c r="N9" s="73"/>
    </row>
    <row r="10" ht="21.75" customHeight="1" spans="1:14">
      <c r="A10" s="26" t="s">
        <v>107</v>
      </c>
      <c r="B10" s="26" t="s">
        <v>108</v>
      </c>
      <c r="C10" s="74">
        <v>125219.52</v>
      </c>
      <c r="D10" s="74"/>
      <c r="E10" s="74">
        <v>125219.52</v>
      </c>
      <c r="F10" s="74"/>
      <c r="G10" s="74"/>
      <c r="H10" s="74"/>
      <c r="I10" s="74" t="s">
        <v>102</v>
      </c>
      <c r="J10" s="73"/>
      <c r="K10" s="73"/>
      <c r="L10" s="73"/>
      <c r="M10" s="73"/>
      <c r="N10" s="73"/>
    </row>
    <row r="11" ht="21.75" customHeight="1" spans="1:14">
      <c r="A11" s="26" t="s">
        <v>109</v>
      </c>
      <c r="B11" s="26" t="s">
        <v>72</v>
      </c>
      <c r="C11" s="74">
        <v>6309407.14</v>
      </c>
      <c r="D11" s="74"/>
      <c r="E11" s="74">
        <v>2971407.14</v>
      </c>
      <c r="F11" s="74"/>
      <c r="G11" s="74"/>
      <c r="H11" s="74"/>
      <c r="I11" s="74">
        <v>3338000</v>
      </c>
      <c r="J11" s="73"/>
      <c r="K11" s="73"/>
      <c r="L11" s="73"/>
      <c r="M11" s="73"/>
      <c r="N11" s="73"/>
    </row>
    <row r="12" ht="21.75" customHeight="1" spans="1:14">
      <c r="A12" s="26" t="s">
        <v>110</v>
      </c>
      <c r="B12" s="26" t="s">
        <v>111</v>
      </c>
      <c r="C12" s="74">
        <v>4966082.74</v>
      </c>
      <c r="D12" s="74"/>
      <c r="E12" s="74">
        <v>1628082.74</v>
      </c>
      <c r="F12" s="74"/>
      <c r="G12" s="74"/>
      <c r="H12" s="74"/>
      <c r="I12" s="74">
        <v>3338000</v>
      </c>
      <c r="J12" s="73"/>
      <c r="K12" s="73"/>
      <c r="L12" s="73"/>
      <c r="M12" s="73"/>
      <c r="N12" s="73"/>
    </row>
    <row r="13" ht="21.75" customHeight="1" spans="1:14">
      <c r="A13" s="26" t="s">
        <v>112</v>
      </c>
      <c r="B13" s="26" t="s">
        <v>113</v>
      </c>
      <c r="C13" s="74">
        <v>4520015.74</v>
      </c>
      <c r="D13" s="74"/>
      <c r="E13" s="74">
        <v>1182015.74</v>
      </c>
      <c r="F13" s="74"/>
      <c r="G13" s="74"/>
      <c r="H13" s="74"/>
      <c r="I13" s="74">
        <v>3338000</v>
      </c>
      <c r="J13" s="73"/>
      <c r="K13" s="73"/>
      <c r="L13" s="73"/>
      <c r="M13" s="73"/>
      <c r="N13" s="73"/>
    </row>
    <row r="14" ht="21.75" customHeight="1" spans="1:14">
      <c r="A14" s="26" t="s">
        <v>114</v>
      </c>
      <c r="B14" s="26" t="s">
        <v>115</v>
      </c>
      <c r="C14" s="74">
        <v>446067</v>
      </c>
      <c r="D14" s="74"/>
      <c r="E14" s="74">
        <v>446067</v>
      </c>
      <c r="F14" s="74"/>
      <c r="G14" s="74"/>
      <c r="H14" s="74"/>
      <c r="I14" s="74" t="s">
        <v>102</v>
      </c>
      <c r="J14" s="73"/>
      <c r="K14" s="73"/>
      <c r="L14" s="73"/>
      <c r="M14" s="73"/>
      <c r="N14" s="73"/>
    </row>
    <row r="15" ht="21.75" customHeight="1" spans="1:14">
      <c r="A15" s="26" t="s">
        <v>116</v>
      </c>
      <c r="B15" s="26" t="s">
        <v>117</v>
      </c>
      <c r="C15" s="74">
        <v>1100000</v>
      </c>
      <c r="D15" s="74"/>
      <c r="E15" s="74">
        <v>1100000</v>
      </c>
      <c r="F15" s="74"/>
      <c r="G15" s="74"/>
      <c r="H15" s="74"/>
      <c r="I15" s="74" t="s">
        <v>102</v>
      </c>
      <c r="J15" s="73"/>
      <c r="K15" s="73"/>
      <c r="L15" s="73"/>
      <c r="M15" s="73"/>
      <c r="N15" s="73"/>
    </row>
    <row r="16" ht="21.75" customHeight="1" spans="1:14">
      <c r="A16" s="26" t="s">
        <v>118</v>
      </c>
      <c r="B16" s="26" t="s">
        <v>119</v>
      </c>
      <c r="C16" s="74">
        <v>1100000</v>
      </c>
      <c r="D16" s="74"/>
      <c r="E16" s="74">
        <v>1100000</v>
      </c>
      <c r="F16" s="74"/>
      <c r="G16" s="74"/>
      <c r="H16" s="74"/>
      <c r="I16" s="74" t="s">
        <v>102</v>
      </c>
      <c r="J16" s="73"/>
      <c r="K16" s="73"/>
      <c r="L16" s="73"/>
      <c r="M16" s="73"/>
      <c r="N16" s="73"/>
    </row>
    <row r="17" ht="21.75" customHeight="1" spans="1:14">
      <c r="A17" s="26" t="s">
        <v>120</v>
      </c>
      <c r="B17" s="26" t="s">
        <v>121</v>
      </c>
      <c r="C17" s="74">
        <v>50000</v>
      </c>
      <c r="D17" s="74"/>
      <c r="E17" s="74">
        <v>50000</v>
      </c>
      <c r="F17" s="74"/>
      <c r="G17" s="74"/>
      <c r="H17" s="74"/>
      <c r="I17" s="74" t="s">
        <v>102</v>
      </c>
      <c r="J17" s="73"/>
      <c r="K17" s="73"/>
      <c r="L17" s="73"/>
      <c r="M17" s="73"/>
      <c r="N17" s="73"/>
    </row>
    <row r="18" ht="21.75" customHeight="1" spans="1:14">
      <c r="A18" s="26" t="s">
        <v>122</v>
      </c>
      <c r="B18" s="26" t="s">
        <v>123</v>
      </c>
      <c r="C18" s="74">
        <v>50000</v>
      </c>
      <c r="D18" s="74"/>
      <c r="E18" s="74">
        <v>50000</v>
      </c>
      <c r="F18" s="74"/>
      <c r="G18" s="74"/>
      <c r="H18" s="74"/>
      <c r="I18" s="74" t="s">
        <v>102</v>
      </c>
      <c r="J18" s="73"/>
      <c r="K18" s="73"/>
      <c r="L18" s="73"/>
      <c r="M18" s="73"/>
      <c r="N18" s="73"/>
    </row>
    <row r="19" ht="21.75" customHeight="1" spans="1:14">
      <c r="A19" s="26" t="s">
        <v>124</v>
      </c>
      <c r="B19" s="26" t="s">
        <v>125</v>
      </c>
      <c r="C19" s="74">
        <v>193324.4</v>
      </c>
      <c r="D19" s="74"/>
      <c r="E19" s="74">
        <v>193324.4</v>
      </c>
      <c r="F19" s="74"/>
      <c r="G19" s="74"/>
      <c r="H19" s="74"/>
      <c r="I19" s="74" t="s">
        <v>102</v>
      </c>
      <c r="J19" s="73"/>
      <c r="K19" s="73"/>
      <c r="L19" s="73"/>
      <c r="M19" s="73"/>
      <c r="N19" s="73"/>
    </row>
    <row r="20" ht="21.75" customHeight="1" spans="1:14">
      <c r="A20" s="26" t="s">
        <v>126</v>
      </c>
      <c r="B20" s="26" t="s">
        <v>127</v>
      </c>
      <c r="C20" s="74">
        <v>193324.4</v>
      </c>
      <c r="D20" s="74"/>
      <c r="E20" s="74">
        <v>193324.4</v>
      </c>
      <c r="F20" s="74"/>
      <c r="G20" s="74"/>
      <c r="H20" s="74"/>
      <c r="I20" s="74" t="s">
        <v>102</v>
      </c>
      <c r="J20" s="73"/>
      <c r="K20" s="73"/>
      <c r="L20" s="73"/>
      <c r="M20" s="73"/>
      <c r="N20" s="73"/>
    </row>
    <row r="21" ht="21.75" customHeight="1" spans="1:14">
      <c r="A21" s="26" t="s">
        <v>128</v>
      </c>
      <c r="B21" s="26" t="s">
        <v>82</v>
      </c>
      <c r="C21" s="74">
        <v>300000</v>
      </c>
      <c r="D21" s="74"/>
      <c r="E21" s="74"/>
      <c r="F21" s="74"/>
      <c r="G21" s="74"/>
      <c r="H21" s="74"/>
      <c r="I21" s="74">
        <v>300000</v>
      </c>
      <c r="J21" s="73"/>
      <c r="K21" s="73"/>
      <c r="L21" s="73"/>
      <c r="M21" s="73"/>
      <c r="N21" s="73"/>
    </row>
    <row r="22" ht="21.75" customHeight="1" spans="1:14">
      <c r="A22" s="26" t="s">
        <v>263</v>
      </c>
      <c r="B22" s="26" t="s">
        <v>264</v>
      </c>
      <c r="C22" s="74">
        <v>300000</v>
      </c>
      <c r="D22" s="74"/>
      <c r="E22" s="74"/>
      <c r="F22" s="74"/>
      <c r="G22" s="74"/>
      <c r="H22" s="74"/>
      <c r="I22" s="74">
        <v>300000</v>
      </c>
      <c r="J22" s="73"/>
      <c r="K22" s="73"/>
      <c r="L22" s="73"/>
      <c r="M22" s="73"/>
      <c r="N22" s="73"/>
    </row>
    <row r="23" ht="21.75" customHeight="1" spans="1:14">
      <c r="A23" s="26" t="s">
        <v>265</v>
      </c>
      <c r="B23" s="26" t="s">
        <v>266</v>
      </c>
      <c r="C23" s="74">
        <v>300000</v>
      </c>
      <c r="D23" s="74"/>
      <c r="E23" s="74"/>
      <c r="F23" s="74"/>
      <c r="G23" s="74"/>
      <c r="H23" s="74"/>
      <c r="I23" s="74">
        <v>300000</v>
      </c>
      <c r="J23" s="73"/>
      <c r="K23" s="73"/>
      <c r="L23" s="73"/>
      <c r="M23" s="73"/>
      <c r="N23" s="73"/>
    </row>
  </sheetData>
  <mergeCells count="16">
    <mergeCell ref="A2:N2"/>
    <mergeCell ref="A3:B3"/>
    <mergeCell ref="C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551181102362" right="0.590551181102362" top="0.748031496062992" bottom="0.748031496062992" header="0.31496062992126" footer="0.31496062992126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A22" sqref="A22"/>
    </sheetView>
  </sheetViews>
  <sheetFormatPr defaultColWidth="9" defaultRowHeight="11.25" outlineLevelCol="7"/>
  <cols>
    <col min="1" max="1" width="13.4444444444444" customWidth="1"/>
    <col min="2" max="2" width="37.6666666666667" customWidth="1"/>
    <col min="3" max="3" width="19.3333333333333" customWidth="1"/>
    <col min="4" max="4" width="17.1111111111111" customWidth="1"/>
    <col min="5" max="5" width="15" customWidth="1"/>
    <col min="8" max="8" width="12.4444444444444" customWidth="1"/>
  </cols>
  <sheetData>
    <row r="1" ht="24" customHeight="1" spans="1:1">
      <c r="A1" s="24" t="s">
        <v>267</v>
      </c>
    </row>
    <row r="2" ht="30.75" customHeight="1" spans="1:8">
      <c r="A2" s="22" t="s">
        <v>35</v>
      </c>
      <c r="B2" s="22"/>
      <c r="C2" s="22"/>
      <c r="D2" s="22"/>
      <c r="E2" s="22"/>
      <c r="F2" s="22"/>
      <c r="G2" s="22"/>
      <c r="H2" s="22"/>
    </row>
    <row r="3" ht="27" customHeight="1" spans="1:8">
      <c r="A3" s="23" t="s">
        <v>47</v>
      </c>
      <c r="B3" s="58" t="str">
        <f>表一!B3</f>
        <v>重庆市渝北区空港佳园社区卫生服务中心</v>
      </c>
      <c r="C3" s="58"/>
      <c r="D3" s="58"/>
      <c r="E3" s="58"/>
      <c r="F3" s="58"/>
      <c r="G3" s="58"/>
      <c r="H3" s="59" t="s">
        <v>49</v>
      </c>
    </row>
    <row r="4" ht="32.25" customHeight="1" spans="1:8">
      <c r="A4" s="60" t="s">
        <v>96</v>
      </c>
      <c r="B4" s="60" t="s">
        <v>97</v>
      </c>
      <c r="C4" s="60" t="s">
        <v>54</v>
      </c>
      <c r="D4" s="60" t="s">
        <v>99</v>
      </c>
      <c r="E4" s="60" t="s">
        <v>100</v>
      </c>
      <c r="F4" s="27" t="s">
        <v>268</v>
      </c>
      <c r="G4" s="27" t="s">
        <v>269</v>
      </c>
      <c r="H4" s="27" t="s">
        <v>270</v>
      </c>
    </row>
    <row r="5" ht="22.5" customHeight="1" spans="1:8">
      <c r="A5" s="61" t="s">
        <v>54</v>
      </c>
      <c r="B5" s="61"/>
      <c r="C5" s="62">
        <v>6985065.7</v>
      </c>
      <c r="D5" s="63">
        <v>6897898.7</v>
      </c>
      <c r="E5" s="63">
        <v>87167</v>
      </c>
      <c r="F5" s="26"/>
      <c r="G5" s="28"/>
      <c r="H5" s="28"/>
    </row>
    <row r="6" ht="22.5" customHeight="1" spans="1:8">
      <c r="A6" s="61" t="s">
        <v>101</v>
      </c>
      <c r="B6" s="61" t="s">
        <v>71</v>
      </c>
      <c r="C6" s="62">
        <v>375658.56</v>
      </c>
      <c r="D6" s="63">
        <v>375658.56</v>
      </c>
      <c r="E6" s="63" t="s">
        <v>102</v>
      </c>
      <c r="F6" s="26"/>
      <c r="G6" s="28"/>
      <c r="H6" s="28"/>
    </row>
    <row r="7" ht="22.5" customHeight="1" spans="1:8">
      <c r="A7" s="61" t="s">
        <v>103</v>
      </c>
      <c r="B7" s="61" t="s">
        <v>104</v>
      </c>
      <c r="C7" s="62">
        <v>375658.56</v>
      </c>
      <c r="D7" s="63">
        <v>375658.56</v>
      </c>
      <c r="E7" s="63" t="s">
        <v>102</v>
      </c>
      <c r="F7" s="26"/>
      <c r="G7" s="28"/>
      <c r="H7" s="28"/>
    </row>
    <row r="8" ht="22.5" customHeight="1" spans="1:8">
      <c r="A8" s="61" t="s">
        <v>105</v>
      </c>
      <c r="B8" s="61" t="s">
        <v>106</v>
      </c>
      <c r="C8" s="62">
        <v>250439.04</v>
      </c>
      <c r="D8" s="63">
        <v>250439.04</v>
      </c>
      <c r="E8" s="63" t="s">
        <v>102</v>
      </c>
      <c r="F8" s="26"/>
      <c r="G8" s="28"/>
      <c r="H8" s="28"/>
    </row>
    <row r="9" ht="22.5" customHeight="1" spans="1:8">
      <c r="A9" s="61" t="s">
        <v>107</v>
      </c>
      <c r="B9" s="61" t="s">
        <v>108</v>
      </c>
      <c r="C9" s="62">
        <v>125219.52</v>
      </c>
      <c r="D9" s="63">
        <v>125219.52</v>
      </c>
      <c r="E9" s="63" t="s">
        <v>102</v>
      </c>
      <c r="F9" s="26"/>
      <c r="G9" s="28"/>
      <c r="H9" s="28"/>
    </row>
    <row r="10" ht="22.5" customHeight="1" spans="1:8">
      <c r="A10" s="61" t="s">
        <v>109</v>
      </c>
      <c r="B10" s="61" t="s">
        <v>72</v>
      </c>
      <c r="C10" s="62">
        <v>6309407.14</v>
      </c>
      <c r="D10" s="63">
        <v>6222240.14</v>
      </c>
      <c r="E10" s="63">
        <v>87167</v>
      </c>
      <c r="F10" s="26"/>
      <c r="G10" s="28"/>
      <c r="H10" s="28"/>
    </row>
    <row r="11" ht="22.5" customHeight="1" spans="1:8">
      <c r="A11" s="61" t="s">
        <v>110</v>
      </c>
      <c r="B11" s="61" t="s">
        <v>111</v>
      </c>
      <c r="C11" s="62">
        <v>4966082.74</v>
      </c>
      <c r="D11" s="63">
        <v>4928915.74</v>
      </c>
      <c r="E11" s="63">
        <v>37167</v>
      </c>
      <c r="F11" s="26"/>
      <c r="G11" s="28"/>
      <c r="H11" s="28"/>
    </row>
    <row r="12" ht="22.5" customHeight="1" spans="1:8">
      <c r="A12" s="61" t="s">
        <v>112</v>
      </c>
      <c r="B12" s="61" t="s">
        <v>113</v>
      </c>
      <c r="C12" s="62">
        <v>4520015.74</v>
      </c>
      <c r="D12" s="63">
        <v>4520015.74</v>
      </c>
      <c r="E12" s="63" t="s">
        <v>102</v>
      </c>
      <c r="F12" s="26"/>
      <c r="G12" s="28"/>
      <c r="H12" s="28"/>
    </row>
    <row r="13" ht="22.5" customHeight="1" spans="1:8">
      <c r="A13" s="61" t="s">
        <v>114</v>
      </c>
      <c r="B13" s="61" t="s">
        <v>115</v>
      </c>
      <c r="C13" s="62">
        <v>446067</v>
      </c>
      <c r="D13" s="63">
        <v>408900</v>
      </c>
      <c r="E13" s="63">
        <v>37167</v>
      </c>
      <c r="F13" s="26"/>
      <c r="G13" s="28"/>
      <c r="H13" s="28"/>
    </row>
    <row r="14" ht="22.5" customHeight="1" spans="1:8">
      <c r="A14" s="61" t="s">
        <v>116</v>
      </c>
      <c r="B14" s="61" t="s">
        <v>117</v>
      </c>
      <c r="C14" s="62">
        <v>1100000</v>
      </c>
      <c r="D14" s="62">
        <v>1100000</v>
      </c>
      <c r="E14" s="62" t="s">
        <v>102</v>
      </c>
      <c r="F14" s="62"/>
      <c r="G14" s="62"/>
      <c r="H14" s="62"/>
    </row>
    <row r="15" ht="22.5" customHeight="1" spans="1:8">
      <c r="A15" s="61" t="s">
        <v>118</v>
      </c>
      <c r="B15" s="61" t="s">
        <v>119</v>
      </c>
      <c r="C15" s="62">
        <v>1100000</v>
      </c>
      <c r="D15" s="62">
        <v>1100000</v>
      </c>
      <c r="E15" s="62" t="s">
        <v>102</v>
      </c>
      <c r="F15" s="62"/>
      <c r="G15" s="62"/>
      <c r="H15" s="62"/>
    </row>
    <row r="16" ht="22.5" customHeight="1" spans="1:8">
      <c r="A16" s="61" t="s">
        <v>120</v>
      </c>
      <c r="B16" s="61" t="s">
        <v>121</v>
      </c>
      <c r="C16" s="62">
        <v>50000</v>
      </c>
      <c r="D16" s="62" t="s">
        <v>102</v>
      </c>
      <c r="E16" s="62">
        <v>50000</v>
      </c>
      <c r="F16" s="62"/>
      <c r="G16" s="62"/>
      <c r="H16" s="62"/>
    </row>
    <row r="17" ht="22.5" customHeight="1" spans="1:8">
      <c r="A17" s="61" t="s">
        <v>122</v>
      </c>
      <c r="B17" s="61" t="s">
        <v>123</v>
      </c>
      <c r="C17" s="62">
        <v>50000</v>
      </c>
      <c r="D17" s="62" t="s">
        <v>102</v>
      </c>
      <c r="E17" s="62">
        <v>50000</v>
      </c>
      <c r="F17" s="62"/>
      <c r="G17" s="62"/>
      <c r="H17" s="62"/>
    </row>
    <row r="18" ht="22.5" customHeight="1" spans="1:8">
      <c r="A18" s="61" t="s">
        <v>124</v>
      </c>
      <c r="B18" s="61" t="s">
        <v>125</v>
      </c>
      <c r="C18" s="62">
        <v>193324.4</v>
      </c>
      <c r="D18" s="62">
        <v>193324.4</v>
      </c>
      <c r="E18" s="62" t="s">
        <v>102</v>
      </c>
      <c r="F18" s="62"/>
      <c r="G18" s="62"/>
      <c r="H18" s="62"/>
    </row>
    <row r="19" ht="22.5" customHeight="1" spans="1:8">
      <c r="A19" s="61" t="s">
        <v>126</v>
      </c>
      <c r="B19" s="61" t="s">
        <v>127</v>
      </c>
      <c r="C19" s="62">
        <v>193324.4</v>
      </c>
      <c r="D19" s="62">
        <v>193324.4</v>
      </c>
      <c r="E19" s="62" t="s">
        <v>102</v>
      </c>
      <c r="F19" s="62"/>
      <c r="G19" s="62"/>
      <c r="H19" s="62"/>
    </row>
    <row r="20" ht="22.5" customHeight="1" spans="1:8">
      <c r="A20" s="61" t="s">
        <v>128</v>
      </c>
      <c r="B20" s="61" t="s">
        <v>82</v>
      </c>
      <c r="C20" s="62">
        <v>300000</v>
      </c>
      <c r="D20" s="62">
        <v>300000</v>
      </c>
      <c r="E20" s="62" t="s">
        <v>102</v>
      </c>
      <c r="F20" s="62"/>
      <c r="G20" s="62"/>
      <c r="H20" s="62"/>
    </row>
    <row r="21" ht="22.5" customHeight="1" spans="1:8">
      <c r="A21" s="61" t="s">
        <v>263</v>
      </c>
      <c r="B21" s="61" t="s">
        <v>264</v>
      </c>
      <c r="C21" s="62">
        <v>300000</v>
      </c>
      <c r="D21" s="62">
        <v>300000</v>
      </c>
      <c r="E21" s="62" t="s">
        <v>102</v>
      </c>
      <c r="F21" s="62"/>
      <c r="G21" s="62"/>
      <c r="H21" s="62"/>
    </row>
    <row r="22" ht="22.5" customHeight="1" spans="1:8">
      <c r="A22" s="61" t="s">
        <v>265</v>
      </c>
      <c r="B22" s="61" t="s">
        <v>266</v>
      </c>
      <c r="C22" s="62">
        <v>300000</v>
      </c>
      <c r="D22" s="62">
        <v>300000</v>
      </c>
      <c r="E22" s="62" t="s">
        <v>102</v>
      </c>
      <c r="F22" s="62"/>
      <c r="G22" s="62"/>
      <c r="H22" s="62"/>
    </row>
  </sheetData>
  <mergeCells count="2">
    <mergeCell ref="A2:H2"/>
    <mergeCell ref="B3:G3"/>
  </mergeCells>
  <printOptions horizontalCentered="1"/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4" sqref="B4"/>
    </sheetView>
  </sheetViews>
  <sheetFormatPr defaultColWidth="9" defaultRowHeight="11.25" outlineLevelCol="2"/>
  <cols>
    <col min="1" max="1" width="15.3333333333333" customWidth="1"/>
    <col min="2" max="2" width="54.7777777777778" customWidth="1"/>
    <col min="3" max="3" width="25.1111111111111" customWidth="1"/>
  </cols>
  <sheetData>
    <row r="1" ht="29.25" customHeight="1" spans="1:1">
      <c r="A1" s="24" t="s">
        <v>271</v>
      </c>
    </row>
    <row r="2" ht="37.5" customHeight="1" spans="1:3">
      <c r="A2" s="43" t="s">
        <v>272</v>
      </c>
      <c r="B2" s="43"/>
      <c r="C2" s="43"/>
    </row>
    <row r="3" ht="16.5" spans="1:3">
      <c r="A3" s="44" t="s">
        <v>189</v>
      </c>
      <c r="B3" s="44"/>
      <c r="C3" s="44"/>
    </row>
    <row r="4" ht="13.5" spans="1:3">
      <c r="A4" s="45" t="s">
        <v>47</v>
      </c>
      <c r="B4" s="45" t="s">
        <v>48</v>
      </c>
      <c r="C4" s="46" t="s">
        <v>91</v>
      </c>
    </row>
    <row r="5" ht="13.5" spans="1:3">
      <c r="A5" s="47" t="s">
        <v>190</v>
      </c>
      <c r="B5" s="47"/>
      <c r="C5" s="47" t="s">
        <v>100</v>
      </c>
    </row>
    <row r="6" ht="13.5" spans="1:3">
      <c r="A6" s="47" t="s">
        <v>96</v>
      </c>
      <c r="B6" s="47" t="s">
        <v>97</v>
      </c>
      <c r="C6" s="47"/>
    </row>
    <row r="7" ht="18.75" customHeight="1" spans="1:3">
      <c r="A7" s="49" t="s">
        <v>54</v>
      </c>
      <c r="B7" s="49"/>
      <c r="C7" s="50">
        <v>87167</v>
      </c>
    </row>
    <row r="8" ht="18.75" customHeight="1" spans="1:3">
      <c r="A8" s="57" t="s">
        <v>195</v>
      </c>
      <c r="B8" s="57" t="s">
        <v>196</v>
      </c>
      <c r="C8" s="52">
        <v>87167</v>
      </c>
    </row>
    <row r="9" ht="18.75" customHeight="1" spans="1:3">
      <c r="A9" s="57" t="s">
        <v>273</v>
      </c>
      <c r="B9" s="57" t="s">
        <v>274</v>
      </c>
      <c r="C9" s="52">
        <v>87167</v>
      </c>
    </row>
  </sheetData>
  <mergeCells count="5">
    <mergeCell ref="A2:C2"/>
    <mergeCell ref="A3:C3"/>
    <mergeCell ref="A5:B5"/>
    <mergeCell ref="A7:B7"/>
    <mergeCell ref="C5:C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"/>
    </sheetView>
  </sheetViews>
  <sheetFormatPr defaultColWidth="9" defaultRowHeight="11.25" outlineLevelCol="2"/>
  <cols>
    <col min="1" max="1" width="17.7777777777778" customWidth="1"/>
    <col min="2" max="2" width="57.1111111111111" customWidth="1"/>
    <col min="3" max="3" width="26.3333333333333" customWidth="1"/>
  </cols>
  <sheetData>
    <row r="1" ht="21" customHeight="1" spans="1:1">
      <c r="A1" s="24" t="s">
        <v>275</v>
      </c>
    </row>
    <row r="3" ht="52.5" customHeight="1" spans="1:3">
      <c r="A3" s="43" t="s">
        <v>272</v>
      </c>
      <c r="B3" s="43"/>
      <c r="C3" s="43"/>
    </row>
    <row r="4" ht="16.5" spans="1:3">
      <c r="A4" s="44" t="s">
        <v>135</v>
      </c>
      <c r="B4" s="44"/>
      <c r="C4" s="44"/>
    </row>
    <row r="5" ht="13.5" spans="1:3">
      <c r="A5" s="45" t="s">
        <v>47</v>
      </c>
      <c r="B5" s="45" t="s">
        <v>48</v>
      </c>
      <c r="C5" s="46" t="s">
        <v>91</v>
      </c>
    </row>
    <row r="6" ht="18" customHeight="1" spans="1:3">
      <c r="A6" s="47" t="s">
        <v>276</v>
      </c>
      <c r="B6" s="47"/>
      <c r="C6" s="48" t="s">
        <v>100</v>
      </c>
    </row>
    <row r="7" ht="18" customHeight="1" spans="1:3">
      <c r="A7" s="47" t="s">
        <v>96</v>
      </c>
      <c r="B7" s="47" t="s">
        <v>97</v>
      </c>
      <c r="C7" s="48"/>
    </row>
    <row r="8" ht="18" customHeight="1" spans="1:3">
      <c r="A8" s="49" t="s">
        <v>54</v>
      </c>
      <c r="B8" s="49"/>
      <c r="C8" s="50">
        <v>87167</v>
      </c>
    </row>
    <row r="9" ht="18" customHeight="1" spans="1:3">
      <c r="A9" s="51" t="s">
        <v>158</v>
      </c>
      <c r="B9" s="51" t="s">
        <v>159</v>
      </c>
      <c r="C9" s="52">
        <v>87167</v>
      </c>
    </row>
    <row r="10" ht="18" customHeight="1" spans="1:3">
      <c r="A10" s="53" t="s">
        <v>174</v>
      </c>
      <c r="B10" s="53" t="s">
        <v>175</v>
      </c>
      <c r="C10" s="54">
        <v>50000</v>
      </c>
    </row>
    <row r="11" ht="18" customHeight="1" spans="1:3">
      <c r="A11" s="55" t="s">
        <v>277</v>
      </c>
      <c r="B11" s="55" t="s">
        <v>278</v>
      </c>
      <c r="C11" s="56">
        <v>37167</v>
      </c>
    </row>
  </sheetData>
  <mergeCells count="5">
    <mergeCell ref="A3:C3"/>
    <mergeCell ref="A4:C4"/>
    <mergeCell ref="A6:B6"/>
    <mergeCell ref="A8:B8"/>
    <mergeCell ref="C6:C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workbookViewId="0">
      <selection activeCell="F31" sqref="F31"/>
    </sheetView>
  </sheetViews>
  <sheetFormatPr defaultColWidth="9" defaultRowHeight="11.25"/>
  <cols>
    <col min="2" max="2" width="29.4444444444444" customWidth="1"/>
    <col min="4" max="4" width="40.4444444444444" customWidth="1"/>
    <col min="6" max="6" width="26.6666666666667" customWidth="1"/>
    <col min="7" max="7" width="31.1111111111111" customWidth="1"/>
    <col min="8" max="8" width="16" customWidth="1"/>
    <col min="9" max="9" width="14.7777777777778" customWidth="1"/>
    <col min="10" max="10" width="15.4444444444444" customWidth="1"/>
    <col min="25" max="25" width="10" customWidth="1"/>
  </cols>
  <sheetData>
    <row r="1" ht="13.5" customHeight="1" spans="1:2">
      <c r="A1" s="24" t="s">
        <v>279</v>
      </c>
      <c r="B1" s="24"/>
    </row>
    <row r="2" ht="24.75" spans="1:25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27" spans="1:25">
      <c r="A3" s="24" t="s">
        <v>47</v>
      </c>
      <c r="B3" s="24" t="s">
        <v>48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42" t="s">
        <v>91</v>
      </c>
    </row>
    <row r="4" ht="13.5" spans="1:25">
      <c r="A4" s="36" t="s">
        <v>280</v>
      </c>
      <c r="B4" s="36" t="s">
        <v>281</v>
      </c>
      <c r="C4" s="36" t="s">
        <v>282</v>
      </c>
      <c r="D4" s="36" t="s">
        <v>283</v>
      </c>
      <c r="E4" s="36" t="s">
        <v>284</v>
      </c>
      <c r="F4" s="36" t="s">
        <v>285</v>
      </c>
      <c r="G4" s="36" t="s">
        <v>286</v>
      </c>
      <c r="H4" s="36" t="s">
        <v>287</v>
      </c>
      <c r="I4" s="36" t="s">
        <v>55</v>
      </c>
      <c r="J4" s="36"/>
      <c r="K4" s="36"/>
      <c r="L4" s="36"/>
      <c r="M4" s="36"/>
      <c r="N4" s="36"/>
      <c r="O4" s="36" t="s">
        <v>56</v>
      </c>
      <c r="P4" s="36"/>
      <c r="Q4" s="36"/>
      <c r="R4" s="36" t="s">
        <v>57</v>
      </c>
      <c r="S4" s="36" t="s">
        <v>241</v>
      </c>
      <c r="T4" s="36" t="s">
        <v>288</v>
      </c>
      <c r="U4" s="36"/>
      <c r="V4" s="36"/>
      <c r="W4" s="36"/>
      <c r="X4" s="36"/>
      <c r="Y4" s="36"/>
    </row>
    <row r="5" ht="54" spans="1:25">
      <c r="A5" s="37"/>
      <c r="B5" s="37"/>
      <c r="C5" s="37"/>
      <c r="D5" s="37"/>
      <c r="E5" s="37"/>
      <c r="F5" s="37"/>
      <c r="G5" s="37"/>
      <c r="H5" s="37"/>
      <c r="I5" s="37" t="s">
        <v>98</v>
      </c>
      <c r="J5" s="37" t="s">
        <v>289</v>
      </c>
      <c r="K5" s="37" t="s">
        <v>290</v>
      </c>
      <c r="L5" s="37" t="s">
        <v>291</v>
      </c>
      <c r="M5" s="37" t="s">
        <v>292</v>
      </c>
      <c r="N5" s="37" t="s">
        <v>293</v>
      </c>
      <c r="O5" s="37" t="s">
        <v>98</v>
      </c>
      <c r="P5" s="37" t="s">
        <v>56</v>
      </c>
      <c r="Q5" s="37" t="s">
        <v>294</v>
      </c>
      <c r="R5" s="37"/>
      <c r="S5" s="37"/>
      <c r="T5" s="37" t="s">
        <v>98</v>
      </c>
      <c r="U5" s="37" t="s">
        <v>242</v>
      </c>
      <c r="V5" s="37" t="s">
        <v>243</v>
      </c>
      <c r="W5" s="37" t="s">
        <v>295</v>
      </c>
      <c r="X5" s="37" t="s">
        <v>245</v>
      </c>
      <c r="Y5" s="37" t="s">
        <v>296</v>
      </c>
    </row>
    <row r="6" ht="15.75" spans="1:25">
      <c r="A6" s="38"/>
      <c r="B6" s="38"/>
      <c r="C6" s="38"/>
      <c r="D6" s="38"/>
      <c r="E6" s="38"/>
      <c r="F6" s="38"/>
      <c r="G6" s="38" t="s">
        <v>54</v>
      </c>
      <c r="H6" s="39">
        <v>87167</v>
      </c>
      <c r="I6" s="39">
        <v>87167</v>
      </c>
      <c r="J6" s="39">
        <v>87167</v>
      </c>
      <c r="K6" s="41" t="s">
        <v>102</v>
      </c>
      <c r="L6" s="41" t="s">
        <v>102</v>
      </c>
      <c r="M6" s="41" t="s">
        <v>102</v>
      </c>
      <c r="N6" s="41" t="s">
        <v>102</v>
      </c>
      <c r="O6" s="41" t="s">
        <v>102</v>
      </c>
      <c r="P6" s="41" t="s">
        <v>102</v>
      </c>
      <c r="Q6" s="41" t="s">
        <v>102</v>
      </c>
      <c r="R6" s="41" t="s">
        <v>102</v>
      </c>
      <c r="S6" s="41" t="s">
        <v>102</v>
      </c>
      <c r="T6" s="41" t="s">
        <v>102</v>
      </c>
      <c r="U6" s="41" t="s">
        <v>102</v>
      </c>
      <c r="V6" s="41" t="s">
        <v>102</v>
      </c>
      <c r="W6" s="41" t="s">
        <v>102</v>
      </c>
      <c r="X6" s="41" t="s">
        <v>102</v>
      </c>
      <c r="Y6" s="41" t="s">
        <v>102</v>
      </c>
    </row>
    <row r="7" spans="1:25">
      <c r="A7" s="26" t="s">
        <v>297</v>
      </c>
      <c r="B7" s="26" t="s">
        <v>298</v>
      </c>
      <c r="C7" s="26"/>
      <c r="D7" s="26"/>
      <c r="E7" s="26"/>
      <c r="F7" s="26"/>
      <c r="G7" s="26"/>
      <c r="H7" s="40">
        <v>87167</v>
      </c>
      <c r="I7" s="40">
        <v>87167</v>
      </c>
      <c r="J7" s="40">
        <v>87167</v>
      </c>
      <c r="K7" s="28" t="s">
        <v>102</v>
      </c>
      <c r="L7" s="28" t="s">
        <v>102</v>
      </c>
      <c r="M7" s="28" t="s">
        <v>102</v>
      </c>
      <c r="N7" s="28" t="s">
        <v>102</v>
      </c>
      <c r="O7" s="28" t="s">
        <v>102</v>
      </c>
      <c r="P7" s="28" t="s">
        <v>102</v>
      </c>
      <c r="Q7" s="28" t="s">
        <v>102</v>
      </c>
      <c r="R7" s="28" t="s">
        <v>102</v>
      </c>
      <c r="S7" s="28" t="s">
        <v>102</v>
      </c>
      <c r="T7" s="28" t="s">
        <v>102</v>
      </c>
      <c r="U7" s="28" t="s">
        <v>102</v>
      </c>
      <c r="V7" s="28" t="s">
        <v>102</v>
      </c>
      <c r="W7" s="28" t="s">
        <v>102</v>
      </c>
      <c r="X7" s="28" t="s">
        <v>102</v>
      </c>
      <c r="Y7" s="28" t="s">
        <v>102</v>
      </c>
    </row>
    <row r="8" spans="1:25">
      <c r="A8" s="26" t="s">
        <v>299</v>
      </c>
      <c r="B8" s="26" t="s">
        <v>300</v>
      </c>
      <c r="C8" s="26" t="s">
        <v>301</v>
      </c>
      <c r="D8" s="26" t="s">
        <v>48</v>
      </c>
      <c r="E8" s="26" t="s">
        <v>302</v>
      </c>
      <c r="F8" s="26" t="s">
        <v>303</v>
      </c>
      <c r="G8" s="26" t="s">
        <v>304</v>
      </c>
      <c r="H8" s="40">
        <v>50000</v>
      </c>
      <c r="I8" s="40">
        <v>50000</v>
      </c>
      <c r="J8" s="40">
        <v>50000</v>
      </c>
      <c r="K8" s="28" t="s">
        <v>102</v>
      </c>
      <c r="L8" s="28" t="s">
        <v>102</v>
      </c>
      <c r="M8" s="28" t="s">
        <v>102</v>
      </c>
      <c r="N8" s="28" t="s">
        <v>102</v>
      </c>
      <c r="O8" s="28" t="s">
        <v>102</v>
      </c>
      <c r="P8" s="28" t="s">
        <v>102</v>
      </c>
      <c r="Q8" s="28" t="s">
        <v>102</v>
      </c>
      <c r="R8" s="28" t="s">
        <v>102</v>
      </c>
      <c r="S8" s="28" t="s">
        <v>102</v>
      </c>
      <c r="T8" s="28" t="s">
        <v>102</v>
      </c>
      <c r="U8" s="28" t="s">
        <v>102</v>
      </c>
      <c r="V8" s="28" t="s">
        <v>102</v>
      </c>
      <c r="W8" s="28" t="s">
        <v>102</v>
      </c>
      <c r="X8" s="28" t="s">
        <v>102</v>
      </c>
      <c r="Y8" s="28" t="s">
        <v>102</v>
      </c>
    </row>
    <row r="9" spans="1:25">
      <c r="A9" s="26" t="s">
        <v>299</v>
      </c>
      <c r="B9" s="26" t="s">
        <v>300</v>
      </c>
      <c r="C9" s="26" t="s">
        <v>301</v>
      </c>
      <c r="D9" s="26" t="s">
        <v>48</v>
      </c>
      <c r="E9" s="26" t="s">
        <v>305</v>
      </c>
      <c r="F9" s="26" t="s">
        <v>306</v>
      </c>
      <c r="G9" s="26" t="s">
        <v>307</v>
      </c>
      <c r="H9" s="40">
        <v>37167</v>
      </c>
      <c r="I9" s="40">
        <v>37167</v>
      </c>
      <c r="J9" s="40">
        <v>37167</v>
      </c>
      <c r="K9" s="28" t="s">
        <v>102</v>
      </c>
      <c r="L9" s="28" t="s">
        <v>102</v>
      </c>
      <c r="M9" s="28" t="s">
        <v>102</v>
      </c>
      <c r="N9" s="28" t="s">
        <v>102</v>
      </c>
      <c r="O9" s="28" t="s">
        <v>102</v>
      </c>
      <c r="P9" s="28" t="s">
        <v>102</v>
      </c>
      <c r="Q9" s="28" t="s">
        <v>102</v>
      </c>
      <c r="R9" s="28" t="s">
        <v>102</v>
      </c>
      <c r="S9" s="28" t="s">
        <v>102</v>
      </c>
      <c r="T9" s="28" t="s">
        <v>102</v>
      </c>
      <c r="U9" s="28" t="s">
        <v>102</v>
      </c>
      <c r="V9" s="28" t="s">
        <v>102</v>
      </c>
      <c r="W9" s="28" t="s">
        <v>102</v>
      </c>
      <c r="X9" s="28" t="s">
        <v>102</v>
      </c>
      <c r="Y9" s="28" t="s">
        <v>102</v>
      </c>
    </row>
  </sheetData>
  <mergeCells count="14">
    <mergeCell ref="A2:Y2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" right="0.7" top="0.75" bottom="0.75" header="0.3" footer="0.3"/>
  <pageSetup paperSize="9" scale="4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0"/>
  <sheetViews>
    <sheetView workbookViewId="0">
      <selection activeCell="B3" sqref="B3"/>
    </sheetView>
  </sheetViews>
  <sheetFormatPr defaultColWidth="9" defaultRowHeight="11.25"/>
  <cols>
    <col min="1" max="1" width="14.4444444444444" customWidth="1"/>
    <col min="2" max="11" width="14" customWidth="1"/>
  </cols>
  <sheetData>
    <row r="1" ht="22.5" customHeight="1" spans="1:11">
      <c r="A1" s="21" t="s">
        <v>308</v>
      </c>
      <c r="E1" s="21"/>
      <c r="J1" s="32"/>
      <c r="K1" s="32"/>
    </row>
    <row r="2" ht="30.75" customHeight="1" spans="1:11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32"/>
      <c r="K2" s="32"/>
    </row>
    <row r="3" ht="28.5" customHeight="1" spans="1:11">
      <c r="A3" s="23" t="s">
        <v>47</v>
      </c>
      <c r="B3" s="24" t="s">
        <v>48</v>
      </c>
      <c r="E3" s="23"/>
      <c r="F3" s="25"/>
      <c r="G3" s="25"/>
      <c r="H3" s="25"/>
      <c r="I3" s="25" t="s">
        <v>91</v>
      </c>
      <c r="J3" s="32"/>
      <c r="K3" s="32"/>
    </row>
    <row r="4" ht="28.5" customHeight="1" spans="1:11">
      <c r="A4" s="26" t="s">
        <v>309</v>
      </c>
      <c r="B4" s="26" t="s">
        <v>281</v>
      </c>
      <c r="C4" s="26" t="s">
        <v>310</v>
      </c>
      <c r="D4" s="27" t="s">
        <v>283</v>
      </c>
      <c r="E4" s="27" t="s">
        <v>311</v>
      </c>
      <c r="F4" s="27" t="s">
        <v>54</v>
      </c>
      <c r="G4" s="27" t="s">
        <v>312</v>
      </c>
      <c r="H4" s="27" t="s">
        <v>313</v>
      </c>
      <c r="I4" s="27" t="s">
        <v>314</v>
      </c>
      <c r="J4" s="32"/>
      <c r="K4" s="32"/>
    </row>
    <row r="5" ht="28.5" customHeight="1" spans="1:11">
      <c r="A5" s="28"/>
      <c r="B5" s="28"/>
      <c r="C5" s="28"/>
      <c r="D5" s="27"/>
      <c r="E5" s="27"/>
      <c r="F5" s="29"/>
      <c r="G5" s="30"/>
      <c r="H5" s="31"/>
      <c r="I5" s="31"/>
      <c r="J5" s="32"/>
      <c r="K5" s="32"/>
    </row>
    <row r="6" ht="28.5" customHeight="1" spans="1:11">
      <c r="A6" s="28"/>
      <c r="B6" s="28"/>
      <c r="C6" s="28"/>
      <c r="D6" s="27"/>
      <c r="E6" s="27"/>
      <c r="F6" s="29"/>
      <c r="G6" s="30"/>
      <c r="H6" s="31"/>
      <c r="I6" s="31"/>
      <c r="J6" s="32"/>
      <c r="K6" s="32"/>
    </row>
    <row r="7" ht="28.5" customHeight="1" spans="1:11">
      <c r="A7" s="28"/>
      <c r="B7" s="28"/>
      <c r="C7" s="28"/>
      <c r="D7" s="27"/>
      <c r="E7" s="27"/>
      <c r="F7" s="29"/>
      <c r="G7" s="30"/>
      <c r="H7" s="31"/>
      <c r="I7" s="31"/>
      <c r="J7" s="32"/>
      <c r="K7" s="32"/>
    </row>
    <row r="8" ht="28.5" customHeight="1" spans="1:11">
      <c r="A8" s="28"/>
      <c r="B8" s="28"/>
      <c r="C8" s="28"/>
      <c r="D8" s="27"/>
      <c r="E8" s="27"/>
      <c r="F8" s="29"/>
      <c r="G8" s="30"/>
      <c r="H8" s="31"/>
      <c r="I8" s="31"/>
      <c r="J8" s="32"/>
      <c r="K8" s="3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">
      <c r="A10" s="33" t="s">
        <v>210</v>
      </c>
    </row>
  </sheetData>
  <mergeCells count="1"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E14" sqref="E14"/>
    </sheetView>
  </sheetViews>
  <sheetFormatPr defaultColWidth="9.33333333333333" defaultRowHeight="11.25" outlineLevelCol="7"/>
  <cols>
    <col min="1" max="1" width="26.7777777777778" style="1" customWidth="1"/>
    <col min="2" max="2" width="47.4444444444444" style="1" customWidth="1"/>
    <col min="3" max="3" width="9.33333333333333" style="1"/>
    <col min="4" max="4" width="14.6666666666667" style="1" customWidth="1"/>
    <col min="5" max="5" width="22.4444444444444" style="1" customWidth="1"/>
    <col min="6" max="6" width="25.6666666666667" style="1" customWidth="1"/>
    <col min="7" max="16384" width="9.33333333333333" style="1"/>
  </cols>
  <sheetData>
    <row r="1" spans="1:1">
      <c r="A1" s="2" t="s">
        <v>315</v>
      </c>
    </row>
    <row r="2" ht="21" spans="1:6">
      <c r="A2" s="3" t="s">
        <v>45</v>
      </c>
      <c r="B2" s="3"/>
      <c r="C2" s="3"/>
      <c r="D2" s="3"/>
      <c r="E2" s="3"/>
      <c r="F2" s="3"/>
    </row>
    <row r="3" ht="35.25" customHeight="1" spans="1:6">
      <c r="A3" s="4" t="s">
        <v>316</v>
      </c>
      <c r="B3" s="5" t="s">
        <v>48</v>
      </c>
      <c r="C3" s="5"/>
      <c r="D3" s="5"/>
      <c r="E3" s="5"/>
      <c r="F3" s="6" t="s">
        <v>91</v>
      </c>
    </row>
    <row r="4" ht="34.5" customHeight="1" spans="1:8">
      <c r="A4" s="7" t="s">
        <v>317</v>
      </c>
      <c r="B4" s="8" t="s">
        <v>304</v>
      </c>
      <c r="C4" s="9"/>
      <c r="D4" s="9"/>
      <c r="E4" s="10" t="s">
        <v>318</v>
      </c>
      <c r="F4" s="8" t="s">
        <v>319</v>
      </c>
      <c r="H4" s="11"/>
    </row>
    <row r="5" ht="22.5" customHeight="1" spans="1:6">
      <c r="A5" s="7" t="s">
        <v>320</v>
      </c>
      <c r="B5" s="12">
        <v>50000</v>
      </c>
      <c r="C5" s="12"/>
      <c r="D5" s="12"/>
      <c r="E5" s="10" t="s">
        <v>321</v>
      </c>
      <c r="F5" s="12">
        <v>50000</v>
      </c>
    </row>
    <row r="6" ht="29.25" customHeight="1" spans="1:6">
      <c r="A6" s="7"/>
      <c r="B6" s="12"/>
      <c r="C6" s="12"/>
      <c r="D6" s="12"/>
      <c r="E6" s="10" t="s">
        <v>322</v>
      </c>
      <c r="F6" s="12" t="s">
        <v>102</v>
      </c>
    </row>
    <row r="7" ht="73.5" customHeight="1" spans="1:6">
      <c r="A7" s="7" t="s">
        <v>323</v>
      </c>
      <c r="B7" s="13" t="s">
        <v>324</v>
      </c>
      <c r="C7" s="14"/>
      <c r="D7" s="14"/>
      <c r="E7" s="14"/>
      <c r="F7" s="14"/>
    </row>
    <row r="8" ht="31.5" customHeight="1" spans="1:6">
      <c r="A8" s="7" t="s">
        <v>325</v>
      </c>
      <c r="B8" s="13" t="s">
        <v>326</v>
      </c>
      <c r="C8" s="14"/>
      <c r="D8" s="14"/>
      <c r="E8" s="14"/>
      <c r="F8" s="14"/>
    </row>
    <row r="9" ht="56.25" customHeight="1" spans="1:6">
      <c r="A9" s="7" t="s">
        <v>327</v>
      </c>
      <c r="B9" s="13" t="s">
        <v>328</v>
      </c>
      <c r="C9" s="14"/>
      <c r="D9" s="14"/>
      <c r="E9" s="14"/>
      <c r="F9" s="14"/>
    </row>
    <row r="10" ht="33" spans="1:6">
      <c r="A10" s="7" t="s">
        <v>329</v>
      </c>
      <c r="B10" s="15" t="s">
        <v>330</v>
      </c>
      <c r="C10" s="15" t="s">
        <v>331</v>
      </c>
      <c r="D10" s="15" t="s">
        <v>332</v>
      </c>
      <c r="E10" s="15" t="s">
        <v>333</v>
      </c>
      <c r="F10" s="15" t="s">
        <v>334</v>
      </c>
    </row>
    <row r="11" ht="49.5" customHeight="1" spans="1:6">
      <c r="A11" s="16"/>
      <c r="B11" s="17" t="s">
        <v>335</v>
      </c>
      <c r="C11" s="18">
        <v>25</v>
      </c>
      <c r="D11" s="18" t="s">
        <v>336</v>
      </c>
      <c r="E11" s="18" t="s">
        <v>337</v>
      </c>
      <c r="F11" s="18">
        <v>100</v>
      </c>
    </row>
    <row r="12" ht="51" customHeight="1" spans="1:6">
      <c r="A12" s="16"/>
      <c r="B12" s="17" t="s">
        <v>338</v>
      </c>
      <c r="C12" s="18">
        <v>25</v>
      </c>
      <c r="D12" s="18" t="s">
        <v>336</v>
      </c>
      <c r="E12" s="18" t="s">
        <v>339</v>
      </c>
      <c r="F12" s="18">
        <v>100</v>
      </c>
    </row>
    <row r="13" ht="55.5" customHeight="1" spans="1:6">
      <c r="A13" s="16"/>
      <c r="B13" s="19" t="s">
        <v>340</v>
      </c>
      <c r="C13" s="18">
        <v>20</v>
      </c>
      <c r="D13" s="18" t="s">
        <v>336</v>
      </c>
      <c r="E13" s="18" t="s">
        <v>341</v>
      </c>
      <c r="F13" s="18">
        <v>100</v>
      </c>
    </row>
    <row r="14" ht="24" customHeight="1" spans="1:6">
      <c r="A14" s="16"/>
      <c r="B14" s="19" t="s">
        <v>342</v>
      </c>
      <c r="C14" s="18">
        <v>15</v>
      </c>
      <c r="D14" s="18" t="s">
        <v>343</v>
      </c>
      <c r="E14" s="18" t="s">
        <v>337</v>
      </c>
      <c r="F14" s="20" t="s">
        <v>344</v>
      </c>
    </row>
    <row r="15" ht="35.25" customHeight="1" spans="1:6">
      <c r="A15" s="16"/>
      <c r="B15" s="19" t="s">
        <v>345</v>
      </c>
      <c r="C15" s="18">
        <v>15</v>
      </c>
      <c r="D15" s="18" t="s">
        <v>336</v>
      </c>
      <c r="E15" s="18" t="s">
        <v>341</v>
      </c>
      <c r="F15" s="18">
        <v>90</v>
      </c>
    </row>
  </sheetData>
  <mergeCells count="9">
    <mergeCell ref="A2:F2"/>
    <mergeCell ref="B3:E3"/>
    <mergeCell ref="B4:D4"/>
    <mergeCell ref="B7:F7"/>
    <mergeCell ref="B8:F8"/>
    <mergeCell ref="B9:F9"/>
    <mergeCell ref="A5:A6"/>
    <mergeCell ref="A10:A15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WPS_1614737990</cp:lastModifiedBy>
  <dcterms:created xsi:type="dcterms:W3CDTF">2022-02-08T07:31:00Z</dcterms:created>
  <cp:lastPrinted>2022-02-08T07:27:00Z</cp:lastPrinted>
  <dcterms:modified xsi:type="dcterms:W3CDTF">2022-02-14T00:45:11Z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4BBD53973F1F4CF7BC032713ECA27AE9</vt:lpwstr>
  </property>
  <property fmtid="{D5CDD505-2E9C-101B-9397-08002B2CF9AE}" pid="3" name="KSOProductBuildVer">
    <vt:lpwstr>2052-11.1.0.11035</vt:lpwstr>
  </property>
</Properties>
</file>