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861" firstSheet="1" activeTab="17"/>
  </bookViews>
  <sheets>
    <sheet name="目录" sheetId="10" state="hidden" r:id="rId1"/>
    <sheet name="目录 " sheetId="15" r:id="rId2"/>
    <sheet name="表一" sheetId="1" r:id="rId3"/>
    <sheet name="表二" sheetId="2" r:id="rId4"/>
    <sheet name="表三" sheetId="3" r:id="rId5"/>
    <sheet name="表四" sheetId="19" r:id="rId6"/>
    <sheet name="表五" sheetId="4" r:id="rId7"/>
    <sheet name="表六" sheetId="5" r:id="rId8"/>
    <sheet name="表七" sheetId="6" r:id="rId9"/>
    <sheet name="表八" sheetId="16" r:id="rId10"/>
    <sheet name="表九" sheetId="7" r:id="rId11"/>
    <sheet name="表十" sheetId="8" r:id="rId12"/>
    <sheet name="表十一" sheetId="11" r:id="rId13"/>
    <sheet name="表十二" sheetId="21" r:id="rId14"/>
    <sheet name="表十三" sheetId="20" r:id="rId15"/>
    <sheet name="表十四" sheetId="22" r:id="rId16"/>
    <sheet name="表十五" sheetId="17" r:id="rId17"/>
    <sheet name="表十六" sheetId="24" r:id="rId18"/>
  </sheets>
  <externalReferences>
    <externalReference r:id="rId19"/>
  </externalReferences>
  <definedNames>
    <definedName name="fw_04">[1]表四!$H$6:$I$57</definedName>
    <definedName name="fw_05">[1]表五!$G$6:$H$239</definedName>
    <definedName name="fw_06">[1]表六!$D$6:$E$54</definedName>
    <definedName name="fw_97">[1]表一!$H$6:$I$1524</definedName>
    <definedName name="fw_98">[1]表二!$D$6:$E$224</definedName>
    <definedName name="fw_99">[1]表三!$D$6:$E$43</definedName>
    <definedName name="_xlnm.Print_Titles" localSheetId="3">表二!$1:$5</definedName>
    <definedName name="_xlnm.Print_Titles" localSheetId="4">表三!$1:$6</definedName>
    <definedName name="地区名称">#REF!</definedName>
  </definedNames>
  <calcPr calcId="125725" fullPrecision="0"/>
</workbook>
</file>

<file path=xl/calcChain.xml><?xml version="1.0" encoding="utf-8"?>
<calcChain xmlns="http://schemas.openxmlformats.org/spreadsheetml/2006/main">
  <c r="B3" i="22"/>
  <c r="B3" i="11"/>
  <c r="C3" i="8"/>
  <c r="B3" i="7"/>
  <c r="B3" i="6"/>
  <c r="B3" i="5"/>
  <c r="B3" i="4"/>
  <c r="B4" i="3"/>
  <c r="G23" i="2"/>
  <c r="G22"/>
  <c r="G21"/>
  <c r="G20"/>
  <c r="G19"/>
  <c r="G18"/>
  <c r="G17"/>
  <c r="G16"/>
  <c r="G15"/>
  <c r="G14"/>
  <c r="G13"/>
  <c r="G12"/>
  <c r="G11"/>
  <c r="G10"/>
  <c r="G9"/>
  <c r="G8"/>
  <c r="G7"/>
  <c r="G6"/>
  <c r="B3"/>
</calcChain>
</file>

<file path=xl/sharedStrings.xml><?xml version="1.0" encoding="utf-8"?>
<sst xmlns="http://schemas.openxmlformats.org/spreadsheetml/2006/main" count="710" uniqueCount="357">
  <si>
    <t>2017年部门预算公开目录</t>
  </si>
  <si>
    <t>编号</t>
  </si>
  <si>
    <t>工作表名</t>
  </si>
  <si>
    <t>2017年渝北区区级部门财政拨款收支总表</t>
  </si>
  <si>
    <t>2017年渝北区区级部门一般公共预算财政拨款支出预算表</t>
  </si>
  <si>
    <t>2017年渝北区区级部门一般公共预算财政拨款基本支出预算表</t>
  </si>
  <si>
    <t>2017年渝北区区级部门一般公共预算“三公”经费支出表</t>
  </si>
  <si>
    <t>2017年渝北区区级部门政府性基金预算支出表</t>
  </si>
  <si>
    <t>2017年渝北区区级部门国有资本经营预算支出表</t>
  </si>
  <si>
    <t>2017年渝北区区级部门收支预算总表</t>
  </si>
  <si>
    <t>2017年渝北区区级部门收入预算总表</t>
  </si>
  <si>
    <t>2017年渝北区区级部门支出预算总表</t>
  </si>
  <si>
    <t>附件6</t>
  </si>
  <si>
    <t>2022年渝北区单位预算公开表（目录）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</si>
  <si>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</si>
  <si>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</si>
  <si>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</si>
  <si>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</si>
  <si>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</si>
  <si>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</si>
  <si>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</si>
  <si>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</si>
  <si>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</si>
  <si>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</si>
  <si>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</si>
  <si>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2022年渝北区单位政府性基金预算支出预算表</t>
  </si>
  <si>
    <t>表七</t>
  </si>
  <si>
    <t>2022年渝北区单位国有资本经营预算支出预算表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</si>
  <si>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</si>
  <si>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</si>
  <si>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</si>
  <si>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</si>
  <si>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</si>
  <si>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</si>
  <si>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</si>
  <si>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</si>
  <si>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</si>
  <si>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</si>
  <si>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</si>
  <si>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</si>
  <si>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</si>
  <si>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</si>
  <si>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</si>
  <si>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2022年渝北区部门政府采购预算明细表</t>
  </si>
  <si>
    <t>表十六</t>
  </si>
  <si>
    <t>2022年渝北区单位项目绩效目标表</t>
  </si>
  <si>
    <t>单位公开表1</t>
  </si>
  <si>
    <t>单位全称：</t>
  </si>
  <si>
    <t>重庆市渝北区卫生信息中心</t>
  </si>
  <si>
    <t>单位:元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</si>
  <si>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</si>
  <si>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</si>
  <si>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</si>
  <si>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</si>
  <si>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</si>
  <si>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</si>
  <si>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</si>
  <si>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</si>
  <si>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</si>
  <si>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一、本年支出合计</t>
  </si>
  <si>
    <t>一般公共预算财政拨款</t>
  </si>
  <si>
    <t>一般公共服务支出</t>
  </si>
  <si>
    <t>政府性基金预算财政拨款</t>
  </si>
  <si>
    <t>外交支出</t>
  </si>
  <si>
    <t>国有资本经营预算财政拨款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</si>
  <si>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</si>
  <si>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</si>
  <si>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</si>
  <si>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</si>
  <si>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</si>
  <si>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</si>
  <si>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</si>
  <si>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</si>
  <si>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</si>
  <si>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</si>
  <si>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</si>
  <si>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</si>
  <si>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</si>
  <si>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</si>
  <si>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</si>
  <si>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</si>
  <si>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</si>
  <si>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</si>
  <si>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</si>
  <si>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</si>
  <si>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</si>
  <si>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</si>
  <si>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二、结转下年</t>
  </si>
  <si>
    <t>收入总计</t>
  </si>
  <si>
    <t>支出总计</t>
  </si>
  <si>
    <t>单位公开表2</t>
  </si>
  <si>
    <t>单位：元</t>
  </si>
  <si>
    <t>功能分类科目</t>
  </si>
  <si>
    <t>2021年预算数</t>
  </si>
  <si>
    <t>2022年预算数</t>
  </si>
  <si>
    <t>2022年预算比2021年预算增幅%</t>
  </si>
  <si>
    <t>科目编码</t>
  </si>
  <si>
    <t>科目名称</t>
  </si>
  <si>
    <t>小计</t>
  </si>
  <si>
    <t>基本支出</t>
  </si>
  <si>
    <t>项目支出</t>
  </si>
  <si>
    <t>208</t>
  </si>
  <si>
    <t xml:space="preserve"> 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</si>
  <si>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</si>
  <si>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</si>
  <si>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</si>
  <si>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</si>
  <si>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</si>
  <si>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</si>
  <si>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</si>
  <si>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</si>
  <si>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</si>
  <si>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21001</t>
  </si>
  <si>
    <t> 卫生健康管理事务</t>
  </si>
  <si>
    <t>  2100199</t>
  </si>
  <si>
    <t>  其他卫生健康管理事务支出</t>
  </si>
  <si>
    <t> 21004</t>
  </si>
  <si>
    <t> 公共卫生</t>
  </si>
  <si>
    <t>  2100408</t>
  </si>
  <si>
    <t>  基本公共卫生服务</t>
  </si>
  <si>
    <t> 21011</t>
  </si>
  <si>
    <t> 行政事业单位医疗</t>
  </si>
  <si>
    <t>  2101102</t>
  </si>
  <si>
    <t>  事业单位医疗</t>
  </si>
  <si>
    <t> 21099</t>
  </si>
  <si>
    <t> 其他卫生健康支出</t>
  </si>
  <si>
    <t>  2109999</t>
  </si>
  <si>
    <t>  其他卫生健康支出</t>
  </si>
  <si>
    <t>221</t>
  </si>
  <si>
    <t> 22102</t>
  </si>
  <si>
    <t> 住房改革支出</t>
  </si>
  <si>
    <t>  2210201</t>
  </si>
  <si>
    <t>  住房公积金</t>
  </si>
  <si>
    <t>单位公开表3</t>
  </si>
  <si>
    <t>2022年渝北区单位一般公共预算财政拨款基本支出预算表</t>
  </si>
  <si>
    <t>（部门预算支出经济分类科目）</t>
  </si>
  <si>
    <t>部门经济分类科目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</si>
  <si>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</si>
  <si>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</si>
  <si>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</si>
  <si>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</si>
  <si>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</si>
  <si>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</si>
  <si>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</si>
  <si>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</si>
  <si>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</si>
  <si>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</si>
  <si>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</si>
  <si>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</si>
  <si>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</si>
  <si>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</si>
  <si>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</si>
  <si>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</si>
  <si>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</si>
  <si>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</si>
  <si>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</si>
  <si>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</si>
  <si>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</si>
  <si>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</si>
  <si>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</si>
  <si>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</si>
  <si>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</si>
  <si>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</si>
  <si>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</si>
  <si>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</si>
  <si>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</si>
  <si>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</si>
  <si>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</si>
  <si>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</si>
  <si>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</si>
  <si>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</si>
  <si>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</si>
  <si>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30213</t>
  </si>
  <si>
    <t> 维修（护）费</t>
  </si>
  <si>
    <t> 30216</t>
  </si>
  <si>
    <t> 培训费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</si>
  <si>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</si>
  <si>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</si>
  <si>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</si>
  <si>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</si>
  <si>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</si>
  <si>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</si>
  <si>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</si>
  <si>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</si>
  <si>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</si>
  <si>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</si>
  <si>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</si>
  <si>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</si>
  <si>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30309</t>
  </si>
  <si>
    <t> 奖励金</t>
  </si>
  <si>
    <t> 30399</t>
  </si>
  <si>
    <t> 其他对个人和家庭的补助</t>
  </si>
  <si>
    <t>单位公开表4</t>
  </si>
  <si>
    <t>（政府预算支出经济分类科目）</t>
  </si>
  <si>
    <t>政府预算经济科目</t>
  </si>
  <si>
    <t>505</t>
  </si>
  <si>
    <t>对事业单位经常性补助</t>
  </si>
  <si>
    <t> 50501</t>
  </si>
  <si>
    <t> 工资福利支出</t>
  </si>
  <si>
    <t> 50502</t>
  </si>
  <si>
    <t> 商品和服务支出</t>
  </si>
  <si>
    <t>509</t>
  </si>
  <si>
    <t> 50901</t>
  </si>
  <si>
    <t> 社会福利和救助</t>
  </si>
  <si>
    <t> 50999</t>
  </si>
  <si>
    <t> 其他对个人和家庭补助</t>
  </si>
  <si>
    <t>单位公开表5</t>
  </si>
  <si>
    <t>因公出国（境）费</t>
  </si>
  <si>
    <t>公车购置及运行维护费</t>
  </si>
  <si>
    <t>公务接待费</t>
  </si>
  <si>
    <t>公务用车购置费</t>
  </si>
  <si>
    <t>公务用车运行维护费</t>
  </si>
  <si>
    <t>说明：本单位无该项收支，故此表无数据。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</si>
  <si>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</si>
  <si>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</si>
  <si>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</si>
  <si>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</si>
  <si>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</si>
  <si>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</si>
  <si>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</si>
  <si>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</si>
  <si>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收入合计</t>
  </si>
  <si>
    <t>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</si>
  <si>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</si>
  <si>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</si>
  <si>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</si>
  <si>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</si>
  <si>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</si>
  <si>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</si>
  <si>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</si>
  <si>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</si>
  <si>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</si>
  <si>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</si>
  <si>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</si>
  <si>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</si>
  <si>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</si>
  <si>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</si>
  <si>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</si>
  <si>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</si>
  <si>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</si>
  <si>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</si>
  <si>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</si>
  <si>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</si>
  <si>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</si>
  <si>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</si>
  <si>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</si>
  <si>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</si>
  <si>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</si>
  <si>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</si>
  <si>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社会保险基金支出</t>
  </si>
  <si>
    <t>三、用事业基金弥补收支差额</t>
  </si>
  <si>
    <t>国有资本经营预算支出</t>
  </si>
  <si>
    <t>单位公开表10</t>
  </si>
  <si>
    <t>科目</t>
  </si>
  <si>
    <t>上年结转</t>
  </si>
  <si>
    <t>一般公共预
算财政拨款收入</t>
  </si>
  <si>
    <t>政府性基金
预算财政拨款收入</t>
  </si>
  <si>
    <t>国有资本经营
预算财政拨款收入</t>
  </si>
  <si>
    <t>财政专户管理资金收入</t>
  </si>
  <si>
    <t>事业收入</t>
  </si>
  <si>
    <t>上级补助收入</t>
  </si>
  <si>
    <t>下级单位上缴收入</t>
  </si>
  <si>
    <t>事业单位
经营收入</t>
  </si>
  <si>
    <t>其他收入</t>
  </si>
  <si>
    <t>用事业基金
弥补收支差额</t>
  </si>
  <si>
    <t>单位公开表11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</si>
  <si>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</si>
  <si>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</si>
  <si>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</si>
  <si>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</si>
  <si>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</si>
  <si>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单位公开表13</t>
  </si>
  <si>
    <t>部门预算经济科目</t>
  </si>
  <si>
    <t> 30214</t>
  </si>
  <si>
    <t> 租赁费</t>
  </si>
  <si>
    <t> 30305</t>
  </si>
  <si>
    <t> 生活补助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</si>
  <si>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</si>
  <si>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</si>
  <si>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</si>
  <si>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</si>
  <si>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</si>
  <si>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</si>
  <si>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</si>
  <si>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</si>
  <si>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总计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</si>
  <si>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</si>
  <si>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</si>
  <si>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</si>
  <si>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</si>
  <si>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</si>
  <si>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</si>
  <si>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</si>
  <si>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</si>
  <si>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</si>
  <si>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204</t>
  </si>
  <si>
    <t>重庆市渝北区卫生健康委员会</t>
  </si>
  <si>
    <t> 204</t>
  </si>
  <si>
    <t> 重庆市渝北区卫生健康委员会</t>
  </si>
  <si>
    <t>204004</t>
  </si>
  <si>
    <t>2100408</t>
  </si>
  <si>
    <t>基本公共卫生服务</t>
  </si>
  <si>
    <t>2109999</t>
  </si>
  <si>
    <t>其他卫生健康支出</t>
  </si>
  <si>
    <t>卫生集中培训及会议管理费</t>
  </si>
  <si>
    <t>信息中心平台维护费</t>
  </si>
  <si>
    <t>遗属补助</t>
  </si>
  <si>
    <t>编外聘用人员经费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</si>
  <si>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</si>
  <si>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</si>
  <si>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</si>
  <si>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</si>
  <si>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</si>
  <si>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</si>
  <si>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</si>
  <si>
    <t>单位公开表16</t>
  </si>
  <si>
    <t>编制单位：</t>
  </si>
  <si>
    <t>专项资金名称</t>
  </si>
  <si>
    <t>业务主管部门</t>
  </si>
  <si>
    <t>区卫生健康委</t>
  </si>
  <si>
    <t>当年预算</t>
  </si>
  <si>
    <t>区级支出（元）</t>
  </si>
  <si>
    <t>补助镇街（元）</t>
  </si>
  <si>
    <t>项目概况</t>
  </si>
  <si>
    <t>基层医疗云HIS及平台运维费25万元，机房安全等级保护测评费8万元，机房设备维保费用6万元，维护业务费小计39万元；
机房服务器、网络、空调等40套设备，共计40000瓦，7*24小时开机，日用电量380度，全年用电14万度，每度单价0.75元，需要电费10.5万元，以及停电柴油机油费，保养费等0.5万元，小计11万元；
卫生专网，电信25条，每条每月800元，主端互联网、医保专线、市卫生专线每月5000元，每月共计2.5万元，全年电信光纤租用费30万元；移动光纤，160个村卫生室，每条每月50元，每月8000元，移动光纤租用费10万元；共计光纤租用费全年40万元。</t>
  </si>
  <si>
    <t>立项依据</t>
  </si>
  <si>
    <t>市级卫生平台统一规划建设。</t>
  </si>
  <si>
    <t>当年绩效目标</t>
  </si>
  <si>
    <t>为卫生系统信息网络建设提供技术及管理保障。卫生信息资源统计管理；卫生信息网络系统维护管理；医疗卫生网站监管；卫生系统计算机应用软件开发及应用</t>
  </si>
  <si>
    <t>绩效指标</t>
  </si>
  <si>
    <t>指标</t>
  </si>
  <si>
    <t>指标权重</t>
  </si>
  <si>
    <t>计量单位</t>
  </si>
  <si>
    <t>指标性质</t>
  </si>
  <si>
    <t>指标值</t>
  </si>
  <si>
    <t>卫生信息平台维护及光纤租用</t>
  </si>
  <si>
    <t>30</t>
  </si>
  <si>
    <t>%</t>
  </si>
  <si>
    <t>≥</t>
  </si>
  <si>
    <t>90</t>
  </si>
  <si>
    <t>用户满意度</t>
  </si>
  <si>
    <t>10</t>
  </si>
  <si>
    <t>人次</t>
  </si>
  <si>
    <t>95</t>
  </si>
  <si>
    <t>卫生信息光纤租用</t>
  </si>
  <si>
    <t>20</t>
  </si>
  <si>
    <t>点</t>
  </si>
  <si>
    <t>200</t>
  </si>
  <si>
    <t>维护费按月支付</t>
  </si>
  <si>
    <t>月</t>
  </si>
  <si>
    <t>＝</t>
  </si>
  <si>
    <t>12</t>
  </si>
  <si>
    <t>卫生信息平台维护费</t>
  </si>
  <si>
    <t>万元/年</t>
  </si>
  <si>
    <t>预算执行</t>
    <phoneticPr fontId="22" type="noConversion"/>
  </si>
  <si>
    <t>%</t>
    <phoneticPr fontId="22" type="noConversion"/>
  </si>
  <si>
    <t>≥</t>
    <phoneticPr fontId="22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</si>
</sst>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.00;\-#,##0.00;#"/>
    <numFmt numFmtId="177" formatCode="#,##0.00_ "/>
    <numFmt numFmtId="178" formatCode="#,##0.00_);[Red]\(#,##0.00\)"/>
    <numFmt numFmtId="179" formatCode="0_);[Red]\(0\)"/>
    <numFmt numFmtId="180" formatCode="0_ "/>
    <numFmt numFmtId="181" formatCode="0;[Red]0"/>
  </numFmts>
  <fonts count="65">
    <font>
      <sz val="9"/>
      <color indexed="8"/>
      <name val="宋体"/>
      <charset val="134"/>
    </font>
    <font>
      <sz val="16"/>
      <color indexed="8"/>
      <name val="方正小标宋_GBK"/>
      <family val="4"/>
      <charset val="134"/>
    </font>
    <font>
      <b/>
      <sz val="12"/>
      <name val="方正仿宋_GBK"/>
      <family val="4"/>
      <charset val="134"/>
    </font>
    <font>
      <sz val="12"/>
      <name val="方正仿宋_GBK"/>
      <family val="4"/>
      <charset val="134"/>
    </font>
    <font>
      <sz val="12"/>
      <name val="方正楷体_GBK"/>
      <family val="4"/>
      <charset val="134"/>
    </font>
    <font>
      <sz val="12"/>
      <name val="Times New Roman"/>
      <family val="1"/>
    </font>
    <font>
      <sz val="10"/>
      <name val="Times New Roman"/>
      <family val="1"/>
    </font>
    <font>
      <sz val="10"/>
      <name val="SimSun"/>
      <charset val="134"/>
    </font>
    <font>
      <sz val="10"/>
      <name val="方正仿宋_GBK"/>
      <family val="4"/>
      <charset val="134"/>
    </font>
    <font>
      <sz val="16"/>
      <name val="方正小标宋_GBK"/>
      <family val="4"/>
      <charset val="134"/>
    </font>
    <font>
      <sz val="9"/>
      <color indexed="0"/>
      <name val="宋体"/>
      <family val="3"/>
      <charset val="134"/>
    </font>
    <font>
      <sz val="19"/>
      <name val="方正小标宋_GBK"/>
      <family val="4"/>
      <charset val="134"/>
    </font>
    <font>
      <sz val="10"/>
      <name val="方正黑体_GBK"/>
      <family val="4"/>
      <charset val="134"/>
    </font>
    <font>
      <sz val="9"/>
      <name val="SimSun"/>
      <charset val="134"/>
    </font>
    <font>
      <b/>
      <sz val="12"/>
      <name val="Times New Roman"/>
      <family val="1"/>
    </font>
    <font>
      <sz val="10"/>
      <name val="方正楷体_GBK"/>
      <family val="4"/>
      <charset val="134"/>
    </font>
    <font>
      <b/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9"/>
      <name val="方正仿宋_GBK"/>
      <family val="4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2"/>
      <color indexed="8"/>
      <name val="宋体"/>
      <family val="3"/>
      <charset val="134"/>
    </font>
    <font>
      <b/>
      <sz val="18"/>
      <color indexed="0"/>
      <name val="宋体"/>
      <family val="3"/>
      <charset val="134"/>
    </font>
    <font>
      <sz val="9"/>
      <name val="simhei"/>
      <charset val="134"/>
    </font>
    <font>
      <sz val="10"/>
      <name val="宋体"/>
      <family val="3"/>
      <charset val="134"/>
      <scheme val="minor"/>
    </font>
    <font>
      <sz val="17"/>
      <name val="方正小标宋_GBK"/>
      <family val="4"/>
      <charset val="134"/>
    </font>
    <font>
      <sz val="14"/>
      <name val="方正大黑_GBK"/>
      <charset val="134"/>
    </font>
    <font>
      <sz val="14"/>
      <name val="宋体"/>
      <family val="3"/>
      <charset val="134"/>
      <scheme val="minor"/>
    </font>
    <font>
      <sz val="12"/>
      <color indexed="8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2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theme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u/>
      <sz val="9"/>
      <color theme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color indexed="8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44" fillId="3" borderId="20" applyNumberForma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3" borderId="19" applyNumberFormat="0" applyAlignment="0" applyProtection="0">
      <alignment vertical="center"/>
    </xf>
    <xf numFmtId="0" fontId="50" fillId="0" borderId="0" applyNumberFormat="0" applyFill="0" applyBorder="0" applyAlignment="0" applyProtection="0"/>
    <xf numFmtId="0" fontId="64" fillId="0" borderId="0"/>
    <xf numFmtId="0" fontId="45" fillId="1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3" borderId="20" applyNumberForma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3" borderId="19" applyNumberFormat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4" fillId="0" borderId="0"/>
    <xf numFmtId="0" fontId="43" fillId="18" borderId="0" applyNumberFormat="0" applyBorder="0" applyAlignment="0" applyProtection="0">
      <alignment vertical="center"/>
    </xf>
    <xf numFmtId="0" fontId="48" fillId="0" borderId="0"/>
    <xf numFmtId="0" fontId="43" fillId="1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55" fillId="0" borderId="0"/>
    <xf numFmtId="0" fontId="43" fillId="0" borderId="0">
      <alignment vertical="center"/>
    </xf>
    <xf numFmtId="0" fontId="48" fillId="0" borderId="0">
      <alignment vertical="center"/>
    </xf>
    <xf numFmtId="0" fontId="48" fillId="0" borderId="0"/>
    <xf numFmtId="0" fontId="28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49" fillId="10" borderId="23" applyNumberFormat="0" applyAlignment="0" applyProtection="0">
      <alignment vertical="center"/>
    </xf>
    <xf numFmtId="0" fontId="49" fillId="10" borderId="2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43" fontId="48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0" fillId="4" borderId="19" applyNumberFormat="0" applyAlignment="0" applyProtection="0">
      <alignment vertical="center"/>
    </xf>
    <xf numFmtId="0" fontId="60" fillId="4" borderId="19" applyNumberFormat="0" applyAlignment="0" applyProtection="0">
      <alignment vertical="center"/>
    </xf>
    <xf numFmtId="0" fontId="48" fillId="9" borderId="22" applyNumberFormat="0" applyFont="0" applyAlignment="0" applyProtection="0">
      <alignment vertical="center"/>
    </xf>
    <xf numFmtId="0" fontId="48" fillId="9" borderId="22" applyNumberFormat="0" applyFont="0" applyAlignment="0" applyProtection="0">
      <alignment vertical="center"/>
    </xf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/>
    <xf numFmtId="0" fontId="10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4" fontId="14" fillId="0" borderId="4" xfId="0" applyNumberFormat="1" applyFont="1" applyBorder="1" applyAlignment="1">
      <alignment horizontal="right" vertical="center" wrapText="1"/>
    </xf>
    <xf numFmtId="177" fontId="0" fillId="0" borderId="4" xfId="0" applyNumberFormat="1" applyBorder="1"/>
    <xf numFmtId="0" fontId="15" fillId="0" borderId="0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left" indent="1"/>
    </xf>
    <xf numFmtId="0" fontId="17" fillId="0" borderId="4" xfId="0" applyFont="1" applyBorder="1"/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78" fontId="10" fillId="0" borderId="4" xfId="0" applyNumberFormat="1" applyFont="1" applyBorder="1" applyAlignment="1">
      <alignment horizontal="right" vertical="center"/>
    </xf>
    <xf numFmtId="178" fontId="0" fillId="0" borderId="4" xfId="0" applyNumberFormat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indent="1"/>
    </xf>
    <xf numFmtId="176" fontId="10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/>
    <xf numFmtId="0" fontId="23" fillId="2" borderId="0" xfId="60" applyFont="1" applyFill="1" applyBorder="1" applyAlignment="1">
      <alignment vertical="center"/>
    </xf>
    <xf numFmtId="0" fontId="24" fillId="2" borderId="0" xfId="61" applyFont="1" applyFill="1" applyBorder="1" applyAlignment="1">
      <alignment horizontal="right" vertical="center"/>
    </xf>
    <xf numFmtId="0" fontId="25" fillId="2" borderId="8" xfId="64" applyFont="1" applyFill="1" applyBorder="1" applyAlignment="1">
      <alignment horizontal="center" vertical="center"/>
    </xf>
    <xf numFmtId="179" fontId="25" fillId="2" borderId="9" xfId="64" applyNumberFormat="1" applyFont="1" applyFill="1" applyBorder="1" applyAlignment="1">
      <alignment horizontal="center" vertical="center"/>
    </xf>
    <xf numFmtId="0" fontId="25" fillId="2" borderId="9" xfId="64" applyFont="1" applyFill="1" applyBorder="1" applyAlignment="1">
      <alignment horizontal="center" vertical="center"/>
    </xf>
    <xf numFmtId="179" fontId="25" fillId="2" borderId="10" xfId="64" applyNumberFormat="1" applyFont="1" applyFill="1" applyBorder="1" applyAlignment="1">
      <alignment horizontal="center" vertical="center"/>
    </xf>
    <xf numFmtId="0" fontId="26" fillId="2" borderId="11" xfId="64" applyFont="1" applyFill="1" applyBorder="1" applyAlignment="1">
      <alignment horizontal="center" vertical="center"/>
    </xf>
    <xf numFmtId="180" fontId="27" fillId="2" borderId="4" xfId="0" applyNumberFormat="1" applyFont="1" applyFill="1" applyBorder="1" applyAlignment="1" applyProtection="1">
      <alignment vertical="center"/>
    </xf>
    <xf numFmtId="0" fontId="26" fillId="2" borderId="4" xfId="64" applyFont="1" applyFill="1" applyBorder="1" applyAlignment="1">
      <alignment horizontal="center" vertical="center"/>
    </xf>
    <xf numFmtId="180" fontId="27" fillId="2" borderId="12" xfId="0" applyNumberFormat="1" applyFont="1" applyFill="1" applyBorder="1" applyAlignment="1" applyProtection="1">
      <alignment vertical="center"/>
    </xf>
    <xf numFmtId="0" fontId="26" fillId="2" borderId="11" xfId="60" applyFont="1" applyFill="1" applyBorder="1" applyAlignment="1">
      <alignment horizontal="left" vertical="center"/>
    </xf>
    <xf numFmtId="0" fontId="26" fillId="2" borderId="4" xfId="60" applyFont="1" applyFill="1" applyBorder="1" applyAlignment="1">
      <alignment horizontal="left" vertical="center"/>
    </xf>
    <xf numFmtId="179" fontId="26" fillId="2" borderId="11" xfId="61" applyNumberFormat="1" applyFont="1" applyFill="1" applyBorder="1" applyAlignment="1">
      <alignment vertical="center"/>
    </xf>
    <xf numFmtId="180" fontId="25" fillId="2" borderId="4" xfId="0" applyNumberFormat="1" applyFont="1" applyFill="1" applyBorder="1" applyAlignment="1" applyProtection="1">
      <alignment vertical="center"/>
    </xf>
    <xf numFmtId="179" fontId="26" fillId="2" borderId="4" xfId="61" applyNumberFormat="1" applyFont="1" applyFill="1" applyBorder="1" applyAlignment="1">
      <alignment vertical="center"/>
    </xf>
    <xf numFmtId="180" fontId="25" fillId="2" borderId="12" xfId="0" applyNumberFormat="1" applyFont="1" applyFill="1" applyBorder="1" applyAlignment="1" applyProtection="1">
      <alignment vertical="center"/>
    </xf>
    <xf numFmtId="179" fontId="26" fillId="2" borderId="11" xfId="61" applyNumberFormat="1" applyFont="1" applyFill="1" applyBorder="1" applyAlignment="1">
      <alignment horizontal="left" vertical="center" indent="1"/>
    </xf>
    <xf numFmtId="179" fontId="26" fillId="2" borderId="4" xfId="61" applyNumberFormat="1" applyFont="1" applyFill="1" applyBorder="1" applyAlignment="1">
      <alignment horizontal="left" vertical="center" indent="1"/>
    </xf>
    <xf numFmtId="179" fontId="26" fillId="0" borderId="11" xfId="61" applyNumberFormat="1" applyFont="1" applyFill="1" applyBorder="1" applyAlignment="1">
      <alignment vertical="center"/>
    </xf>
    <xf numFmtId="0" fontId="26" fillId="0" borderId="4" xfId="61" applyFont="1" applyFill="1" applyBorder="1" applyAlignment="1">
      <alignment vertical="center"/>
    </xf>
    <xf numFmtId="179" fontId="26" fillId="0" borderId="4" xfId="61" applyNumberFormat="1" applyFont="1" applyFill="1" applyBorder="1" applyAlignment="1">
      <alignment vertical="center"/>
    </xf>
    <xf numFmtId="0" fontId="26" fillId="0" borderId="12" xfId="61" applyFont="1" applyFill="1" applyBorder="1" applyAlignment="1">
      <alignment vertical="center"/>
    </xf>
    <xf numFmtId="0" fontId="25" fillId="0" borderId="13" xfId="63" applyFont="1" applyFill="1" applyBorder="1" applyAlignment="1">
      <alignment horizontal="center" vertical="center"/>
    </xf>
    <xf numFmtId="181" fontId="25" fillId="0" borderId="14" xfId="63" applyNumberFormat="1" applyFont="1" applyFill="1" applyBorder="1" applyAlignment="1">
      <alignment horizontal="center" vertical="center"/>
    </xf>
    <xf numFmtId="0" fontId="25" fillId="0" borderId="14" xfId="60" applyFont="1" applyFill="1" applyBorder="1" applyAlignment="1">
      <alignment horizontal="left" vertical="center"/>
    </xf>
    <xf numFmtId="180" fontId="27" fillId="0" borderId="15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0" xfId="0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177" fontId="17" fillId="0" borderId="0" xfId="0" applyNumberFormat="1" applyFont="1" applyAlignment="1">
      <alignment vertical="center"/>
    </xf>
    <xf numFmtId="0" fontId="17" fillId="0" borderId="4" xfId="0" applyFont="1" applyBorder="1" applyAlignment="1">
      <alignment horizontal="left" vertical="center" indent="1"/>
    </xf>
    <xf numFmtId="0" fontId="17" fillId="0" borderId="4" xfId="0" applyFon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0" fontId="0" fillId="2" borderId="4" xfId="0" applyNumberFormat="1" applyFill="1" applyBorder="1"/>
    <xf numFmtId="0" fontId="0" fillId="0" borderId="4" xfId="0" applyFont="1" applyBorder="1"/>
    <xf numFmtId="177" fontId="0" fillId="0" borderId="0" xfId="0" applyNumberFormat="1"/>
    <xf numFmtId="0" fontId="0" fillId="0" borderId="0" xfId="0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indent="1"/>
    </xf>
    <xf numFmtId="0" fontId="37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0" fillId="0" borderId="8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/>
    </xf>
    <xf numFmtId="0" fontId="41" fillId="0" borderId="12" xfId="4" applyFont="1" applyBorder="1"/>
    <xf numFmtId="0" fontId="40" fillId="0" borderId="13" xfId="0" applyFont="1" applyBorder="1" applyAlignment="1">
      <alignment horizontal="center"/>
    </xf>
    <xf numFmtId="0" fontId="41" fillId="0" borderId="15" xfId="4" applyFont="1" applyBorder="1"/>
    <xf numFmtId="4" fontId="18" fillId="0" borderId="28" xfId="0" applyNumberFormat="1" applyFont="1" applyBorder="1" applyAlignment="1">
      <alignment horizontal="right" vertical="center" wrapText="1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0" fillId="2" borderId="0" xfId="61" applyFont="1" applyFill="1" applyAlignment="1">
      <alignment horizontal="center" vertical="center"/>
    </xf>
    <xf numFmtId="0" fontId="23" fillId="2" borderId="0" xfId="60" applyFont="1" applyFill="1" applyBorder="1" applyAlignment="1">
      <alignment horizontal="center" vertical="center"/>
    </xf>
    <xf numFmtId="0" fontId="28" fillId="0" borderId="0" xfId="65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95">
    <cellStyle name="20% - 强调文字颜色 1 2" xfId="2"/>
    <cellStyle name="20% - 强调文字颜色 1 3" xfId="16"/>
    <cellStyle name="20% - 强调文字颜色 2 2" xfId="19"/>
    <cellStyle name="20% - 强调文字颜色 2 3" xfId="9"/>
    <cellStyle name="20% - 强调文字颜色 3 2" xfId="20"/>
    <cellStyle name="20% - 强调文字颜色 3 3" xfId="11"/>
    <cellStyle name="20% - 强调文字颜色 4 2" xfId="21"/>
    <cellStyle name="20% - 强调文字颜色 4 3" xfId="23"/>
    <cellStyle name="20% - 强调文字颜色 5 2" xfId="25"/>
    <cellStyle name="20% - 强调文字颜色 5 3" xfId="8"/>
    <cellStyle name="20% - 强调文字颜色 6 2" xfId="26"/>
    <cellStyle name="20% - 强调文字颜色 6 3" xfId="14"/>
    <cellStyle name="40% - 强调文字颜色 1 2" xfId="10"/>
    <cellStyle name="40% - 强调文字颜色 1 3" xfId="27"/>
    <cellStyle name="40% - 强调文字颜色 2 2" xfId="12"/>
    <cellStyle name="40% - 强调文字颜色 2 3" xfId="28"/>
    <cellStyle name="40% - 强调文字颜色 3 2" xfId="29"/>
    <cellStyle name="40% - 强调文字颜色 3 3" xfId="30"/>
    <cellStyle name="40% - 强调文字颜色 4 2" xfId="7"/>
    <cellStyle name="40% - 强调文字颜色 4 3" xfId="31"/>
    <cellStyle name="40% - 强调文字颜色 5 2" xfId="32"/>
    <cellStyle name="40% - 强调文字颜色 5 3" xfId="33"/>
    <cellStyle name="40% - 强调文字颜色 6 2" xfId="34"/>
    <cellStyle name="40% - 强调文字颜色 6 3" xfId="35"/>
    <cellStyle name="60% - 强调文字颜色 1 2" xfId="36"/>
    <cellStyle name="60% - 强调文字颜色 1 3" xfId="37"/>
    <cellStyle name="60% - 强调文字颜色 2 2" xfId="38"/>
    <cellStyle name="60% - 强调文字颜色 2 3" xfId="6"/>
    <cellStyle name="60% - 强调文字颜色 3 2" xfId="40"/>
    <cellStyle name="60% - 强调文字颜色 3 3" xfId="41"/>
    <cellStyle name="60% - 强调文字颜色 4 2" xfId="42"/>
    <cellStyle name="60% - 强调文字颜色 4 3" xfId="43"/>
    <cellStyle name="60% - 强调文字颜色 5 2" xfId="44"/>
    <cellStyle name="60% - 强调文字颜色 5 3" xfId="45"/>
    <cellStyle name="60% - 强调文字颜色 6 2" xfId="46"/>
    <cellStyle name="60% - 强调文字颜色 6 3" xfId="47"/>
    <cellStyle name="标题 1 2" xfId="48"/>
    <cellStyle name="标题 1 3" xfId="49"/>
    <cellStyle name="标题 2 2" xfId="50"/>
    <cellStyle name="标题 2 3" xfId="51"/>
    <cellStyle name="标题 3 2" xfId="52"/>
    <cellStyle name="标题 3 3" xfId="53"/>
    <cellStyle name="标题 4 2" xfId="54"/>
    <cellStyle name="标题 4 3" xfId="55"/>
    <cellStyle name="标题 5" xfId="56"/>
    <cellStyle name="标题 6" xfId="57"/>
    <cellStyle name="差 2" xfId="58"/>
    <cellStyle name="差 3" xfId="59"/>
    <cellStyle name="常规" xfId="0" builtinId="0"/>
    <cellStyle name="常规 10" xfId="60"/>
    <cellStyle name="常规 2" xfId="61"/>
    <cellStyle name="常规 2 2" xfId="62"/>
    <cellStyle name="常规 3" xfId="22"/>
    <cellStyle name="常规 3 2" xfId="63"/>
    <cellStyle name="常规 3 3" xfId="64"/>
    <cellStyle name="常规 3 4" xfId="65"/>
    <cellStyle name="常规 4" xfId="24"/>
    <cellStyle name="常规 5" xfId="39"/>
    <cellStyle name="常规 6" xfId="5"/>
    <cellStyle name="超链接" xfId="4" builtinId="8"/>
    <cellStyle name="好 2" xfId="66"/>
    <cellStyle name="好 3" xfId="67"/>
    <cellStyle name="汇总 2" xfId="68"/>
    <cellStyle name="汇总 3" xfId="69"/>
    <cellStyle name="计算 2" xfId="3"/>
    <cellStyle name="计算 3" xfId="17"/>
    <cellStyle name="检查单元格 2" xfId="70"/>
    <cellStyle name="检查单元格 3" xfId="71"/>
    <cellStyle name="解释性文本 2" xfId="72"/>
    <cellStyle name="解释性文本 3" xfId="73"/>
    <cellStyle name="警告文本 2" xfId="74"/>
    <cellStyle name="警告文本 3" xfId="75"/>
    <cellStyle name="链接单元格 2" xfId="76"/>
    <cellStyle name="链接单元格 3" xfId="13"/>
    <cellStyle name="千位分隔 2" xfId="77"/>
    <cellStyle name="强调文字颜色 1 2" xfId="78"/>
    <cellStyle name="强调文字颜色 1 3" xfId="79"/>
    <cellStyle name="强调文字颜色 2 2" xfId="80"/>
    <cellStyle name="强调文字颜色 2 3" xfId="81"/>
    <cellStyle name="强调文字颜色 3 2" xfId="82"/>
    <cellStyle name="强调文字颜色 3 3" xfId="83"/>
    <cellStyle name="强调文字颜色 4 2" xfId="84"/>
    <cellStyle name="强调文字颜色 4 3" xfId="85"/>
    <cellStyle name="强调文字颜色 5 2" xfId="86"/>
    <cellStyle name="强调文字颜色 5 3" xfId="87"/>
    <cellStyle name="强调文字颜色 6 2" xfId="88"/>
    <cellStyle name="强调文字颜色 6 3" xfId="89"/>
    <cellStyle name="适中 2" xfId="18"/>
    <cellStyle name="适中 3" xfId="90"/>
    <cellStyle name="输出 2" xfId="15"/>
    <cellStyle name="输出 3" xfId="1"/>
    <cellStyle name="输入 2" xfId="91"/>
    <cellStyle name="输入 3" xfId="92"/>
    <cellStyle name="注释 2" xfId="93"/>
    <cellStyle name="注释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F8" sqref="F8"/>
    </sheetView>
  </sheetViews>
  <sheetFormatPr defaultColWidth="9" defaultRowHeight="11.25"/>
  <cols>
    <col min="1" max="1" width="9.33203125" style="119"/>
    <col min="2" max="2" width="111.5" customWidth="1"/>
  </cols>
  <sheetData>
    <row r="1" spans="1:2" ht="58.5" customHeight="1">
      <c r="A1" s="127" t="s">
        <v>0</v>
      </c>
      <c r="B1" s="127"/>
    </row>
    <row r="2" spans="1:2" ht="27" customHeight="1">
      <c r="A2" s="120" t="s">
        <v>1</v>
      </c>
      <c r="B2" s="121" t="s">
        <v>2</v>
      </c>
    </row>
    <row r="3" spans="1:2" ht="27" customHeight="1">
      <c r="A3" s="122">
        <v>1</v>
      </c>
      <c r="B3" s="123" t="s">
        <v>3</v>
      </c>
    </row>
    <row r="4" spans="1:2" ht="27" customHeight="1">
      <c r="A4" s="122">
        <v>2</v>
      </c>
      <c r="B4" s="123" t="s">
        <v>4</v>
      </c>
    </row>
    <row r="5" spans="1:2" ht="27" customHeight="1">
      <c r="A5" s="122">
        <v>3</v>
      </c>
      <c r="B5" s="123" t="s">
        <v>5</v>
      </c>
    </row>
    <row r="6" spans="1:2" ht="27" customHeight="1">
      <c r="A6" s="122">
        <v>4</v>
      </c>
      <c r="B6" s="123" t="s">
        <v>6</v>
      </c>
    </row>
    <row r="7" spans="1:2" ht="27" customHeight="1">
      <c r="A7" s="122">
        <v>5</v>
      </c>
      <c r="B7" s="123" t="s">
        <v>7</v>
      </c>
    </row>
    <row r="8" spans="1:2" ht="27" customHeight="1">
      <c r="A8" s="122">
        <v>6</v>
      </c>
      <c r="B8" s="123" t="s">
        <v>8</v>
      </c>
    </row>
    <row r="9" spans="1:2" ht="27" customHeight="1">
      <c r="A9" s="122">
        <v>7</v>
      </c>
      <c r="B9" s="123" t="s">
        <v>9</v>
      </c>
    </row>
    <row r="10" spans="1:2" ht="27" customHeight="1">
      <c r="A10" s="122">
        <v>8</v>
      </c>
      <c r="B10" s="123" t="s">
        <v>10</v>
      </c>
    </row>
    <row r="11" spans="1:2" ht="27" customHeight="1">
      <c r="A11" s="124">
        <v>9</v>
      </c>
      <c r="B11" s="125" t="s">
        <v>11</v>
      </c>
    </row>
  </sheetData>
  <mergeCells count="1">
    <mergeCell ref="A1:B1"/>
  </mergeCells>
  <phoneticPr fontId="22" type="noConversion"/>
  <hyperlinks>
    <hyperlink ref="B3" location="'2017年渝北区区级部门财政拨款收支总表'!a1" tooltip="单击打开：2017年渝北区区级部门财政拨款收支总表" display="2017年渝北区区级部门财政拨款收支总表"/>
    <hyperlink ref="B4" location="'2017年渝北区区级部门一般公共预算财政拨款支出预算表'!a1" tooltip="单击打开：2017年渝北区区级部门一般公共预算财政拨款支出预算表" display="2017年渝北区区级部门一般公共预算财政拨款支出预算表"/>
    <hyperlink ref="B5" location="'2017年渝北区区级部门一般公共预算财政拨款基本支出预算表'!a1" tooltip="单击打开：2017年渝北区区级部门一般公共预算财政拨款基本支出预算表" display="2017年渝北区区级部门一般公共预算财政拨款基本支出预算表"/>
    <hyperlink ref="B6" location="'2017年渝北区区级部门一般公共预算“三公”经费支出表'!a1" tooltip="单击打开：2017年渝北区区级部门一般公共预算“三公”经费支出表" display="2017年渝北区区级部门一般公共预算“三公”经费支出表"/>
    <hyperlink ref="B7" location="'2017年渝北区区级部门政府性基金预算支出表'!a1" tooltip="单击打开：2017年渝北区区级部门政府性基金预算支出表" display="2017年渝北区区级部门政府性基金预算支出表"/>
    <hyperlink ref="B8" location="'2017年渝北区区级部门国有资本经营预算支出表'!a1" tooltip="单击打开：2017年渝北区区级部门国有资本经营预算支出表" display="2017年渝北区区级部门国有资本经营预算支出表"/>
    <hyperlink ref="B9" location="'2017年渝北区区级部门收支预算总表'!a1" tooltip="单击打开：2017年渝北区区级部门收支预算总表" display="2017年渝北区区级部门收支预算总表"/>
    <hyperlink ref="B10" location="'2017年渝北区区级部门收入预算总表'!a1" tooltip="单击打开：2017年渝北区区级部门收入预算总表" display="2017年渝北区区级部门收入预算总表"/>
    <hyperlink ref="B11" location="'2017年渝北区区级部门支出预算总表'!a1" tooltip="单击打开：2017年渝北区区级部门支出预算总表" display="2017年渝北区区级部门支出预算总表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:D2"/>
    </sheetView>
  </sheetViews>
  <sheetFormatPr defaultColWidth="9.33203125" defaultRowHeight="11.25"/>
  <cols>
    <col min="1" max="1" width="50.5" style="23" customWidth="1"/>
    <col min="2" max="2" width="9.33203125" style="23"/>
    <col min="3" max="3" width="50.5" style="23" customWidth="1"/>
    <col min="4" max="16384" width="9.33203125" style="23"/>
  </cols>
  <sheetData>
    <row r="1" spans="1:4" ht="27.75" customHeight="1">
      <c r="A1" s="1" t="s">
        <v>217</v>
      </c>
    </row>
    <row r="2" spans="1:4" ht="24">
      <c r="A2" s="156" t="s">
        <v>29</v>
      </c>
      <c r="B2" s="156"/>
      <c r="C2" s="156"/>
      <c r="D2" s="156"/>
    </row>
    <row r="3" spans="1:4" ht="18.75">
      <c r="A3" s="157"/>
      <c r="B3" s="157"/>
      <c r="C3" s="68"/>
      <c r="D3" s="69" t="s">
        <v>91</v>
      </c>
    </row>
    <row r="4" spans="1:4" s="48" customFormat="1" ht="12">
      <c r="A4" s="70" t="s">
        <v>218</v>
      </c>
      <c r="B4" s="71" t="s">
        <v>53</v>
      </c>
      <c r="C4" s="72" t="s">
        <v>219</v>
      </c>
      <c r="D4" s="73" t="s">
        <v>53</v>
      </c>
    </row>
    <row r="5" spans="1:4" ht="12">
      <c r="A5" s="74" t="s">
        <v>220</v>
      </c>
      <c r="B5" s="75"/>
      <c r="C5" s="76" t="s">
        <v>220</v>
      </c>
      <c r="D5" s="77"/>
    </row>
    <row r="6" spans="1:4" ht="12">
      <c r="A6" s="78" t="s">
        <v>221</v>
      </c>
      <c r="B6" s="75"/>
      <c r="C6" s="79" t="s">
        <v>222</v>
      </c>
      <c r="D6" s="77"/>
    </row>
    <row r="7" spans="1:4" ht="12">
      <c r="A7" s="80" t="s">
        <v>223</v>
      </c>
      <c r="B7" s="81"/>
      <c r="C7" s="82" t="s">
        <v>224</v>
      </c>
      <c r="D7" s="83"/>
    </row>
    <row r="8" spans="1:4" ht="12">
      <c r="A8" s="84" t="s">
        <v>225</v>
      </c>
      <c r="B8" s="81"/>
      <c r="C8" s="85" t="s">
        <v>225</v>
      </c>
      <c r="D8" s="83"/>
    </row>
    <row r="9" spans="1:4" ht="12">
      <c r="A9" s="84" t="s">
        <v>226</v>
      </c>
      <c r="B9" s="81"/>
      <c r="C9" s="85" t="s">
        <v>226</v>
      </c>
      <c r="D9" s="83"/>
    </row>
    <row r="10" spans="1:4" ht="12">
      <c r="A10" s="84" t="s">
        <v>227</v>
      </c>
      <c r="B10" s="81"/>
      <c r="C10" s="85" t="s">
        <v>227</v>
      </c>
      <c r="D10" s="83"/>
    </row>
    <row r="11" spans="1:4" ht="12">
      <c r="A11" s="80" t="s">
        <v>228</v>
      </c>
      <c r="B11" s="81"/>
      <c r="C11" s="82" t="s">
        <v>229</v>
      </c>
      <c r="D11" s="83"/>
    </row>
    <row r="12" spans="1:4" ht="12">
      <c r="A12" s="84" t="s">
        <v>230</v>
      </c>
      <c r="B12" s="81"/>
      <c r="C12" s="85" t="s">
        <v>230</v>
      </c>
      <c r="D12" s="83"/>
    </row>
    <row r="13" spans="1:4" ht="12">
      <c r="A13" s="84" t="s">
        <v>231</v>
      </c>
      <c r="B13" s="81"/>
      <c r="C13" s="85" t="s">
        <v>231</v>
      </c>
      <c r="D13" s="83"/>
    </row>
    <row r="14" spans="1:4" ht="12">
      <c r="A14" s="80" t="s">
        <v>232</v>
      </c>
      <c r="B14" s="81"/>
      <c r="C14" s="82" t="s">
        <v>233</v>
      </c>
      <c r="D14" s="83"/>
    </row>
    <row r="15" spans="1:4" ht="12">
      <c r="A15" s="80" t="s">
        <v>234</v>
      </c>
      <c r="B15" s="81"/>
      <c r="C15" s="82" t="s">
        <v>235</v>
      </c>
      <c r="D15" s="83"/>
    </row>
    <row r="16" spans="1:4" ht="12">
      <c r="A16" s="86"/>
      <c r="B16" s="87"/>
      <c r="C16" s="88"/>
      <c r="D16" s="89"/>
    </row>
    <row r="17" spans="1:4" ht="12">
      <c r="A17" s="90"/>
      <c r="B17" s="91"/>
      <c r="C17" s="92" t="s">
        <v>236</v>
      </c>
      <c r="D17" s="93"/>
    </row>
    <row r="18" spans="1:4" ht="13.5">
      <c r="A18" s="158" t="s">
        <v>237</v>
      </c>
      <c r="B18" s="158"/>
      <c r="C18" s="158"/>
      <c r="D18" s="158"/>
    </row>
  </sheetData>
  <mergeCells count="3">
    <mergeCell ref="A2:D2"/>
    <mergeCell ref="A3:B3"/>
    <mergeCell ref="A18:D18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selection activeCell="D15" sqref="D15:D29"/>
    </sheetView>
  </sheetViews>
  <sheetFormatPr defaultColWidth="9.33203125" defaultRowHeight="11.25"/>
  <cols>
    <col min="1" max="1" width="32.83203125" style="47" customWidth="1"/>
    <col min="2" max="2" width="19.6640625" style="47" customWidth="1"/>
    <col min="3" max="3" width="28.33203125" style="47" customWidth="1"/>
    <col min="4" max="4" width="25.83203125" style="47" customWidth="1"/>
    <col min="5" max="5" width="29.5" customWidth="1"/>
    <col min="6" max="6" width="28.6640625" customWidth="1"/>
  </cols>
  <sheetData>
    <row r="1" spans="1:5" ht="21" customHeight="1">
      <c r="A1" s="56" t="s">
        <v>238</v>
      </c>
    </row>
    <row r="2" spans="1:5" ht="27.75" customHeight="1">
      <c r="A2" s="159" t="s">
        <v>31</v>
      </c>
      <c r="B2" s="159"/>
      <c r="C2" s="159"/>
      <c r="D2" s="159"/>
    </row>
    <row r="3" spans="1:5" s="47" customFormat="1" ht="15.75" customHeight="1">
      <c r="A3" s="57" t="s">
        <v>47</v>
      </c>
      <c r="B3" s="140" t="str">
        <f>表一!B3</f>
        <v>重庆市渝北区卫生信息中心</v>
      </c>
      <c r="C3" s="140"/>
      <c r="D3" s="58" t="s">
        <v>91</v>
      </c>
    </row>
    <row r="4" spans="1:5" ht="21" customHeight="1">
      <c r="A4" s="151" t="s">
        <v>50</v>
      </c>
      <c r="B4" s="151"/>
      <c r="C4" s="151" t="s">
        <v>51</v>
      </c>
      <c r="D4" s="151"/>
    </row>
    <row r="5" spans="1:5" ht="21" customHeight="1">
      <c r="A5" s="59" t="s">
        <v>52</v>
      </c>
      <c r="B5" s="60" t="s">
        <v>53</v>
      </c>
      <c r="C5" s="60" t="s">
        <v>52</v>
      </c>
      <c r="D5" s="60" t="s">
        <v>54</v>
      </c>
    </row>
    <row r="6" spans="1:5" ht="18.75" customHeight="1">
      <c r="A6" s="61" t="s">
        <v>88</v>
      </c>
      <c r="B6" s="62">
        <v>4228068.67</v>
      </c>
      <c r="C6" s="61" t="s">
        <v>89</v>
      </c>
      <c r="D6" s="63">
        <v>4228068.67</v>
      </c>
    </row>
    <row r="7" spans="1:5" ht="18.75" customHeight="1">
      <c r="A7" s="64" t="s">
        <v>239</v>
      </c>
      <c r="B7" s="63">
        <v>4228068.67</v>
      </c>
      <c r="C7" s="64" t="s">
        <v>59</v>
      </c>
      <c r="D7" s="63">
        <v>4228068.67</v>
      </c>
    </row>
    <row r="8" spans="1:5" ht="18.75" customHeight="1">
      <c r="A8" s="65" t="s">
        <v>240</v>
      </c>
      <c r="B8" s="63">
        <v>4228068.67</v>
      </c>
      <c r="C8" s="65" t="s">
        <v>61</v>
      </c>
      <c r="D8" s="63"/>
      <c r="E8" s="20"/>
    </row>
    <row r="9" spans="1:5" ht="18.75" customHeight="1">
      <c r="A9" s="65" t="s">
        <v>241</v>
      </c>
      <c r="B9" s="66"/>
      <c r="C9" s="65" t="s">
        <v>63</v>
      </c>
      <c r="D9" s="66"/>
    </row>
    <row r="10" spans="1:5" ht="18.75" customHeight="1">
      <c r="A10" s="65" t="s">
        <v>242</v>
      </c>
      <c r="B10" s="66"/>
      <c r="C10" s="65" t="s">
        <v>65</v>
      </c>
      <c r="D10" s="66"/>
    </row>
    <row r="11" spans="1:5" ht="18.75" customHeight="1">
      <c r="A11" s="65" t="s">
        <v>243</v>
      </c>
      <c r="B11" s="66"/>
      <c r="C11" s="65" t="s">
        <v>66</v>
      </c>
      <c r="D11" s="66"/>
    </row>
    <row r="12" spans="1:5" ht="18.75" customHeight="1">
      <c r="A12" s="65" t="s">
        <v>244</v>
      </c>
      <c r="B12" s="66"/>
      <c r="C12" s="65" t="s">
        <v>68</v>
      </c>
      <c r="D12" s="66"/>
    </row>
    <row r="13" spans="1:5" ht="18.75" customHeight="1">
      <c r="A13" s="65" t="s">
        <v>245</v>
      </c>
      <c r="B13" s="66"/>
      <c r="C13" s="65" t="s">
        <v>69</v>
      </c>
      <c r="D13" s="66"/>
    </row>
    <row r="14" spans="1:5" ht="18.75" customHeight="1">
      <c r="A14" s="65" t="s">
        <v>246</v>
      </c>
      <c r="B14" s="66"/>
      <c r="C14" s="65" t="s">
        <v>70</v>
      </c>
      <c r="D14" s="66"/>
    </row>
    <row r="15" spans="1:5" ht="18.75" customHeight="1">
      <c r="A15" s="65" t="s">
        <v>247</v>
      </c>
      <c r="B15" s="66"/>
      <c r="C15" s="65" t="s">
        <v>71</v>
      </c>
      <c r="D15" s="66">
        <v>650680.16</v>
      </c>
    </row>
    <row r="16" spans="1:5" ht="18.75" customHeight="1">
      <c r="A16" s="65" t="s">
        <v>248</v>
      </c>
      <c r="B16" s="66"/>
      <c r="C16" s="65" t="s">
        <v>249</v>
      </c>
      <c r="D16" s="66"/>
    </row>
    <row r="17" spans="1:4" ht="18.75" customHeight="1">
      <c r="A17" s="64" t="s">
        <v>67</v>
      </c>
      <c r="B17" s="66"/>
      <c r="C17" s="65" t="s">
        <v>72</v>
      </c>
      <c r="D17" s="66">
        <v>3481942.43</v>
      </c>
    </row>
    <row r="18" spans="1:4" ht="18.75" customHeight="1">
      <c r="A18" s="64" t="s">
        <v>250</v>
      </c>
      <c r="B18" s="66"/>
      <c r="C18" s="65" t="s">
        <v>73</v>
      </c>
      <c r="D18" s="66"/>
    </row>
    <row r="19" spans="1:4" ht="18.75" customHeight="1">
      <c r="A19" s="67"/>
      <c r="B19" s="66"/>
      <c r="C19" s="65" t="s">
        <v>74</v>
      </c>
      <c r="D19" s="66"/>
    </row>
    <row r="20" spans="1:4" ht="18.75" customHeight="1">
      <c r="A20" s="64"/>
      <c r="B20" s="66"/>
      <c r="C20" s="65" t="s">
        <v>75</v>
      </c>
      <c r="D20" s="66"/>
    </row>
    <row r="21" spans="1:4" ht="18.75" customHeight="1">
      <c r="A21" s="64"/>
      <c r="B21" s="66"/>
      <c r="C21" s="65" t="s">
        <v>76</v>
      </c>
      <c r="D21" s="66"/>
    </row>
    <row r="22" spans="1:4" ht="18.75" customHeight="1">
      <c r="A22" s="64"/>
      <c r="B22" s="66"/>
      <c r="C22" s="65" t="s">
        <v>77</v>
      </c>
      <c r="D22" s="66"/>
    </row>
    <row r="23" spans="1:4" ht="18.75" customHeight="1">
      <c r="A23" s="64"/>
      <c r="B23" s="66"/>
      <c r="C23" s="65" t="s">
        <v>78</v>
      </c>
      <c r="D23" s="66"/>
    </row>
    <row r="24" spans="1:4" ht="18.75" customHeight="1">
      <c r="A24" s="64"/>
      <c r="B24" s="66"/>
      <c r="C24" s="65" t="s">
        <v>79</v>
      </c>
      <c r="D24" s="66"/>
    </row>
    <row r="25" spans="1:4" ht="18.75" customHeight="1">
      <c r="A25" s="64"/>
      <c r="B25" s="66"/>
      <c r="C25" s="65" t="s">
        <v>80</v>
      </c>
      <c r="D25" s="66"/>
    </row>
    <row r="26" spans="1:4" ht="18.75" customHeight="1">
      <c r="A26" s="64"/>
      <c r="B26" s="66"/>
      <c r="C26" s="65" t="s">
        <v>81</v>
      </c>
      <c r="D26" s="66"/>
    </row>
    <row r="27" spans="1:4" ht="18.75" customHeight="1">
      <c r="A27" s="64"/>
      <c r="B27" s="66"/>
      <c r="C27" s="65" t="s">
        <v>82</v>
      </c>
      <c r="D27" s="66">
        <v>95446.080000000002</v>
      </c>
    </row>
    <row r="28" spans="1:4" ht="18.75" customHeight="1">
      <c r="A28" s="64"/>
      <c r="B28" s="66"/>
      <c r="C28" s="65" t="s">
        <v>83</v>
      </c>
      <c r="D28" s="66"/>
    </row>
    <row r="29" spans="1:4" ht="18.75" customHeight="1">
      <c r="A29" s="64"/>
      <c r="B29" s="66"/>
      <c r="C29" s="65" t="s">
        <v>251</v>
      </c>
      <c r="D29" s="66"/>
    </row>
    <row r="30" spans="1:4" ht="18.75" customHeight="1">
      <c r="A30" s="64"/>
      <c r="B30" s="66"/>
      <c r="C30" s="65" t="s">
        <v>84</v>
      </c>
      <c r="D30" s="66"/>
    </row>
    <row r="31" spans="1:4" ht="18.75" customHeight="1">
      <c r="A31" s="64"/>
      <c r="B31" s="66"/>
      <c r="C31" s="65" t="s">
        <v>85</v>
      </c>
      <c r="D31" s="66"/>
    </row>
    <row r="32" spans="1:4" ht="18.75" customHeight="1">
      <c r="A32" s="64"/>
      <c r="B32" s="66"/>
      <c r="C32" s="65" t="s">
        <v>86</v>
      </c>
      <c r="D32" s="66"/>
    </row>
    <row r="33" spans="1:4" ht="18.75" customHeight="1">
      <c r="A33" s="64"/>
      <c r="B33" s="66"/>
      <c r="C33" s="64" t="s">
        <v>87</v>
      </c>
      <c r="D33" s="66"/>
    </row>
  </sheetData>
  <mergeCells count="4">
    <mergeCell ref="A2:D2"/>
    <mergeCell ref="B3:C3"/>
    <mergeCell ref="A4:B4"/>
    <mergeCell ref="C4:D4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workbookViewId="0">
      <selection activeCell="F12" sqref="F12"/>
    </sheetView>
  </sheetViews>
  <sheetFormatPr defaultColWidth="9.33203125" defaultRowHeight="11.25"/>
  <cols>
    <col min="1" max="1" width="13" customWidth="1"/>
    <col min="2" max="2" width="40.33203125" customWidth="1"/>
    <col min="3" max="3" width="20.83203125" customWidth="1"/>
    <col min="5" max="7" width="17.83203125" customWidth="1"/>
    <col min="8" max="8" width="13.33203125" customWidth="1"/>
    <col min="9" max="9" width="8.5" customWidth="1"/>
    <col min="13" max="13" width="5.33203125" customWidth="1"/>
    <col min="14" max="14" width="13.6640625" customWidth="1"/>
  </cols>
  <sheetData>
    <row r="1" spans="1:14" ht="19.5" customHeight="1">
      <c r="A1" s="1" t="s">
        <v>252</v>
      </c>
      <c r="B1" s="23"/>
      <c r="C1" s="48"/>
      <c r="D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4">
      <c r="A2" s="153" t="s">
        <v>33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27" customHeight="1">
      <c r="A3" s="160" t="s">
        <v>47</v>
      </c>
      <c r="B3" s="160"/>
      <c r="C3" s="161" t="str">
        <f>表一!B3</f>
        <v>重庆市渝北区卫生信息中心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55" t="s">
        <v>91</v>
      </c>
    </row>
    <row r="4" spans="1:14" s="47" customFormat="1" ht="15.75" customHeight="1">
      <c r="A4" s="135" t="s">
        <v>253</v>
      </c>
      <c r="B4" s="135"/>
      <c r="C4" s="135" t="s">
        <v>54</v>
      </c>
      <c r="D4" s="135" t="s">
        <v>254</v>
      </c>
      <c r="E4" s="162" t="s">
        <v>255</v>
      </c>
      <c r="F4" s="162" t="s">
        <v>256</v>
      </c>
      <c r="G4" s="162" t="s">
        <v>257</v>
      </c>
      <c r="H4" s="163" t="s">
        <v>258</v>
      </c>
      <c r="I4" s="165" t="s">
        <v>259</v>
      </c>
      <c r="J4" s="165" t="s">
        <v>260</v>
      </c>
      <c r="K4" s="162" t="s">
        <v>261</v>
      </c>
      <c r="L4" s="165" t="s">
        <v>262</v>
      </c>
      <c r="M4" s="166" t="s">
        <v>263</v>
      </c>
      <c r="N4" s="166" t="s">
        <v>264</v>
      </c>
    </row>
    <row r="5" spans="1:14" s="47" customFormat="1" ht="15.75" customHeight="1">
      <c r="A5" s="49" t="s">
        <v>96</v>
      </c>
      <c r="B5" s="49" t="s">
        <v>97</v>
      </c>
      <c r="C5" s="135"/>
      <c r="D5" s="135"/>
      <c r="E5" s="135"/>
      <c r="F5" s="135"/>
      <c r="G5" s="135"/>
      <c r="H5" s="164"/>
      <c r="I5" s="164"/>
      <c r="J5" s="164"/>
      <c r="K5" s="135"/>
      <c r="L5" s="164"/>
      <c r="M5" s="166"/>
      <c r="N5" s="135"/>
    </row>
    <row r="6" spans="1:14" ht="21" customHeight="1">
      <c r="A6" s="14"/>
      <c r="B6" s="50" t="s">
        <v>54</v>
      </c>
      <c r="C6" s="51">
        <v>4228068.67</v>
      </c>
      <c r="D6" s="51" t="s">
        <v>102</v>
      </c>
      <c r="E6" s="51">
        <v>4228068.67</v>
      </c>
      <c r="F6" s="50"/>
      <c r="G6" s="50"/>
      <c r="H6" s="50"/>
      <c r="I6" s="50"/>
      <c r="J6" s="50"/>
      <c r="K6" s="50"/>
      <c r="L6" s="50"/>
      <c r="M6" s="50"/>
      <c r="N6" s="50"/>
    </row>
    <row r="7" spans="1:14" ht="21" customHeight="1">
      <c r="A7" s="14" t="s">
        <v>101</v>
      </c>
      <c r="B7" s="14" t="s">
        <v>71</v>
      </c>
      <c r="C7" s="51">
        <v>650680.16</v>
      </c>
      <c r="D7" s="51" t="s">
        <v>102</v>
      </c>
      <c r="E7" s="51">
        <v>650680.16</v>
      </c>
      <c r="F7" s="50"/>
      <c r="G7" s="50"/>
      <c r="H7" s="50"/>
      <c r="I7" s="50"/>
      <c r="J7" s="50"/>
      <c r="K7" s="50"/>
      <c r="L7" s="50"/>
      <c r="M7" s="50"/>
      <c r="N7" s="50"/>
    </row>
    <row r="8" spans="1:14" ht="21" customHeight="1">
      <c r="A8" s="52" t="s">
        <v>103</v>
      </c>
      <c r="B8" s="53" t="s">
        <v>104</v>
      </c>
      <c r="C8" s="51">
        <v>650680.16</v>
      </c>
      <c r="D8" s="51" t="s">
        <v>102</v>
      </c>
      <c r="E8" s="51">
        <v>650680.16</v>
      </c>
      <c r="F8" s="50"/>
      <c r="G8" s="50"/>
      <c r="H8" s="50"/>
      <c r="I8" s="50"/>
      <c r="J8" s="50"/>
      <c r="K8" s="50"/>
      <c r="L8" s="50"/>
      <c r="M8" s="50"/>
      <c r="N8" s="50"/>
    </row>
    <row r="9" spans="1:14" ht="21" customHeight="1">
      <c r="A9" s="54" t="s">
        <v>105</v>
      </c>
      <c r="B9" s="53" t="s">
        <v>106</v>
      </c>
      <c r="C9" s="51">
        <v>127261.44</v>
      </c>
      <c r="D9" s="51" t="s">
        <v>102</v>
      </c>
      <c r="E9" s="51">
        <v>127261.44</v>
      </c>
      <c r="F9" s="50"/>
      <c r="G9" s="50"/>
      <c r="H9" s="50"/>
      <c r="I9" s="50"/>
      <c r="J9" s="50"/>
      <c r="K9" s="50"/>
      <c r="L9" s="50"/>
      <c r="M9" s="50"/>
      <c r="N9" s="50"/>
    </row>
    <row r="10" spans="1:14" ht="21" customHeight="1">
      <c r="A10" s="14" t="s">
        <v>107</v>
      </c>
      <c r="B10" s="14" t="s">
        <v>108</v>
      </c>
      <c r="C10" s="51">
        <v>63630.720000000001</v>
      </c>
      <c r="D10" s="51" t="s">
        <v>102</v>
      </c>
      <c r="E10" s="51">
        <v>63630.720000000001</v>
      </c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21" customHeight="1">
      <c r="A11" s="14" t="s">
        <v>109</v>
      </c>
      <c r="B11" s="14" t="s">
        <v>110</v>
      </c>
      <c r="C11" s="51">
        <v>459788</v>
      </c>
      <c r="D11" s="51" t="s">
        <v>102</v>
      </c>
      <c r="E11" s="51">
        <v>459788</v>
      </c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21" customHeight="1">
      <c r="A12" s="14" t="s">
        <v>111</v>
      </c>
      <c r="B12" s="14" t="s">
        <v>72</v>
      </c>
      <c r="C12" s="51">
        <v>3481942.43</v>
      </c>
      <c r="D12" s="51" t="s">
        <v>102</v>
      </c>
      <c r="E12" s="51">
        <v>3481942.43</v>
      </c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21" customHeight="1">
      <c r="A13" s="16" t="s">
        <v>112</v>
      </c>
      <c r="B13" s="16" t="s">
        <v>113</v>
      </c>
      <c r="C13" s="27">
        <v>1509596.35</v>
      </c>
      <c r="D13" s="27" t="s">
        <v>102</v>
      </c>
      <c r="E13" s="27">
        <v>1509596.35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21" customHeight="1">
      <c r="A14" s="16" t="s">
        <v>114</v>
      </c>
      <c r="B14" s="16" t="s">
        <v>115</v>
      </c>
      <c r="C14" s="27">
        <v>1509596.35</v>
      </c>
      <c r="D14" s="27" t="s">
        <v>102</v>
      </c>
      <c r="E14" s="27">
        <v>1509596.35</v>
      </c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21" customHeight="1">
      <c r="A15" s="16" t="s">
        <v>116</v>
      </c>
      <c r="B15" s="16" t="s">
        <v>117</v>
      </c>
      <c r="C15" s="27">
        <v>110000</v>
      </c>
      <c r="D15" s="27" t="s">
        <v>102</v>
      </c>
      <c r="E15" s="27">
        <v>110000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21" customHeight="1">
      <c r="A16" s="16" t="s">
        <v>118</v>
      </c>
      <c r="B16" s="16" t="s">
        <v>119</v>
      </c>
      <c r="C16" s="27">
        <v>110000</v>
      </c>
      <c r="D16" s="27" t="s">
        <v>102</v>
      </c>
      <c r="E16" s="27">
        <v>110000</v>
      </c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21" customHeight="1">
      <c r="A17" s="16" t="s">
        <v>120</v>
      </c>
      <c r="B17" s="16" t="s">
        <v>121</v>
      </c>
      <c r="C17" s="27">
        <v>137138.4</v>
      </c>
      <c r="D17" s="27" t="s">
        <v>102</v>
      </c>
      <c r="E17" s="27">
        <v>137138.4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21" customHeight="1">
      <c r="A18" s="16" t="s">
        <v>122</v>
      </c>
      <c r="B18" s="16" t="s">
        <v>123</v>
      </c>
      <c r="C18" s="27">
        <v>137138.4</v>
      </c>
      <c r="D18" s="27" t="s">
        <v>102</v>
      </c>
      <c r="E18" s="27">
        <v>137138.4</v>
      </c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21" customHeight="1">
      <c r="A19" s="16" t="s">
        <v>124</v>
      </c>
      <c r="B19" s="16" t="s">
        <v>125</v>
      </c>
      <c r="C19" s="27">
        <v>1725207.68</v>
      </c>
      <c r="D19" s="27" t="s">
        <v>102</v>
      </c>
      <c r="E19" s="27">
        <v>1725207.68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21" customHeight="1">
      <c r="A20" s="16" t="s">
        <v>126</v>
      </c>
      <c r="B20" s="16" t="s">
        <v>127</v>
      </c>
      <c r="C20" s="27">
        <v>1725207.68</v>
      </c>
      <c r="D20" s="27" t="s">
        <v>102</v>
      </c>
      <c r="E20" s="27">
        <v>1725207.68</v>
      </c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21" customHeight="1">
      <c r="A21" s="16" t="s">
        <v>128</v>
      </c>
      <c r="B21" s="16" t="s">
        <v>82</v>
      </c>
      <c r="C21" s="27">
        <v>95446.080000000002</v>
      </c>
      <c r="D21" s="27" t="s">
        <v>102</v>
      </c>
      <c r="E21" s="27">
        <v>95446.080000000002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21" customHeight="1">
      <c r="A22" s="16" t="s">
        <v>129</v>
      </c>
      <c r="B22" s="16" t="s">
        <v>130</v>
      </c>
      <c r="C22" s="27">
        <v>95446.080000000002</v>
      </c>
      <c r="D22" s="27" t="s">
        <v>102</v>
      </c>
      <c r="E22" s="27">
        <v>95446.080000000002</v>
      </c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21" customHeight="1">
      <c r="A23" s="16" t="s">
        <v>131</v>
      </c>
      <c r="B23" s="16" t="s">
        <v>132</v>
      </c>
      <c r="C23" s="27">
        <v>95446.080000000002</v>
      </c>
      <c r="D23" s="27" t="s">
        <v>102</v>
      </c>
      <c r="E23" s="27">
        <v>95446.080000000002</v>
      </c>
      <c r="F23" s="16"/>
      <c r="G23" s="16"/>
      <c r="H23" s="16"/>
      <c r="I23" s="16"/>
      <c r="J23" s="16"/>
      <c r="K23" s="16"/>
      <c r="L23" s="16"/>
      <c r="M23" s="16"/>
      <c r="N23" s="16"/>
    </row>
  </sheetData>
  <mergeCells count="16">
    <mergeCell ref="A2:N2"/>
    <mergeCell ref="A3:B3"/>
    <mergeCell ref="C3:M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0.59055118110236204" right="0.59055118110236204" top="0.74803149606299202" bottom="0.74803149606299202" header="0.31496062992126" footer="0.31496062992126"/>
  <pageSetup paperSize="9" scale="8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3" sqref="A3"/>
    </sheetView>
  </sheetViews>
  <sheetFormatPr defaultColWidth="9.33203125" defaultRowHeight="11.25"/>
  <cols>
    <col min="1" max="1" width="13.5" customWidth="1"/>
    <col min="2" max="2" width="38.5" customWidth="1"/>
    <col min="3" max="8" width="18.33203125" customWidth="1"/>
  </cols>
  <sheetData>
    <row r="1" spans="1:8" ht="24" customHeight="1">
      <c r="A1" s="1" t="s">
        <v>265</v>
      </c>
    </row>
    <row r="2" spans="1:8" ht="30.75" customHeight="1">
      <c r="A2" s="167" t="s">
        <v>35</v>
      </c>
      <c r="B2" s="167"/>
      <c r="C2" s="167"/>
      <c r="D2" s="167"/>
      <c r="E2" s="167"/>
      <c r="F2" s="167"/>
      <c r="G2" s="167"/>
      <c r="H2" s="167"/>
    </row>
    <row r="3" spans="1:8" ht="27" customHeight="1">
      <c r="A3" s="12" t="s">
        <v>47</v>
      </c>
      <c r="B3" s="168" t="str">
        <f>表一!B3</f>
        <v>重庆市渝北区卫生信息中心</v>
      </c>
      <c r="C3" s="168"/>
      <c r="D3" s="168"/>
      <c r="E3" s="168"/>
      <c r="F3" s="168"/>
      <c r="G3" s="168"/>
      <c r="H3" s="42" t="s">
        <v>49</v>
      </c>
    </row>
    <row r="4" spans="1:8" ht="26.1" customHeight="1">
      <c r="A4" s="43" t="s">
        <v>96</v>
      </c>
      <c r="B4" s="43" t="s">
        <v>97</v>
      </c>
      <c r="C4" s="43" t="s">
        <v>54</v>
      </c>
      <c r="D4" s="43" t="s">
        <v>99</v>
      </c>
      <c r="E4" s="43" t="s">
        <v>100</v>
      </c>
      <c r="F4" s="15" t="s">
        <v>266</v>
      </c>
      <c r="G4" s="15" t="s">
        <v>267</v>
      </c>
      <c r="H4" s="15" t="s">
        <v>268</v>
      </c>
    </row>
    <row r="5" spans="1:8" ht="21" customHeight="1">
      <c r="A5" s="44" t="s">
        <v>54</v>
      </c>
      <c r="B5" s="44"/>
      <c r="C5" s="45">
        <v>4228068.67</v>
      </c>
      <c r="D5" s="45">
        <v>3107268.67</v>
      </c>
      <c r="E5" s="45">
        <v>1120800</v>
      </c>
      <c r="F5" s="16"/>
      <c r="G5" s="16"/>
      <c r="H5" s="16"/>
    </row>
    <row r="6" spans="1:8" ht="21" customHeight="1">
      <c r="A6" s="44" t="s">
        <v>101</v>
      </c>
      <c r="B6" s="44" t="s">
        <v>71</v>
      </c>
      <c r="C6" s="45">
        <v>650680.16</v>
      </c>
      <c r="D6" s="45">
        <v>650680.16</v>
      </c>
      <c r="E6" s="45" t="s">
        <v>102</v>
      </c>
      <c r="F6" s="16"/>
      <c r="G6" s="16"/>
      <c r="H6" s="16"/>
    </row>
    <row r="7" spans="1:8" ht="21" customHeight="1">
      <c r="A7" s="44" t="s">
        <v>103</v>
      </c>
      <c r="B7" s="44" t="s">
        <v>104</v>
      </c>
      <c r="C7" s="45">
        <v>650680.16</v>
      </c>
      <c r="D7" s="45">
        <v>650680.16</v>
      </c>
      <c r="E7" s="45" t="s">
        <v>102</v>
      </c>
      <c r="F7" s="16"/>
      <c r="G7" s="16"/>
      <c r="H7" s="16"/>
    </row>
    <row r="8" spans="1:8" ht="21" customHeight="1">
      <c r="A8" s="44" t="s">
        <v>105</v>
      </c>
      <c r="B8" s="44" t="s">
        <v>106</v>
      </c>
      <c r="C8" s="45">
        <v>127261.44</v>
      </c>
      <c r="D8" s="45">
        <v>127261.44</v>
      </c>
      <c r="E8" s="45" t="s">
        <v>102</v>
      </c>
      <c r="F8" s="16"/>
      <c r="G8" s="16"/>
      <c r="H8" s="16"/>
    </row>
    <row r="9" spans="1:8" ht="21" customHeight="1">
      <c r="A9" s="44" t="s">
        <v>107</v>
      </c>
      <c r="B9" s="44" t="s">
        <v>108</v>
      </c>
      <c r="C9" s="45">
        <v>63630.720000000001</v>
      </c>
      <c r="D9" s="45">
        <v>63630.720000000001</v>
      </c>
      <c r="E9" s="45" t="s">
        <v>102</v>
      </c>
      <c r="F9" s="16"/>
      <c r="G9" s="16"/>
      <c r="H9" s="16"/>
    </row>
    <row r="10" spans="1:8" ht="21" customHeight="1">
      <c r="A10" s="44" t="s">
        <v>109</v>
      </c>
      <c r="B10" s="44" t="s">
        <v>110</v>
      </c>
      <c r="C10" s="45">
        <v>459788</v>
      </c>
      <c r="D10" s="45">
        <v>459788</v>
      </c>
      <c r="E10" s="45" t="s">
        <v>102</v>
      </c>
      <c r="F10" s="16"/>
      <c r="G10" s="16"/>
      <c r="H10" s="16"/>
    </row>
    <row r="11" spans="1:8" ht="21" customHeight="1">
      <c r="A11" s="44" t="s">
        <v>111</v>
      </c>
      <c r="B11" s="44" t="s">
        <v>72</v>
      </c>
      <c r="C11" s="45">
        <v>3481942.43</v>
      </c>
      <c r="D11" s="45">
        <v>2361142.4300000002</v>
      </c>
      <c r="E11" s="45">
        <v>1120800</v>
      </c>
      <c r="F11" s="16"/>
      <c r="G11" s="16"/>
      <c r="H11" s="16"/>
    </row>
    <row r="12" spans="1:8" ht="21" customHeight="1">
      <c r="A12" s="44" t="s">
        <v>112</v>
      </c>
      <c r="B12" s="44" t="s">
        <v>113</v>
      </c>
      <c r="C12" s="45">
        <v>1509596.35</v>
      </c>
      <c r="D12" s="45">
        <v>1509596.35</v>
      </c>
      <c r="E12" s="45" t="s">
        <v>102</v>
      </c>
      <c r="F12" s="16"/>
      <c r="G12" s="16"/>
      <c r="H12" s="16"/>
    </row>
    <row r="13" spans="1:8" ht="21" customHeight="1">
      <c r="A13" s="44" t="s">
        <v>114</v>
      </c>
      <c r="B13" s="44" t="s">
        <v>115</v>
      </c>
      <c r="C13" s="45">
        <v>1509596.35</v>
      </c>
      <c r="D13" s="45">
        <v>1509596.35</v>
      </c>
      <c r="E13" s="45" t="s">
        <v>102</v>
      </c>
      <c r="F13" s="16"/>
      <c r="G13" s="16"/>
      <c r="H13" s="16"/>
    </row>
    <row r="14" spans="1:8" ht="21" customHeight="1">
      <c r="A14" s="16" t="s">
        <v>116</v>
      </c>
      <c r="B14" s="16" t="s">
        <v>117</v>
      </c>
      <c r="C14" s="46">
        <v>110000</v>
      </c>
      <c r="D14" s="46" t="s">
        <v>102</v>
      </c>
      <c r="E14" s="46">
        <v>110000</v>
      </c>
      <c r="F14" s="16"/>
      <c r="G14" s="16"/>
      <c r="H14" s="16"/>
    </row>
    <row r="15" spans="1:8" ht="21" customHeight="1">
      <c r="A15" s="16" t="s">
        <v>118</v>
      </c>
      <c r="B15" s="16" t="s">
        <v>119</v>
      </c>
      <c r="C15" s="46">
        <v>110000</v>
      </c>
      <c r="D15" s="46" t="s">
        <v>102</v>
      </c>
      <c r="E15" s="46">
        <v>110000</v>
      </c>
      <c r="F15" s="16"/>
      <c r="G15" s="16"/>
      <c r="H15" s="16"/>
    </row>
    <row r="16" spans="1:8" ht="21" customHeight="1">
      <c r="A16" s="16" t="s">
        <v>120</v>
      </c>
      <c r="B16" s="16" t="s">
        <v>121</v>
      </c>
      <c r="C16" s="46">
        <v>137138.4</v>
      </c>
      <c r="D16" s="46">
        <v>137138.4</v>
      </c>
      <c r="E16" s="46" t="s">
        <v>102</v>
      </c>
      <c r="F16" s="16"/>
      <c r="G16" s="16"/>
      <c r="H16" s="16"/>
    </row>
    <row r="17" spans="1:8" ht="21" customHeight="1">
      <c r="A17" s="16" t="s">
        <v>122</v>
      </c>
      <c r="B17" s="16" t="s">
        <v>123</v>
      </c>
      <c r="C17" s="46">
        <v>137138.4</v>
      </c>
      <c r="D17" s="46">
        <v>137138.4</v>
      </c>
      <c r="E17" s="46" t="s">
        <v>102</v>
      </c>
      <c r="F17" s="16"/>
      <c r="G17" s="16"/>
      <c r="H17" s="16"/>
    </row>
    <row r="18" spans="1:8" ht="21" customHeight="1">
      <c r="A18" s="16" t="s">
        <v>124</v>
      </c>
      <c r="B18" s="16" t="s">
        <v>125</v>
      </c>
      <c r="C18" s="46">
        <v>1725207.68</v>
      </c>
      <c r="D18" s="46">
        <v>714407.68</v>
      </c>
      <c r="E18" s="46">
        <v>1010800</v>
      </c>
      <c r="F18" s="16"/>
      <c r="G18" s="16"/>
      <c r="H18" s="16"/>
    </row>
    <row r="19" spans="1:8" ht="21" customHeight="1">
      <c r="A19" s="16" t="s">
        <v>126</v>
      </c>
      <c r="B19" s="16" t="s">
        <v>127</v>
      </c>
      <c r="C19" s="46">
        <v>1725207.68</v>
      </c>
      <c r="D19" s="46">
        <v>714407.68</v>
      </c>
      <c r="E19" s="46">
        <v>1010800</v>
      </c>
      <c r="F19" s="16"/>
      <c r="G19" s="16"/>
      <c r="H19" s="16"/>
    </row>
    <row r="20" spans="1:8" ht="21" customHeight="1">
      <c r="A20" s="16" t="s">
        <v>128</v>
      </c>
      <c r="B20" s="16" t="s">
        <v>82</v>
      </c>
      <c r="C20" s="46">
        <v>95446.080000000002</v>
      </c>
      <c r="D20" s="46">
        <v>95446.080000000002</v>
      </c>
      <c r="E20" s="46" t="s">
        <v>102</v>
      </c>
      <c r="F20" s="16"/>
      <c r="G20" s="16"/>
      <c r="H20" s="16"/>
    </row>
    <row r="21" spans="1:8" ht="21" customHeight="1">
      <c r="A21" s="16" t="s">
        <v>129</v>
      </c>
      <c r="B21" s="16" t="s">
        <v>130</v>
      </c>
      <c r="C21" s="46">
        <v>95446.080000000002</v>
      </c>
      <c r="D21" s="46">
        <v>95446.080000000002</v>
      </c>
      <c r="E21" s="46" t="s">
        <v>102</v>
      </c>
      <c r="F21" s="16"/>
      <c r="G21" s="16"/>
      <c r="H21" s="16"/>
    </row>
    <row r="22" spans="1:8" ht="21" customHeight="1">
      <c r="A22" s="16" t="s">
        <v>131</v>
      </c>
      <c r="B22" s="16" t="s">
        <v>132</v>
      </c>
      <c r="C22" s="46">
        <v>95446.080000000002</v>
      </c>
      <c r="D22" s="46">
        <v>95446.080000000002</v>
      </c>
      <c r="E22" s="46" t="s">
        <v>102</v>
      </c>
      <c r="F22" s="16"/>
      <c r="G22" s="16"/>
      <c r="H22" s="16"/>
    </row>
  </sheetData>
  <mergeCells count="2">
    <mergeCell ref="A2:H2"/>
    <mergeCell ref="B3:G3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E25" sqref="E25"/>
    </sheetView>
  </sheetViews>
  <sheetFormatPr defaultColWidth="9.33203125" defaultRowHeight="11.25"/>
  <cols>
    <col min="1" max="1" width="15.33203125" customWidth="1"/>
    <col min="2" max="2" width="54.83203125" customWidth="1"/>
    <col min="3" max="3" width="25.1640625" customWidth="1"/>
  </cols>
  <sheetData>
    <row r="1" spans="1:3" ht="29.25" customHeight="1">
      <c r="A1" s="1" t="s">
        <v>269</v>
      </c>
    </row>
    <row r="2" spans="1:3" ht="37.5" customHeight="1">
      <c r="A2" s="169" t="s">
        <v>270</v>
      </c>
      <c r="B2" s="169"/>
      <c r="C2" s="169"/>
    </row>
    <row r="3" spans="1:3" ht="16.5">
      <c r="A3" s="145" t="s">
        <v>193</v>
      </c>
      <c r="B3" s="145"/>
      <c r="C3" s="145"/>
    </row>
    <row r="4" spans="1:3" ht="13.5">
      <c r="A4" s="29"/>
      <c r="B4" s="29"/>
      <c r="C4" s="30" t="s">
        <v>91</v>
      </c>
    </row>
    <row r="5" spans="1:3" ht="13.5">
      <c r="A5" s="170" t="s">
        <v>194</v>
      </c>
      <c r="B5" s="170"/>
      <c r="C5" s="170" t="s">
        <v>100</v>
      </c>
    </row>
    <row r="6" spans="1:3" ht="13.5">
      <c r="A6" s="31" t="s">
        <v>96</v>
      </c>
      <c r="B6" s="31" t="s">
        <v>97</v>
      </c>
      <c r="C6" s="170"/>
    </row>
    <row r="7" spans="1:3" ht="18.75" customHeight="1">
      <c r="A7" s="147" t="s">
        <v>54</v>
      </c>
      <c r="B7" s="147"/>
      <c r="C7" s="32">
        <v>1120800</v>
      </c>
    </row>
    <row r="8" spans="1:3" ht="18.75" customHeight="1">
      <c r="A8" s="39" t="s">
        <v>195</v>
      </c>
      <c r="B8" s="39" t="s">
        <v>196</v>
      </c>
      <c r="C8" s="34">
        <v>1110000</v>
      </c>
    </row>
    <row r="9" spans="1:3" ht="18.75" customHeight="1">
      <c r="A9" s="39" t="s">
        <v>199</v>
      </c>
      <c r="B9" s="39" t="s">
        <v>200</v>
      </c>
      <c r="C9" s="34">
        <v>1110000</v>
      </c>
    </row>
    <row r="10" spans="1:3" ht="18.75" customHeight="1">
      <c r="A10" s="40" t="s">
        <v>201</v>
      </c>
      <c r="B10" s="40" t="s">
        <v>187</v>
      </c>
      <c r="C10" s="36">
        <v>10800</v>
      </c>
    </row>
    <row r="11" spans="1:3" ht="18.75" customHeight="1">
      <c r="A11" s="41" t="s">
        <v>202</v>
      </c>
      <c r="B11" s="41" t="s">
        <v>203</v>
      </c>
      <c r="C11" s="126">
        <v>10800</v>
      </c>
    </row>
  </sheetData>
  <mergeCells count="5">
    <mergeCell ref="A2:C2"/>
    <mergeCell ref="A3:C3"/>
    <mergeCell ref="A5:B5"/>
    <mergeCell ref="A7:B7"/>
    <mergeCell ref="C5:C6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17" sqref="A17:XFD22"/>
    </sheetView>
  </sheetViews>
  <sheetFormatPr defaultColWidth="9.33203125" defaultRowHeight="11.25"/>
  <cols>
    <col min="1" max="1" width="17.83203125" customWidth="1"/>
    <col min="2" max="2" width="57.1640625" customWidth="1"/>
    <col min="3" max="3" width="26.33203125" customWidth="1"/>
  </cols>
  <sheetData>
    <row r="1" spans="1:3" ht="21" customHeight="1">
      <c r="A1" s="1" t="s">
        <v>271</v>
      </c>
    </row>
    <row r="3" spans="1:3" ht="52.5" customHeight="1">
      <c r="A3" s="169" t="s">
        <v>270</v>
      </c>
      <c r="B3" s="169"/>
      <c r="C3" s="169"/>
    </row>
    <row r="4" spans="1:3" ht="16.5">
      <c r="A4" s="145" t="s">
        <v>135</v>
      </c>
      <c r="B4" s="145"/>
      <c r="C4" s="145"/>
    </row>
    <row r="5" spans="1:3" ht="13.5">
      <c r="A5" s="29"/>
      <c r="B5" s="29"/>
      <c r="C5" s="30" t="s">
        <v>91</v>
      </c>
    </row>
    <row r="6" spans="1:3" ht="18" customHeight="1">
      <c r="A6" s="170" t="s">
        <v>272</v>
      </c>
      <c r="B6" s="170"/>
      <c r="C6" s="171" t="s">
        <v>100</v>
      </c>
    </row>
    <row r="7" spans="1:3" ht="18" customHeight="1">
      <c r="A7" s="31" t="s">
        <v>96</v>
      </c>
      <c r="B7" s="31" t="s">
        <v>97</v>
      </c>
      <c r="C7" s="171"/>
    </row>
    <row r="8" spans="1:3" ht="18" customHeight="1">
      <c r="A8" s="147" t="s">
        <v>54</v>
      </c>
      <c r="B8" s="147"/>
      <c r="C8" s="32">
        <v>1120800</v>
      </c>
    </row>
    <row r="9" spans="1:3" ht="18" customHeight="1">
      <c r="A9" s="33" t="s">
        <v>160</v>
      </c>
      <c r="B9" s="33" t="s">
        <v>161</v>
      </c>
      <c r="C9" s="34">
        <v>1110000</v>
      </c>
    </row>
    <row r="10" spans="1:3" ht="18" customHeight="1">
      <c r="A10" s="35" t="s">
        <v>166</v>
      </c>
      <c r="B10" s="35" t="s">
        <v>167</v>
      </c>
      <c r="C10" s="36">
        <v>110000</v>
      </c>
    </row>
    <row r="11" spans="1:3" ht="18" customHeight="1">
      <c r="A11" s="37" t="s">
        <v>273</v>
      </c>
      <c r="B11" s="37" t="s">
        <v>274</v>
      </c>
      <c r="C11" s="36">
        <v>440000</v>
      </c>
    </row>
    <row r="12" spans="1:3" ht="18" customHeight="1">
      <c r="A12" s="38" t="s">
        <v>174</v>
      </c>
      <c r="B12" s="38" t="s">
        <v>175</v>
      </c>
      <c r="C12" s="36">
        <v>50000</v>
      </c>
    </row>
    <row r="13" spans="1:3" ht="18" customHeight="1">
      <c r="A13" s="38" t="s">
        <v>176</v>
      </c>
      <c r="B13" s="38" t="s">
        <v>177</v>
      </c>
      <c r="C13" s="36">
        <v>50000</v>
      </c>
    </row>
    <row r="14" spans="1:3" ht="18" customHeight="1">
      <c r="A14" s="38" t="s">
        <v>178</v>
      </c>
      <c r="B14" s="38" t="s">
        <v>179</v>
      </c>
      <c r="C14" s="36">
        <v>460000</v>
      </c>
    </row>
    <row r="15" spans="1:3" ht="18" customHeight="1">
      <c r="A15" s="37" t="s">
        <v>186</v>
      </c>
      <c r="B15" s="37" t="s">
        <v>187</v>
      </c>
      <c r="C15" s="36">
        <v>10800</v>
      </c>
    </row>
    <row r="16" spans="1:3" ht="18" customHeight="1">
      <c r="A16" s="37" t="s">
        <v>275</v>
      </c>
      <c r="B16" s="37" t="s">
        <v>276</v>
      </c>
      <c r="C16" s="36">
        <v>10800</v>
      </c>
    </row>
  </sheetData>
  <mergeCells count="5">
    <mergeCell ref="A3:C3"/>
    <mergeCell ref="A4:C4"/>
    <mergeCell ref="A6:B6"/>
    <mergeCell ref="A8:B8"/>
    <mergeCell ref="C6:C7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3"/>
  <sheetViews>
    <sheetView workbookViewId="0">
      <selection activeCell="F20" sqref="F20"/>
    </sheetView>
  </sheetViews>
  <sheetFormatPr defaultColWidth="9.33203125" defaultRowHeight="11.25"/>
  <cols>
    <col min="1" max="1" width="7.1640625" customWidth="1"/>
    <col min="2" max="2" width="30" customWidth="1"/>
    <col min="3" max="3" width="7.6640625" customWidth="1"/>
    <col min="4" max="4" width="26.1640625" customWidth="1"/>
    <col min="5" max="5" width="8.1640625" customWidth="1"/>
    <col min="6" max="6" width="17.5" customWidth="1"/>
    <col min="7" max="7" width="24.83203125" customWidth="1"/>
    <col min="8" max="10" width="17.1640625" customWidth="1"/>
  </cols>
  <sheetData>
    <row r="1" spans="1:25" ht="13.5" customHeight="1">
      <c r="A1" s="1" t="s">
        <v>277</v>
      </c>
      <c r="B1" s="1"/>
    </row>
    <row r="2" spans="1:25" ht="24.75">
      <c r="A2" s="172" t="s">
        <v>41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5" ht="27">
      <c r="A3" s="22" t="s">
        <v>47</v>
      </c>
      <c r="B3" s="23" t="str">
        <f>表一!B3</f>
        <v>重庆市渝北区卫生信息中心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8" t="s">
        <v>91</v>
      </c>
    </row>
    <row r="4" spans="1:25" ht="13.5">
      <c r="A4" s="173" t="s">
        <v>278</v>
      </c>
      <c r="B4" s="173" t="s">
        <v>279</v>
      </c>
      <c r="C4" s="173" t="s">
        <v>280</v>
      </c>
      <c r="D4" s="173" t="s">
        <v>281</v>
      </c>
      <c r="E4" s="173" t="s">
        <v>282</v>
      </c>
      <c r="F4" s="173" t="s">
        <v>283</v>
      </c>
      <c r="G4" s="173" t="s">
        <v>284</v>
      </c>
      <c r="H4" s="173" t="s">
        <v>285</v>
      </c>
      <c r="I4" s="173" t="s">
        <v>55</v>
      </c>
      <c r="J4" s="173"/>
      <c r="K4" s="173"/>
      <c r="L4" s="173"/>
      <c r="M4" s="173"/>
      <c r="N4" s="173"/>
      <c r="O4" s="173" t="s">
        <v>56</v>
      </c>
      <c r="P4" s="173"/>
      <c r="Q4" s="173"/>
      <c r="R4" s="173" t="s">
        <v>57</v>
      </c>
      <c r="S4" s="173" t="s">
        <v>243</v>
      </c>
      <c r="T4" s="173" t="s">
        <v>286</v>
      </c>
      <c r="U4" s="173"/>
      <c r="V4" s="173"/>
      <c r="W4" s="173"/>
      <c r="X4" s="173"/>
      <c r="Y4" s="173"/>
    </row>
    <row r="5" spans="1:25" ht="54">
      <c r="A5" s="174"/>
      <c r="B5" s="174"/>
      <c r="C5" s="174"/>
      <c r="D5" s="174"/>
      <c r="E5" s="174"/>
      <c r="F5" s="174"/>
      <c r="G5" s="174"/>
      <c r="H5" s="174"/>
      <c r="I5" s="24" t="s">
        <v>98</v>
      </c>
      <c r="J5" s="24" t="s">
        <v>287</v>
      </c>
      <c r="K5" s="24" t="s">
        <v>288</v>
      </c>
      <c r="L5" s="24" t="s">
        <v>289</v>
      </c>
      <c r="M5" s="24" t="s">
        <v>290</v>
      </c>
      <c r="N5" s="24" t="s">
        <v>291</v>
      </c>
      <c r="O5" s="24" t="s">
        <v>98</v>
      </c>
      <c r="P5" s="24" t="s">
        <v>56</v>
      </c>
      <c r="Q5" s="24" t="s">
        <v>292</v>
      </c>
      <c r="R5" s="174"/>
      <c r="S5" s="174"/>
      <c r="T5" s="24" t="s">
        <v>98</v>
      </c>
      <c r="U5" s="24" t="s">
        <v>244</v>
      </c>
      <c r="V5" s="24" t="s">
        <v>245</v>
      </c>
      <c r="W5" s="24" t="s">
        <v>293</v>
      </c>
      <c r="X5" s="24" t="s">
        <v>247</v>
      </c>
      <c r="Y5" s="24" t="s">
        <v>294</v>
      </c>
    </row>
    <row r="6" spans="1:25" ht="18" customHeight="1">
      <c r="A6" s="25"/>
      <c r="B6" s="25"/>
      <c r="C6" s="25"/>
      <c r="D6" s="25"/>
      <c r="E6" s="25"/>
      <c r="F6" s="25"/>
      <c r="G6" s="25" t="s">
        <v>54</v>
      </c>
      <c r="H6" s="26">
        <v>1120800</v>
      </c>
      <c r="I6" s="26">
        <v>1120800</v>
      </c>
      <c r="J6" s="26">
        <v>1120800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s="23" customFormat="1" ht="18" customHeight="1">
      <c r="A7" s="14" t="s">
        <v>295</v>
      </c>
      <c r="B7" s="14" t="s">
        <v>296</v>
      </c>
      <c r="C7" s="14"/>
      <c r="D7" s="14"/>
      <c r="E7" s="14"/>
      <c r="F7" s="14"/>
      <c r="G7" s="14"/>
      <c r="H7" s="110">
        <v>1120800</v>
      </c>
      <c r="I7" s="110">
        <v>1120800</v>
      </c>
      <c r="J7" s="110">
        <v>1120800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s="23" customFormat="1" ht="18" customHeight="1">
      <c r="A8" s="14" t="s">
        <v>297</v>
      </c>
      <c r="B8" s="14" t="s">
        <v>298</v>
      </c>
      <c r="C8" s="14" t="s">
        <v>299</v>
      </c>
      <c r="D8" s="14" t="s">
        <v>48</v>
      </c>
      <c r="E8" s="14" t="s">
        <v>300</v>
      </c>
      <c r="F8" s="14" t="s">
        <v>301</v>
      </c>
      <c r="G8" s="14" t="s">
        <v>301</v>
      </c>
      <c r="H8" s="110">
        <v>110000</v>
      </c>
      <c r="I8" s="110">
        <v>110000</v>
      </c>
      <c r="J8" s="110">
        <v>110000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s="23" customFormat="1" ht="18" customHeight="1">
      <c r="A9" s="14" t="s">
        <v>297</v>
      </c>
      <c r="B9" s="14" t="s">
        <v>298</v>
      </c>
      <c r="C9" s="14" t="s">
        <v>299</v>
      </c>
      <c r="D9" s="14" t="s">
        <v>48</v>
      </c>
      <c r="E9" s="14" t="s">
        <v>302</v>
      </c>
      <c r="F9" s="14" t="s">
        <v>303</v>
      </c>
      <c r="G9" s="14" t="s">
        <v>304</v>
      </c>
      <c r="H9" s="110">
        <v>50000</v>
      </c>
      <c r="I9" s="110">
        <v>50000</v>
      </c>
      <c r="J9" s="110">
        <v>50000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s="23" customFormat="1" ht="18" customHeight="1">
      <c r="A10" s="14" t="s">
        <v>297</v>
      </c>
      <c r="B10" s="14" t="s">
        <v>298</v>
      </c>
      <c r="C10" s="14" t="s">
        <v>299</v>
      </c>
      <c r="D10" s="14" t="s">
        <v>48</v>
      </c>
      <c r="E10" s="14" t="s">
        <v>302</v>
      </c>
      <c r="F10" s="14" t="s">
        <v>303</v>
      </c>
      <c r="G10" s="14" t="s">
        <v>305</v>
      </c>
      <c r="H10" s="110">
        <v>900000</v>
      </c>
      <c r="I10" s="110">
        <v>900000</v>
      </c>
      <c r="J10" s="110">
        <v>900000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s="23" customFormat="1" ht="18" customHeight="1">
      <c r="A11" s="14" t="s">
        <v>297</v>
      </c>
      <c r="B11" s="14" t="s">
        <v>298</v>
      </c>
      <c r="C11" s="14" t="s">
        <v>299</v>
      </c>
      <c r="D11" s="14" t="s">
        <v>48</v>
      </c>
      <c r="E11" s="14" t="s">
        <v>302</v>
      </c>
      <c r="F11" s="14" t="s">
        <v>303</v>
      </c>
      <c r="G11" s="14" t="s">
        <v>306</v>
      </c>
      <c r="H11" s="110">
        <v>10800</v>
      </c>
      <c r="I11" s="110">
        <v>10800</v>
      </c>
      <c r="J11" s="110">
        <v>10800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s="23" customFormat="1" ht="18" customHeight="1">
      <c r="A12" s="14" t="s">
        <v>297</v>
      </c>
      <c r="B12" s="14" t="s">
        <v>298</v>
      </c>
      <c r="C12" s="14" t="s">
        <v>299</v>
      </c>
      <c r="D12" s="14" t="s">
        <v>48</v>
      </c>
      <c r="E12" s="14" t="s">
        <v>302</v>
      </c>
      <c r="F12" s="14" t="s">
        <v>303</v>
      </c>
      <c r="G12" s="14" t="s">
        <v>307</v>
      </c>
      <c r="H12" s="110">
        <v>50000</v>
      </c>
      <c r="I12" s="110">
        <v>50000</v>
      </c>
      <c r="J12" s="110">
        <v>50000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8" customHeight="1"/>
  </sheetData>
  <mergeCells count="14">
    <mergeCell ref="A2:Y2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honeticPr fontId="22" type="noConversion"/>
  <pageMargins left="0.7" right="0.7" top="0.75" bottom="0.75" header="0.3" footer="0.3"/>
  <pageSetup paperSize="9" scale="51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K9"/>
  <sheetViews>
    <sheetView workbookViewId="0">
      <selection activeCell="F16" sqref="F16"/>
    </sheetView>
  </sheetViews>
  <sheetFormatPr defaultColWidth="9.33203125" defaultRowHeight="11.25"/>
  <cols>
    <col min="1" max="1" width="14.5" customWidth="1"/>
    <col min="2" max="11" width="14" customWidth="1"/>
  </cols>
  <sheetData>
    <row r="1" spans="1:11" ht="22.5" customHeight="1">
      <c r="A1" s="1" t="s">
        <v>308</v>
      </c>
      <c r="E1" s="1"/>
      <c r="J1" s="21"/>
      <c r="K1" s="21"/>
    </row>
    <row r="2" spans="1:11" ht="30.75" customHeight="1">
      <c r="A2" s="167" t="s">
        <v>43</v>
      </c>
      <c r="B2" s="167"/>
      <c r="C2" s="167"/>
      <c r="D2" s="167"/>
      <c r="E2" s="167"/>
      <c r="F2" s="167"/>
      <c r="G2" s="167"/>
      <c r="H2" s="167"/>
      <c r="I2" s="167"/>
      <c r="J2" s="21"/>
      <c r="K2" s="21"/>
    </row>
    <row r="3" spans="1:11" ht="28.5" customHeight="1">
      <c r="A3" s="12" t="s">
        <v>47</v>
      </c>
      <c r="B3" s="23" t="s">
        <v>48</v>
      </c>
      <c r="E3" s="12"/>
      <c r="F3" s="13"/>
      <c r="G3" s="13"/>
      <c r="H3" s="13"/>
      <c r="I3" s="13" t="s">
        <v>91</v>
      </c>
      <c r="J3" s="21"/>
      <c r="K3" s="21"/>
    </row>
    <row r="4" spans="1:11" ht="28.5" customHeight="1">
      <c r="A4" s="14" t="s">
        <v>309</v>
      </c>
      <c r="B4" s="14" t="s">
        <v>279</v>
      </c>
      <c r="C4" s="14" t="s">
        <v>310</v>
      </c>
      <c r="D4" s="15" t="s">
        <v>281</v>
      </c>
      <c r="E4" s="15" t="s">
        <v>311</v>
      </c>
      <c r="F4" s="15" t="s">
        <v>54</v>
      </c>
      <c r="G4" s="15" t="s">
        <v>312</v>
      </c>
      <c r="H4" s="15" t="s">
        <v>313</v>
      </c>
      <c r="I4" s="15" t="s">
        <v>314</v>
      </c>
      <c r="J4" s="21"/>
      <c r="K4" s="21"/>
    </row>
    <row r="5" spans="1:11" ht="28.5" customHeight="1">
      <c r="A5" s="16"/>
      <c r="B5" s="16"/>
      <c r="C5" s="16"/>
      <c r="D5" s="15"/>
      <c r="E5" s="15"/>
      <c r="F5" s="17"/>
      <c r="G5" s="18"/>
      <c r="H5" s="19"/>
      <c r="I5" s="19"/>
      <c r="J5" s="21"/>
      <c r="K5" s="21"/>
    </row>
    <row r="6" spans="1:11" ht="28.5" customHeight="1">
      <c r="A6" s="16"/>
      <c r="B6" s="16"/>
      <c r="C6" s="16"/>
      <c r="D6" s="15"/>
      <c r="E6" s="15"/>
      <c r="F6" s="17"/>
      <c r="G6" s="18"/>
      <c r="H6" s="19"/>
      <c r="I6" s="19"/>
      <c r="J6" s="21"/>
      <c r="K6" s="21"/>
    </row>
    <row r="7" spans="1:11" ht="28.5" customHeight="1">
      <c r="A7" s="16"/>
      <c r="B7" s="16"/>
      <c r="C7" s="16"/>
      <c r="D7" s="15"/>
      <c r="E7" s="15"/>
      <c r="F7" s="17"/>
      <c r="G7" s="18"/>
      <c r="H7" s="19"/>
      <c r="I7" s="19"/>
      <c r="J7" s="21"/>
      <c r="K7" s="21"/>
    </row>
    <row r="8" spans="1:11" ht="28.5" customHeight="1">
      <c r="A8" s="16"/>
      <c r="B8" s="16"/>
      <c r="C8" s="16"/>
      <c r="D8" s="15"/>
      <c r="E8" s="15"/>
      <c r="F8" s="17"/>
      <c r="G8" s="18"/>
      <c r="H8" s="19"/>
      <c r="I8" s="19"/>
      <c r="J8" s="21"/>
      <c r="K8" s="21"/>
    </row>
    <row r="9" spans="1:11">
      <c r="A9" s="20" t="s">
        <v>212</v>
      </c>
      <c r="B9" s="21"/>
      <c r="C9" s="21"/>
      <c r="D9" s="21"/>
      <c r="E9" s="21"/>
      <c r="F9" s="21"/>
      <c r="G9" s="21"/>
      <c r="H9" s="21"/>
      <c r="I9" s="21"/>
      <c r="J9" s="21"/>
      <c r="K9" s="21"/>
    </row>
  </sheetData>
  <mergeCells count="1">
    <mergeCell ref="A2:I2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topLeftCell="A10" workbookViewId="0">
      <selection activeCell="H12" sqref="H12"/>
    </sheetView>
  </sheetViews>
  <sheetFormatPr defaultColWidth="9.33203125" defaultRowHeight="11.25"/>
  <cols>
    <col min="1" max="1" width="18.83203125" customWidth="1"/>
    <col min="2" max="2" width="35.83203125" customWidth="1"/>
    <col min="3" max="3" width="14.6640625" customWidth="1"/>
    <col min="4" max="4" width="12.33203125" customWidth="1"/>
    <col min="5" max="6" width="16.1640625" customWidth="1"/>
  </cols>
  <sheetData>
    <row r="1" spans="1:6" ht="18.75" customHeight="1">
      <c r="A1" s="1" t="s">
        <v>315</v>
      </c>
    </row>
    <row r="2" spans="1:6" ht="29.25" customHeight="1">
      <c r="A2" s="179" t="s">
        <v>45</v>
      </c>
      <c r="B2" s="179"/>
      <c r="C2" s="179"/>
      <c r="D2" s="179"/>
      <c r="E2" s="179"/>
      <c r="F2" s="179"/>
    </row>
    <row r="3" spans="1:6" ht="20.25" customHeight="1">
      <c r="A3" s="2" t="s">
        <v>316</v>
      </c>
      <c r="B3" s="180" t="s">
        <v>48</v>
      </c>
      <c r="C3" s="180"/>
      <c r="D3" s="180"/>
      <c r="E3" s="180"/>
      <c r="F3" s="3" t="s">
        <v>91</v>
      </c>
    </row>
    <row r="4" spans="1:6" ht="36.75" customHeight="1">
      <c r="A4" s="4" t="s">
        <v>317</v>
      </c>
      <c r="B4" s="181" t="s">
        <v>305</v>
      </c>
      <c r="C4" s="181"/>
      <c r="D4" s="181"/>
      <c r="E4" s="5" t="s">
        <v>318</v>
      </c>
      <c r="F4" s="6" t="s">
        <v>319</v>
      </c>
    </row>
    <row r="5" spans="1:6" ht="36.75" customHeight="1">
      <c r="A5" s="176" t="s">
        <v>320</v>
      </c>
      <c r="B5" s="178">
        <v>900000</v>
      </c>
      <c r="C5" s="178"/>
      <c r="D5" s="178"/>
      <c r="E5" s="5" t="s">
        <v>321</v>
      </c>
      <c r="F5" s="7">
        <v>900000</v>
      </c>
    </row>
    <row r="6" spans="1:6" ht="36.75" customHeight="1">
      <c r="A6" s="176"/>
      <c r="B6" s="178"/>
      <c r="C6" s="178"/>
      <c r="D6" s="178"/>
      <c r="E6" s="5" t="s">
        <v>322</v>
      </c>
      <c r="F6" s="8" t="s">
        <v>102</v>
      </c>
    </row>
    <row r="7" spans="1:6" ht="150.94999999999999" customHeight="1">
      <c r="A7" s="4" t="s">
        <v>323</v>
      </c>
      <c r="B7" s="175" t="s">
        <v>324</v>
      </c>
      <c r="C7" s="175"/>
      <c r="D7" s="175"/>
      <c r="E7" s="175"/>
      <c r="F7" s="175"/>
    </row>
    <row r="8" spans="1:6" ht="36.75" customHeight="1">
      <c r="A8" s="4" t="s">
        <v>325</v>
      </c>
      <c r="B8" s="175" t="s">
        <v>326</v>
      </c>
      <c r="C8" s="175"/>
      <c r="D8" s="175"/>
      <c r="E8" s="175"/>
      <c r="F8" s="175"/>
    </row>
    <row r="9" spans="1:6" ht="57" customHeight="1">
      <c r="A9" s="4" t="s">
        <v>327</v>
      </c>
      <c r="B9" s="175" t="s">
        <v>328</v>
      </c>
      <c r="C9" s="175"/>
      <c r="D9" s="175"/>
      <c r="E9" s="175"/>
      <c r="F9" s="175"/>
    </row>
    <row r="10" spans="1:6" ht="36" customHeight="1">
      <c r="A10" s="176" t="s">
        <v>329</v>
      </c>
      <c r="B10" s="9" t="s">
        <v>330</v>
      </c>
      <c r="C10" s="9" t="s">
        <v>331</v>
      </c>
      <c r="D10" s="9" t="s">
        <v>332</v>
      </c>
      <c r="E10" s="9" t="s">
        <v>333</v>
      </c>
      <c r="F10" s="9" t="s">
        <v>334</v>
      </c>
    </row>
    <row r="11" spans="1:6" ht="36" customHeight="1">
      <c r="A11" s="177"/>
      <c r="B11" s="10" t="s">
        <v>335</v>
      </c>
      <c r="C11" s="11" t="s">
        <v>336</v>
      </c>
      <c r="D11" s="11" t="s">
        <v>337</v>
      </c>
      <c r="E11" s="11" t="s">
        <v>338</v>
      </c>
      <c r="F11" s="11" t="s">
        <v>339</v>
      </c>
    </row>
    <row r="12" spans="1:6" ht="36" customHeight="1">
      <c r="A12" s="177"/>
      <c r="B12" s="10" t="s">
        <v>340</v>
      </c>
      <c r="C12" s="11" t="s">
        <v>341</v>
      </c>
      <c r="D12" s="11" t="s">
        <v>342</v>
      </c>
      <c r="E12" s="11" t="s">
        <v>338</v>
      </c>
      <c r="F12" s="11" t="s">
        <v>343</v>
      </c>
    </row>
    <row r="13" spans="1:6" ht="36" customHeight="1">
      <c r="A13" s="177"/>
      <c r="B13" s="10" t="s">
        <v>344</v>
      </c>
      <c r="C13" s="11" t="s">
        <v>345</v>
      </c>
      <c r="D13" s="11" t="s">
        <v>346</v>
      </c>
      <c r="E13" s="11" t="s">
        <v>356</v>
      </c>
      <c r="F13" s="11" t="s">
        <v>347</v>
      </c>
    </row>
    <row r="14" spans="1:6" ht="36" customHeight="1">
      <c r="A14" s="177"/>
      <c r="B14" s="10" t="s">
        <v>348</v>
      </c>
      <c r="C14" s="11" t="s">
        <v>345</v>
      </c>
      <c r="D14" s="11" t="s">
        <v>349</v>
      </c>
      <c r="E14" s="11" t="s">
        <v>350</v>
      </c>
      <c r="F14" s="11" t="s">
        <v>351</v>
      </c>
    </row>
    <row r="15" spans="1:6" ht="36" customHeight="1">
      <c r="A15" s="177"/>
      <c r="B15" s="10" t="s">
        <v>354</v>
      </c>
      <c r="C15" s="11">
        <v>10</v>
      </c>
      <c r="D15" s="11" t="s">
        <v>355</v>
      </c>
      <c r="E15" s="11" t="s">
        <v>356</v>
      </c>
      <c r="F15" s="11">
        <v>90</v>
      </c>
    </row>
    <row r="16" spans="1:6" ht="36" customHeight="1">
      <c r="A16" s="177"/>
      <c r="B16" s="10" t="s">
        <v>352</v>
      </c>
      <c r="C16" s="11">
        <v>10</v>
      </c>
      <c r="D16" s="11" t="s">
        <v>353</v>
      </c>
      <c r="E16" s="11" t="s">
        <v>350</v>
      </c>
      <c r="F16" s="11" t="s">
        <v>339</v>
      </c>
    </row>
  </sheetData>
  <mergeCells count="9">
    <mergeCell ref="B9:F9"/>
    <mergeCell ref="A5:A6"/>
    <mergeCell ref="A10:A16"/>
    <mergeCell ref="B5:D6"/>
    <mergeCell ref="A2:F2"/>
    <mergeCell ref="B3:E3"/>
    <mergeCell ref="B4:D4"/>
    <mergeCell ref="B7:F7"/>
    <mergeCell ref="B8:F8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E9" sqref="E9"/>
    </sheetView>
  </sheetViews>
  <sheetFormatPr defaultColWidth="9.33203125" defaultRowHeight="11.25"/>
  <cols>
    <col min="1" max="1" width="9.33203125" style="48"/>
    <col min="2" max="2" width="9.33203125" style="23"/>
    <col min="3" max="3" width="85" style="23" customWidth="1"/>
    <col min="4" max="16384" width="9.33203125" style="23"/>
  </cols>
  <sheetData>
    <row r="1" spans="1:3" ht="16.5">
      <c r="A1" s="117" t="s">
        <v>12</v>
      </c>
    </row>
    <row r="2" spans="1:3" ht="37.5" customHeight="1">
      <c r="A2" s="128" t="s">
        <v>13</v>
      </c>
      <c r="B2" s="128"/>
      <c r="C2" s="128"/>
    </row>
    <row r="3" spans="1:3" ht="27" customHeight="1">
      <c r="A3" s="118" t="s">
        <v>1</v>
      </c>
      <c r="B3" s="129" t="s">
        <v>2</v>
      </c>
      <c r="C3" s="129"/>
    </row>
    <row r="4" spans="1:3" ht="27.75" customHeight="1">
      <c r="A4" s="50">
        <v>1</v>
      </c>
      <c r="B4" s="53" t="s">
        <v>14</v>
      </c>
      <c r="C4" s="53" t="s">
        <v>15</v>
      </c>
    </row>
    <row r="5" spans="1:3" ht="27.75" customHeight="1">
      <c r="A5" s="50">
        <v>2</v>
      </c>
      <c r="B5" s="53" t="s">
        <v>16</v>
      </c>
      <c r="C5" s="53" t="s">
        <v>17</v>
      </c>
    </row>
    <row r="6" spans="1:3" ht="27.75" customHeight="1">
      <c r="A6" s="50">
        <v>3</v>
      </c>
      <c r="B6" s="53" t="s">
        <v>18</v>
      </c>
      <c r="C6" s="53" t="s">
        <v>19</v>
      </c>
    </row>
    <row r="7" spans="1:3" ht="27.75" customHeight="1">
      <c r="A7" s="50">
        <v>4</v>
      </c>
      <c r="B7" s="53" t="s">
        <v>20</v>
      </c>
      <c r="C7" s="53" t="s">
        <v>21</v>
      </c>
    </row>
    <row r="8" spans="1:3" ht="27.75" customHeight="1">
      <c r="A8" s="50">
        <v>5</v>
      </c>
      <c r="B8" s="53" t="s">
        <v>22</v>
      </c>
      <c r="C8" s="53" t="s">
        <v>23</v>
      </c>
    </row>
    <row r="9" spans="1:3" ht="27.75" customHeight="1">
      <c r="A9" s="50">
        <v>6</v>
      </c>
      <c r="B9" s="53" t="s">
        <v>24</v>
      </c>
      <c r="C9" s="53" t="s">
        <v>25</v>
      </c>
    </row>
    <row r="10" spans="1:3" ht="27.75" customHeight="1">
      <c r="A10" s="50">
        <v>7</v>
      </c>
      <c r="B10" s="53" t="s">
        <v>26</v>
      </c>
      <c r="C10" s="53" t="s">
        <v>27</v>
      </c>
    </row>
    <row r="11" spans="1:3" ht="27.75" customHeight="1">
      <c r="A11" s="50">
        <v>8</v>
      </c>
      <c r="B11" s="53" t="s">
        <v>28</v>
      </c>
      <c r="C11" s="53" t="s">
        <v>29</v>
      </c>
    </row>
    <row r="12" spans="1:3" ht="27.75" customHeight="1">
      <c r="A12" s="50">
        <v>9</v>
      </c>
      <c r="B12" s="53" t="s">
        <v>30</v>
      </c>
      <c r="C12" s="53" t="s">
        <v>31</v>
      </c>
    </row>
    <row r="13" spans="1:3" ht="27.75" customHeight="1">
      <c r="A13" s="50">
        <v>10</v>
      </c>
      <c r="B13" s="53" t="s">
        <v>32</v>
      </c>
      <c r="C13" s="53" t="s">
        <v>33</v>
      </c>
    </row>
    <row r="14" spans="1:3" ht="27.75" customHeight="1">
      <c r="A14" s="50">
        <v>11</v>
      </c>
      <c r="B14" s="53" t="s">
        <v>34</v>
      </c>
      <c r="C14" s="53" t="s">
        <v>35</v>
      </c>
    </row>
    <row r="15" spans="1:3" ht="27.75" customHeight="1">
      <c r="A15" s="50">
        <v>12</v>
      </c>
      <c r="B15" s="53" t="s">
        <v>36</v>
      </c>
      <c r="C15" s="53" t="s">
        <v>37</v>
      </c>
    </row>
    <row r="16" spans="1:3" ht="27.75" customHeight="1">
      <c r="A16" s="50">
        <v>13</v>
      </c>
      <c r="B16" s="53" t="s">
        <v>38</v>
      </c>
      <c r="C16" s="53" t="s">
        <v>39</v>
      </c>
    </row>
    <row r="17" spans="1:3" ht="27.75" customHeight="1">
      <c r="A17" s="50">
        <v>14</v>
      </c>
      <c r="B17" s="53" t="s">
        <v>40</v>
      </c>
      <c r="C17" s="53" t="s">
        <v>41</v>
      </c>
    </row>
    <row r="18" spans="1:3" ht="27.75" customHeight="1">
      <c r="A18" s="50">
        <v>15</v>
      </c>
      <c r="B18" s="53" t="s">
        <v>42</v>
      </c>
      <c r="C18" s="53" t="s">
        <v>43</v>
      </c>
    </row>
    <row r="19" spans="1:3" ht="25.5" customHeight="1">
      <c r="A19" s="50">
        <v>16</v>
      </c>
      <c r="B19" s="53" t="s">
        <v>44</v>
      </c>
      <c r="C19" s="53" t="s">
        <v>45</v>
      </c>
    </row>
  </sheetData>
  <mergeCells count="2">
    <mergeCell ref="A2:C2"/>
    <mergeCell ref="B3:C3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1"/>
  <sheetViews>
    <sheetView workbookViewId="0">
      <selection activeCell="A2" sqref="A2:G2"/>
    </sheetView>
  </sheetViews>
  <sheetFormatPr defaultColWidth="9.33203125" defaultRowHeight="11.25"/>
  <cols>
    <col min="1" max="1" width="32.83203125" style="47" customWidth="1"/>
    <col min="2" max="2" width="15.6640625" customWidth="1"/>
    <col min="3" max="3" width="27.1640625" customWidth="1"/>
    <col min="4" max="4" width="15.6640625" customWidth="1"/>
    <col min="5" max="5" width="23.6640625" customWidth="1"/>
    <col min="6" max="6" width="26" customWidth="1"/>
    <col min="7" max="7" width="18.6640625" customWidth="1"/>
  </cols>
  <sheetData>
    <row r="1" spans="1:7" ht="18" customHeight="1">
      <c r="A1" s="56" t="s">
        <v>46</v>
      </c>
    </row>
    <row r="2" spans="1:7" ht="24.75" customHeight="1">
      <c r="A2" s="130" t="s">
        <v>15</v>
      </c>
      <c r="B2" s="130"/>
      <c r="C2" s="130"/>
      <c r="D2" s="130"/>
      <c r="E2" s="130"/>
      <c r="F2" s="130"/>
      <c r="G2" s="130"/>
    </row>
    <row r="3" spans="1:7" s="47" customFormat="1" ht="24" customHeight="1">
      <c r="A3" s="12" t="s">
        <v>47</v>
      </c>
      <c r="B3" s="131" t="s">
        <v>48</v>
      </c>
      <c r="C3" s="132"/>
      <c r="D3" s="132"/>
      <c r="E3" s="132"/>
      <c r="F3" s="132"/>
      <c r="G3" s="114" t="s">
        <v>49</v>
      </c>
    </row>
    <row r="4" spans="1:7" ht="15" customHeight="1">
      <c r="A4" s="133" t="s">
        <v>50</v>
      </c>
      <c r="B4" s="133"/>
      <c r="C4" s="133" t="s">
        <v>51</v>
      </c>
      <c r="D4" s="133"/>
      <c r="E4" s="133"/>
      <c r="F4" s="133"/>
      <c r="G4" s="133"/>
    </row>
    <row r="5" spans="1:7" ht="15" customHeight="1">
      <c r="A5" s="59" t="s">
        <v>52</v>
      </c>
      <c r="B5" s="15" t="s">
        <v>53</v>
      </c>
      <c r="C5" s="15" t="s">
        <v>52</v>
      </c>
      <c r="D5" s="15" t="s">
        <v>54</v>
      </c>
      <c r="E5" s="43" t="s">
        <v>55</v>
      </c>
      <c r="F5" s="43" t="s">
        <v>56</v>
      </c>
      <c r="G5" s="43" t="s">
        <v>57</v>
      </c>
    </row>
    <row r="6" spans="1:7" ht="15" customHeight="1">
      <c r="A6" s="64" t="s">
        <v>58</v>
      </c>
      <c r="B6" s="101">
        <v>4228068.67</v>
      </c>
      <c r="C6" s="115" t="s">
        <v>59</v>
      </c>
      <c r="D6" s="101">
        <v>4228068.67</v>
      </c>
      <c r="E6" s="101">
        <v>4228068.67</v>
      </c>
      <c r="F6" s="101"/>
      <c r="G6" s="101"/>
    </row>
    <row r="7" spans="1:7" ht="15" customHeight="1">
      <c r="A7" s="65" t="s">
        <v>60</v>
      </c>
      <c r="B7" s="101">
        <v>4228068.67</v>
      </c>
      <c r="C7" s="116" t="s">
        <v>61</v>
      </c>
      <c r="D7" s="101"/>
      <c r="E7" s="101"/>
      <c r="F7" s="101"/>
      <c r="G7" s="101"/>
    </row>
    <row r="8" spans="1:7" ht="15" customHeight="1">
      <c r="A8" s="65" t="s">
        <v>62</v>
      </c>
      <c r="B8" s="101"/>
      <c r="C8" s="116" t="s">
        <v>63</v>
      </c>
      <c r="D8" s="101"/>
      <c r="E8" s="101"/>
      <c r="F8" s="101"/>
      <c r="G8" s="101"/>
    </row>
    <row r="9" spans="1:7" ht="15" customHeight="1">
      <c r="A9" s="65" t="s">
        <v>64</v>
      </c>
      <c r="B9" s="101"/>
      <c r="C9" s="116" t="s">
        <v>65</v>
      </c>
      <c r="D9" s="101"/>
      <c r="E9" s="101"/>
      <c r="F9" s="101"/>
      <c r="G9" s="101"/>
    </row>
    <row r="10" spans="1:7" ht="15" customHeight="1">
      <c r="A10" s="64"/>
      <c r="B10" s="101"/>
      <c r="C10" s="116" t="s">
        <v>66</v>
      </c>
      <c r="D10" s="101"/>
      <c r="E10" s="101"/>
      <c r="F10" s="101"/>
      <c r="G10" s="101"/>
    </row>
    <row r="11" spans="1:7" ht="15" customHeight="1">
      <c r="A11" s="64" t="s">
        <v>67</v>
      </c>
      <c r="B11" s="101"/>
      <c r="C11" s="116" t="s">
        <v>68</v>
      </c>
      <c r="D11" s="101"/>
      <c r="E11" s="101"/>
      <c r="F11" s="101"/>
      <c r="G11" s="101"/>
    </row>
    <row r="12" spans="1:7" ht="15" customHeight="1">
      <c r="A12" s="65" t="s">
        <v>60</v>
      </c>
      <c r="B12" s="101"/>
      <c r="C12" s="116" t="s">
        <v>69</v>
      </c>
      <c r="D12" s="101"/>
      <c r="E12" s="101"/>
      <c r="F12" s="101"/>
      <c r="G12" s="101"/>
    </row>
    <row r="13" spans="1:7" ht="15" customHeight="1">
      <c r="A13" s="65" t="s">
        <v>62</v>
      </c>
      <c r="B13" s="101"/>
      <c r="C13" s="116" t="s">
        <v>70</v>
      </c>
      <c r="D13" s="101"/>
      <c r="E13" s="101"/>
      <c r="F13" s="101"/>
      <c r="G13" s="101"/>
    </row>
    <row r="14" spans="1:7" ht="15" customHeight="1">
      <c r="A14" s="65" t="s">
        <v>64</v>
      </c>
      <c r="B14" s="101"/>
      <c r="C14" s="116" t="s">
        <v>71</v>
      </c>
      <c r="D14" s="101">
        <v>650680.16</v>
      </c>
      <c r="E14" s="101">
        <v>650680.16</v>
      </c>
      <c r="F14" s="101"/>
      <c r="G14" s="101"/>
    </row>
    <row r="15" spans="1:7" ht="15" customHeight="1">
      <c r="A15" s="64"/>
      <c r="B15" s="101"/>
      <c r="C15" s="116" t="s">
        <v>72</v>
      </c>
      <c r="D15" s="101">
        <v>3481942.43</v>
      </c>
      <c r="E15" s="101">
        <v>3481942.43</v>
      </c>
      <c r="F15" s="101"/>
      <c r="G15" s="101"/>
    </row>
    <row r="16" spans="1:7" ht="15" customHeight="1">
      <c r="A16" s="64"/>
      <c r="B16" s="101"/>
      <c r="C16" s="116" t="s">
        <v>73</v>
      </c>
      <c r="D16" s="101"/>
      <c r="E16" s="101"/>
      <c r="F16" s="101"/>
      <c r="G16" s="101"/>
    </row>
    <row r="17" spans="1:7" ht="15" customHeight="1">
      <c r="A17" s="64"/>
      <c r="B17" s="101"/>
      <c r="C17" s="116" t="s">
        <v>74</v>
      </c>
      <c r="D17" s="101"/>
      <c r="E17" s="101"/>
      <c r="F17" s="101"/>
      <c r="G17" s="101"/>
    </row>
    <row r="18" spans="1:7" ht="15" customHeight="1">
      <c r="A18" s="64"/>
      <c r="B18" s="101"/>
      <c r="C18" s="116" t="s">
        <v>75</v>
      </c>
      <c r="D18" s="101"/>
      <c r="E18" s="101"/>
      <c r="F18" s="101"/>
      <c r="G18" s="101"/>
    </row>
    <row r="19" spans="1:7" ht="15" customHeight="1">
      <c r="A19" s="64"/>
      <c r="B19" s="101"/>
      <c r="C19" s="116" t="s">
        <v>76</v>
      </c>
      <c r="D19" s="101"/>
      <c r="E19" s="101"/>
      <c r="F19" s="101"/>
      <c r="G19" s="101"/>
    </row>
    <row r="20" spans="1:7" ht="15" customHeight="1">
      <c r="A20" s="64"/>
      <c r="B20" s="101"/>
      <c r="C20" s="116" t="s">
        <v>77</v>
      </c>
      <c r="D20" s="101"/>
      <c r="E20" s="101"/>
      <c r="F20" s="101"/>
      <c r="G20" s="101"/>
    </row>
    <row r="21" spans="1:7" ht="15" customHeight="1">
      <c r="A21" s="64"/>
      <c r="B21" s="101"/>
      <c r="C21" s="116" t="s">
        <v>78</v>
      </c>
      <c r="D21" s="101"/>
      <c r="E21" s="101"/>
      <c r="F21" s="101"/>
      <c r="G21" s="101"/>
    </row>
    <row r="22" spans="1:7" ht="15" customHeight="1">
      <c r="A22" s="64"/>
      <c r="B22" s="101"/>
      <c r="C22" s="116" t="s">
        <v>79</v>
      </c>
      <c r="D22" s="101"/>
      <c r="E22" s="101"/>
      <c r="F22" s="101"/>
      <c r="G22" s="101"/>
    </row>
    <row r="23" spans="1:7" ht="15" customHeight="1">
      <c r="A23" s="64"/>
      <c r="B23" s="101"/>
      <c r="C23" s="116" t="s">
        <v>80</v>
      </c>
      <c r="D23" s="101"/>
      <c r="E23" s="101"/>
      <c r="F23" s="101"/>
      <c r="G23" s="101"/>
    </row>
    <row r="24" spans="1:7" ht="15" customHeight="1">
      <c r="A24" s="64"/>
      <c r="B24" s="101"/>
      <c r="C24" s="116" t="s">
        <v>81</v>
      </c>
      <c r="D24" s="101"/>
      <c r="E24" s="101"/>
      <c r="F24" s="101"/>
      <c r="G24" s="101"/>
    </row>
    <row r="25" spans="1:7" ht="15" customHeight="1">
      <c r="A25" s="64"/>
      <c r="B25" s="101"/>
      <c r="C25" s="116" t="s">
        <v>82</v>
      </c>
      <c r="D25" s="101">
        <v>95446.080000000002</v>
      </c>
      <c r="E25" s="101">
        <v>95446.080000000002</v>
      </c>
      <c r="F25" s="101"/>
      <c r="G25" s="101"/>
    </row>
    <row r="26" spans="1:7" ht="15" customHeight="1">
      <c r="A26" s="64"/>
      <c r="B26" s="101"/>
      <c r="C26" s="116" t="s">
        <v>83</v>
      </c>
      <c r="D26" s="101"/>
      <c r="E26" s="101"/>
      <c r="F26" s="101"/>
      <c r="G26" s="101"/>
    </row>
    <row r="27" spans="1:7" ht="15" customHeight="1">
      <c r="A27" s="64"/>
      <c r="B27" s="101"/>
      <c r="C27" s="116" t="s">
        <v>84</v>
      </c>
      <c r="D27" s="101"/>
      <c r="E27" s="101"/>
      <c r="F27" s="101"/>
      <c r="G27" s="101"/>
    </row>
    <row r="28" spans="1:7" ht="15" customHeight="1">
      <c r="A28" s="64"/>
      <c r="B28" s="101"/>
      <c r="C28" s="116" t="s">
        <v>85</v>
      </c>
      <c r="D28" s="101"/>
      <c r="E28" s="101"/>
      <c r="F28" s="101"/>
      <c r="G28" s="101"/>
    </row>
    <row r="29" spans="1:7" ht="15" customHeight="1">
      <c r="A29" s="64"/>
      <c r="B29" s="101"/>
      <c r="C29" s="116" t="s">
        <v>86</v>
      </c>
      <c r="D29" s="101"/>
      <c r="E29" s="101"/>
      <c r="F29" s="101"/>
      <c r="G29" s="101"/>
    </row>
    <row r="30" spans="1:7" ht="15" customHeight="1">
      <c r="A30" s="64"/>
      <c r="B30" s="101"/>
      <c r="C30" s="44" t="s">
        <v>87</v>
      </c>
      <c r="D30" s="101"/>
      <c r="E30" s="101"/>
      <c r="F30" s="101"/>
      <c r="G30" s="101"/>
    </row>
    <row r="31" spans="1:7" ht="15" customHeight="1">
      <c r="A31" s="59" t="s">
        <v>88</v>
      </c>
      <c r="B31" s="101">
        <v>4228068.67</v>
      </c>
      <c r="C31" s="43" t="s">
        <v>89</v>
      </c>
      <c r="D31" s="101">
        <v>4228068.67</v>
      </c>
      <c r="E31" s="101">
        <v>4228068.67</v>
      </c>
      <c r="F31" s="101"/>
      <c r="G31" s="101"/>
    </row>
  </sheetData>
  <mergeCells count="4">
    <mergeCell ref="A2:G2"/>
    <mergeCell ref="B3:F3"/>
    <mergeCell ref="A4:B4"/>
    <mergeCell ref="C4:G4"/>
  </mergeCells>
  <phoneticPr fontId="22" type="noConversion"/>
  <printOptions horizontalCentered="1"/>
  <pageMargins left="0.39370078740157499" right="0.39370078740157499" top="0.39370078740157499" bottom="0.196850393700787" header="0" footer="0"/>
  <pageSetup paperSize="9" orientation="landscape"/>
  <headerFooter alignWithMargins="0"/>
  <rowBreaks count="1" manualBreakCount="1">
    <brk id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G19" sqref="G19"/>
    </sheetView>
  </sheetViews>
  <sheetFormatPr defaultColWidth="9.33203125" defaultRowHeight="11.25"/>
  <cols>
    <col min="1" max="1" width="17.1640625" customWidth="1"/>
    <col min="2" max="2" width="41.6640625" customWidth="1"/>
    <col min="3" max="7" width="18.6640625" customWidth="1"/>
    <col min="9" max="9" width="14.1640625" customWidth="1"/>
  </cols>
  <sheetData>
    <row r="1" spans="1:10" ht="21.75" customHeight="1">
      <c r="A1" s="1" t="s">
        <v>90</v>
      </c>
      <c r="B1" s="23"/>
      <c r="C1" s="23"/>
      <c r="D1" s="23"/>
      <c r="E1" s="23"/>
      <c r="F1" s="23"/>
    </row>
    <row r="2" spans="1:10" ht="18.75">
      <c r="A2" s="134" t="s">
        <v>17</v>
      </c>
      <c r="B2" s="134"/>
      <c r="C2" s="134"/>
      <c r="D2" s="134"/>
      <c r="E2" s="134"/>
      <c r="F2" s="134"/>
      <c r="G2" s="134"/>
    </row>
    <row r="3" spans="1:10" s="47" customFormat="1" ht="29.25" customHeight="1">
      <c r="A3" s="57" t="s">
        <v>47</v>
      </c>
      <c r="B3" s="131" t="str">
        <f>表一!B3</f>
        <v>重庆市渝北区卫生信息中心</v>
      </c>
      <c r="C3" s="131"/>
      <c r="D3" s="131"/>
      <c r="E3" s="131"/>
      <c r="F3" s="131"/>
      <c r="G3" s="12" t="s">
        <v>91</v>
      </c>
    </row>
    <row r="4" spans="1:10" s="47" customFormat="1" ht="18" customHeight="1">
      <c r="A4" s="135" t="s">
        <v>92</v>
      </c>
      <c r="B4" s="135"/>
      <c r="C4" s="136" t="s">
        <v>93</v>
      </c>
      <c r="D4" s="136" t="s">
        <v>94</v>
      </c>
      <c r="E4" s="135"/>
      <c r="F4" s="135"/>
      <c r="G4" s="137" t="s">
        <v>95</v>
      </c>
    </row>
    <row r="5" spans="1:10" s="47" customFormat="1" ht="18" customHeight="1">
      <c r="A5" s="49" t="s">
        <v>96</v>
      </c>
      <c r="B5" s="49" t="s">
        <v>97</v>
      </c>
      <c r="C5" s="135"/>
      <c r="D5" s="49" t="s">
        <v>98</v>
      </c>
      <c r="E5" s="49" t="s">
        <v>99</v>
      </c>
      <c r="F5" s="49" t="s">
        <v>100</v>
      </c>
      <c r="G5" s="138"/>
    </row>
    <row r="6" spans="1:10" ht="18" customHeight="1">
      <c r="A6" s="14"/>
      <c r="B6" s="50" t="s">
        <v>54</v>
      </c>
      <c r="C6" s="110">
        <v>4215521.62</v>
      </c>
      <c r="D6" s="110">
        <v>4228068.67</v>
      </c>
      <c r="E6" s="110">
        <v>3107268.67</v>
      </c>
      <c r="F6" s="110">
        <v>1120800</v>
      </c>
      <c r="G6" s="111">
        <f>(D6-C6)/C6</f>
        <v>3.0000000000000001E-3</v>
      </c>
      <c r="I6" s="47"/>
      <c r="J6" s="47"/>
    </row>
    <row r="7" spans="1:10" ht="18" customHeight="1">
      <c r="A7" s="14" t="s">
        <v>101</v>
      </c>
      <c r="B7" s="14" t="s">
        <v>71</v>
      </c>
      <c r="C7" s="110">
        <v>585460.47999999998</v>
      </c>
      <c r="D7" s="110">
        <v>650680.16</v>
      </c>
      <c r="E7" s="110">
        <v>650680.16</v>
      </c>
      <c r="F7" s="110" t="s">
        <v>102</v>
      </c>
      <c r="G7" s="111">
        <f t="shared" ref="G7:G23" si="0">(D7-C7)/C7</f>
        <v>0.1114</v>
      </c>
      <c r="I7" s="47"/>
      <c r="J7" s="47"/>
    </row>
    <row r="8" spans="1:10" ht="18" customHeight="1">
      <c r="A8" s="52" t="s">
        <v>103</v>
      </c>
      <c r="B8" s="14" t="s">
        <v>104</v>
      </c>
      <c r="C8" s="110">
        <v>585460.47999999998</v>
      </c>
      <c r="D8" s="110">
        <v>650680.16</v>
      </c>
      <c r="E8" s="110">
        <v>650680.16</v>
      </c>
      <c r="F8" s="110" t="s">
        <v>102</v>
      </c>
      <c r="G8" s="111">
        <f t="shared" si="0"/>
        <v>0.1114</v>
      </c>
      <c r="I8" s="47"/>
      <c r="J8" s="47"/>
    </row>
    <row r="9" spans="1:10" ht="18" customHeight="1">
      <c r="A9" s="52" t="s">
        <v>105</v>
      </c>
      <c r="B9" s="14" t="s">
        <v>106</v>
      </c>
      <c r="C9" s="110">
        <v>123640.32000000001</v>
      </c>
      <c r="D9" s="110">
        <v>127261.44</v>
      </c>
      <c r="E9" s="110">
        <v>127261.44</v>
      </c>
      <c r="F9" s="110" t="s">
        <v>102</v>
      </c>
      <c r="G9" s="111">
        <f t="shared" si="0"/>
        <v>2.93E-2</v>
      </c>
      <c r="I9" s="47"/>
      <c r="J9" s="47"/>
    </row>
    <row r="10" spans="1:10" ht="18" customHeight="1">
      <c r="A10" s="16" t="s">
        <v>107</v>
      </c>
      <c r="B10" s="112" t="s">
        <v>108</v>
      </c>
      <c r="C10" s="27">
        <v>61820.160000000003</v>
      </c>
      <c r="D10" s="27">
        <v>63630.720000000001</v>
      </c>
      <c r="E10" s="27">
        <v>63630.720000000001</v>
      </c>
      <c r="F10" s="27" t="s">
        <v>102</v>
      </c>
      <c r="G10" s="111">
        <f t="shared" si="0"/>
        <v>2.93E-2</v>
      </c>
      <c r="I10" s="47"/>
      <c r="J10" s="47"/>
    </row>
    <row r="11" spans="1:10" ht="18" customHeight="1">
      <c r="A11" s="16" t="s">
        <v>109</v>
      </c>
      <c r="B11" s="16" t="s">
        <v>110</v>
      </c>
      <c r="C11" s="27">
        <v>400000</v>
      </c>
      <c r="D11" s="27">
        <v>459788</v>
      </c>
      <c r="E11" s="27">
        <v>459788</v>
      </c>
      <c r="F11" s="27" t="s">
        <v>102</v>
      </c>
      <c r="G11" s="111">
        <f t="shared" si="0"/>
        <v>0.14949999999999999</v>
      </c>
      <c r="I11" s="47"/>
      <c r="J11" s="47"/>
    </row>
    <row r="12" spans="1:10" ht="18" customHeight="1">
      <c r="A12" s="16" t="s">
        <v>111</v>
      </c>
      <c r="B12" s="16" t="s">
        <v>72</v>
      </c>
      <c r="C12" s="27">
        <v>3537330.9</v>
      </c>
      <c r="D12" s="27">
        <v>3481942.43</v>
      </c>
      <c r="E12" s="27">
        <v>2361142.4300000002</v>
      </c>
      <c r="F12" s="27">
        <v>1120800</v>
      </c>
      <c r="G12" s="111">
        <f t="shared" si="0"/>
        <v>-1.5699999999999999E-2</v>
      </c>
      <c r="I12" s="47"/>
      <c r="J12" s="47"/>
    </row>
    <row r="13" spans="1:10" ht="18" customHeight="1">
      <c r="A13" s="16" t="s">
        <v>112</v>
      </c>
      <c r="B13" s="16" t="s">
        <v>113</v>
      </c>
      <c r="C13" s="27">
        <v>2302455.7000000002</v>
      </c>
      <c r="D13" s="27">
        <v>1509596.35</v>
      </c>
      <c r="E13" s="27">
        <v>1509596.35</v>
      </c>
      <c r="F13" s="27" t="s">
        <v>102</v>
      </c>
      <c r="G13" s="111">
        <f t="shared" si="0"/>
        <v>-0.34439999999999998</v>
      </c>
      <c r="I13" s="47"/>
      <c r="J13" s="47"/>
    </row>
    <row r="14" spans="1:10" ht="18" customHeight="1">
      <c r="A14" s="16" t="s">
        <v>114</v>
      </c>
      <c r="B14" s="16" t="s">
        <v>115</v>
      </c>
      <c r="C14" s="27">
        <v>2302455.7000000002</v>
      </c>
      <c r="D14" s="27">
        <v>1509596.35</v>
      </c>
      <c r="E14" s="27">
        <v>1509596.35</v>
      </c>
      <c r="F14" s="27" t="s">
        <v>102</v>
      </c>
      <c r="G14" s="111">
        <f t="shared" si="0"/>
        <v>-0.34439999999999998</v>
      </c>
      <c r="I14" s="47"/>
      <c r="J14" s="47"/>
    </row>
    <row r="15" spans="1:10" ht="18" customHeight="1">
      <c r="A15" s="16" t="s">
        <v>116</v>
      </c>
      <c r="B15" s="16" t="s">
        <v>117</v>
      </c>
      <c r="C15" s="27">
        <v>100000</v>
      </c>
      <c r="D15" s="27">
        <v>110000</v>
      </c>
      <c r="E15" s="27" t="s">
        <v>102</v>
      </c>
      <c r="F15" s="27">
        <v>110000</v>
      </c>
      <c r="G15" s="111">
        <f t="shared" si="0"/>
        <v>0.1</v>
      </c>
      <c r="I15" s="47"/>
      <c r="J15" s="47"/>
    </row>
    <row r="16" spans="1:10" ht="18" customHeight="1">
      <c r="A16" s="16" t="s">
        <v>118</v>
      </c>
      <c r="B16" s="16" t="s">
        <v>119</v>
      </c>
      <c r="C16" s="27">
        <v>100000</v>
      </c>
      <c r="D16" s="27">
        <v>110000</v>
      </c>
      <c r="E16" s="27" t="s">
        <v>102</v>
      </c>
      <c r="F16" s="27">
        <v>110000</v>
      </c>
      <c r="G16" s="111">
        <f t="shared" si="0"/>
        <v>0.1</v>
      </c>
      <c r="I16" s="47"/>
      <c r="J16" s="47"/>
    </row>
    <row r="17" spans="1:10" ht="18" customHeight="1">
      <c r="A17" s="16" t="s">
        <v>120</v>
      </c>
      <c r="B17" s="16" t="s">
        <v>121</v>
      </c>
      <c r="C17" s="27">
        <v>134875.20000000001</v>
      </c>
      <c r="D17" s="27">
        <v>137138.4</v>
      </c>
      <c r="E17" s="27">
        <v>137138.4</v>
      </c>
      <c r="F17" s="27" t="s">
        <v>102</v>
      </c>
      <c r="G17" s="111">
        <f t="shared" si="0"/>
        <v>1.6799999999999999E-2</v>
      </c>
      <c r="I17" s="47"/>
      <c r="J17" s="47"/>
    </row>
    <row r="18" spans="1:10" ht="18" customHeight="1">
      <c r="A18" s="16" t="s">
        <v>122</v>
      </c>
      <c r="B18" s="16" t="s">
        <v>123</v>
      </c>
      <c r="C18" s="27">
        <v>134875.20000000001</v>
      </c>
      <c r="D18" s="27">
        <v>137138.4</v>
      </c>
      <c r="E18" s="27">
        <v>137138.4</v>
      </c>
      <c r="F18" s="27" t="s">
        <v>102</v>
      </c>
      <c r="G18" s="111">
        <f t="shared" si="0"/>
        <v>1.6799999999999999E-2</v>
      </c>
      <c r="I18" s="47"/>
      <c r="J18" s="47"/>
    </row>
    <row r="19" spans="1:10" ht="18" customHeight="1">
      <c r="A19" s="16" t="s">
        <v>124</v>
      </c>
      <c r="B19" s="16" t="s">
        <v>125</v>
      </c>
      <c r="C19" s="27">
        <v>1000000</v>
      </c>
      <c r="D19" s="27">
        <v>1725207.68</v>
      </c>
      <c r="E19" s="27">
        <v>714407.68</v>
      </c>
      <c r="F19" s="27">
        <v>1010800</v>
      </c>
      <c r="G19" s="111">
        <f t="shared" si="0"/>
        <v>0.72519999999999996</v>
      </c>
      <c r="I19" s="47"/>
      <c r="J19" s="47"/>
    </row>
    <row r="20" spans="1:10" ht="18" customHeight="1">
      <c r="A20" s="16" t="s">
        <v>126</v>
      </c>
      <c r="B20" s="16" t="s">
        <v>127</v>
      </c>
      <c r="C20" s="27">
        <v>1000000</v>
      </c>
      <c r="D20" s="27">
        <v>1725207.68</v>
      </c>
      <c r="E20" s="27">
        <v>714407.68</v>
      </c>
      <c r="F20" s="27">
        <v>1010800</v>
      </c>
      <c r="G20" s="111">
        <f t="shared" si="0"/>
        <v>0.72519999999999996</v>
      </c>
      <c r="I20" s="47"/>
      <c r="J20" s="47"/>
    </row>
    <row r="21" spans="1:10" ht="18" customHeight="1">
      <c r="A21" s="16" t="s">
        <v>128</v>
      </c>
      <c r="B21" s="16" t="s">
        <v>82</v>
      </c>
      <c r="C21" s="27">
        <v>92730.240000000005</v>
      </c>
      <c r="D21" s="27">
        <v>95446.080000000002</v>
      </c>
      <c r="E21" s="27">
        <v>95446.080000000002</v>
      </c>
      <c r="F21" s="27" t="s">
        <v>102</v>
      </c>
      <c r="G21" s="111">
        <f t="shared" si="0"/>
        <v>2.93E-2</v>
      </c>
      <c r="I21" s="47"/>
      <c r="J21" s="47"/>
    </row>
    <row r="22" spans="1:10" ht="18" customHeight="1">
      <c r="A22" s="16" t="s">
        <v>129</v>
      </c>
      <c r="B22" s="16" t="s">
        <v>130</v>
      </c>
      <c r="C22" s="27">
        <v>92730.240000000005</v>
      </c>
      <c r="D22" s="27">
        <v>95446.080000000002</v>
      </c>
      <c r="E22" s="27">
        <v>95446.080000000002</v>
      </c>
      <c r="F22" s="27" t="s">
        <v>102</v>
      </c>
      <c r="G22" s="111">
        <f t="shared" si="0"/>
        <v>2.93E-2</v>
      </c>
      <c r="I22" s="47"/>
      <c r="J22" s="47"/>
    </row>
    <row r="23" spans="1:10" ht="18" customHeight="1">
      <c r="A23" s="16" t="s">
        <v>131</v>
      </c>
      <c r="B23" s="16" t="s">
        <v>132</v>
      </c>
      <c r="C23" s="27">
        <v>92730.240000000005</v>
      </c>
      <c r="D23" s="27">
        <v>95446.080000000002</v>
      </c>
      <c r="E23" s="27">
        <v>95446.080000000002</v>
      </c>
      <c r="F23" s="27" t="s">
        <v>102</v>
      </c>
      <c r="G23" s="111">
        <f t="shared" si="0"/>
        <v>2.93E-2</v>
      </c>
      <c r="I23" s="47"/>
      <c r="J23" s="47"/>
    </row>
    <row r="24" spans="1:10">
      <c r="C24" s="113"/>
      <c r="D24" s="113"/>
      <c r="E24" s="113"/>
      <c r="F24" s="113"/>
      <c r="I24" s="47"/>
      <c r="J24" s="47"/>
    </row>
  </sheetData>
  <mergeCells count="6">
    <mergeCell ref="A2:G2"/>
    <mergeCell ref="B3:F3"/>
    <mergeCell ref="A4:B4"/>
    <mergeCell ref="D4:F4"/>
    <mergeCell ref="C4:C5"/>
    <mergeCell ref="G4:G5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topLeftCell="A16" workbookViewId="0">
      <selection activeCell="C7" sqref="C7:E33"/>
    </sheetView>
  </sheetViews>
  <sheetFormatPr defaultColWidth="9.33203125" defaultRowHeight="11.25"/>
  <cols>
    <col min="1" max="1" width="13.1640625" customWidth="1"/>
    <col min="2" max="2" width="24.33203125" customWidth="1"/>
    <col min="3" max="5" width="22.1640625" customWidth="1"/>
  </cols>
  <sheetData>
    <row r="1" spans="1:5" ht="16.350000000000001" customHeight="1">
      <c r="A1" s="1" t="s">
        <v>133</v>
      </c>
      <c r="B1" s="23"/>
      <c r="C1" s="23"/>
      <c r="D1" s="23"/>
      <c r="E1" s="23"/>
    </row>
    <row r="2" spans="1:5" ht="16.350000000000001" customHeight="1">
      <c r="A2" s="134" t="s">
        <v>134</v>
      </c>
      <c r="B2" s="134"/>
      <c r="C2" s="134"/>
      <c r="D2" s="134"/>
      <c r="E2" s="134"/>
    </row>
    <row r="3" spans="1:5" ht="51.75" customHeight="1">
      <c r="A3" s="139" t="s">
        <v>135</v>
      </c>
      <c r="B3" s="139"/>
      <c r="C3" s="139"/>
      <c r="D3" s="139"/>
      <c r="E3" s="139"/>
    </row>
    <row r="4" spans="1:5" s="47" customFormat="1" ht="27.6" customHeight="1">
      <c r="A4" s="95" t="s">
        <v>47</v>
      </c>
      <c r="B4" s="140" t="str">
        <f>表一!B3</f>
        <v>重庆市渝北区卫生信息中心</v>
      </c>
      <c r="C4" s="140"/>
      <c r="D4" s="140"/>
      <c r="E4" s="12" t="s">
        <v>91</v>
      </c>
    </row>
    <row r="5" spans="1:5" ht="19.899999999999999" customHeight="1">
      <c r="A5" s="141" t="s">
        <v>136</v>
      </c>
      <c r="B5" s="142"/>
      <c r="C5" s="141" t="s">
        <v>137</v>
      </c>
      <c r="D5" s="143"/>
      <c r="E5" s="142"/>
    </row>
    <row r="6" spans="1:5" ht="42.2" customHeight="1">
      <c r="A6" s="50" t="s">
        <v>96</v>
      </c>
      <c r="B6" s="50" t="s">
        <v>97</v>
      </c>
      <c r="C6" s="49" t="s">
        <v>54</v>
      </c>
      <c r="D6" s="50" t="s">
        <v>138</v>
      </c>
      <c r="E6" s="50" t="s">
        <v>139</v>
      </c>
    </row>
    <row r="7" spans="1:5" ht="26.65" customHeight="1">
      <c r="A7" s="50"/>
      <c r="B7" s="96" t="s">
        <v>54</v>
      </c>
      <c r="C7" s="110">
        <v>3107268.67</v>
      </c>
      <c r="D7" s="110">
        <v>2379624.79</v>
      </c>
      <c r="E7" s="110">
        <v>727643.88</v>
      </c>
    </row>
    <row r="8" spans="1:5" ht="20.65" customHeight="1">
      <c r="A8" s="52" t="s">
        <v>140</v>
      </c>
      <c r="B8" s="14" t="s">
        <v>141</v>
      </c>
      <c r="C8" s="110">
        <v>1919746.79</v>
      </c>
      <c r="D8" s="110">
        <v>1919746.79</v>
      </c>
      <c r="E8" s="110" t="s">
        <v>102</v>
      </c>
    </row>
    <row r="9" spans="1:5" ht="19.899999999999999" customHeight="1">
      <c r="A9" s="53" t="s">
        <v>142</v>
      </c>
      <c r="B9" s="14" t="s">
        <v>143</v>
      </c>
      <c r="C9" s="110">
        <v>398724</v>
      </c>
      <c r="D9" s="110">
        <v>398724</v>
      </c>
      <c r="E9" s="110" t="s">
        <v>102</v>
      </c>
    </row>
    <row r="10" spans="1:5" ht="18.95" customHeight="1">
      <c r="A10" s="53" t="s">
        <v>144</v>
      </c>
      <c r="B10" s="53" t="s">
        <v>145</v>
      </c>
      <c r="C10" s="110">
        <v>17028</v>
      </c>
      <c r="D10" s="110">
        <v>17028</v>
      </c>
      <c r="E10" s="110" t="s">
        <v>102</v>
      </c>
    </row>
    <row r="11" spans="1:5" ht="18.95" customHeight="1">
      <c r="A11" s="14" t="s">
        <v>146</v>
      </c>
      <c r="B11" s="14" t="s">
        <v>147</v>
      </c>
      <c r="C11" s="110">
        <v>1078132</v>
      </c>
      <c r="D11" s="110">
        <v>1078132</v>
      </c>
      <c r="E11" s="110" t="s">
        <v>102</v>
      </c>
    </row>
    <row r="12" spans="1:5" ht="18.95" customHeight="1">
      <c r="A12" s="14" t="s">
        <v>148</v>
      </c>
      <c r="B12" s="14" t="s">
        <v>149</v>
      </c>
      <c r="C12" s="110">
        <v>127261.44</v>
      </c>
      <c r="D12" s="110">
        <v>127261.44</v>
      </c>
      <c r="E12" s="110" t="s">
        <v>102</v>
      </c>
    </row>
    <row r="13" spans="1:5" ht="18.95" customHeight="1">
      <c r="A13" s="14" t="s">
        <v>150</v>
      </c>
      <c r="B13" s="14" t="s">
        <v>151</v>
      </c>
      <c r="C13" s="110">
        <v>63630.720000000001</v>
      </c>
      <c r="D13" s="110">
        <v>63630.720000000001</v>
      </c>
      <c r="E13" s="110" t="s">
        <v>102</v>
      </c>
    </row>
    <row r="14" spans="1:5" ht="19.899999999999999" customHeight="1">
      <c r="A14" s="14" t="s">
        <v>152</v>
      </c>
      <c r="B14" s="14" t="s">
        <v>153</v>
      </c>
      <c r="C14" s="110">
        <v>67607.64</v>
      </c>
      <c r="D14" s="110">
        <v>67607.64</v>
      </c>
      <c r="E14" s="110" t="s">
        <v>102</v>
      </c>
    </row>
    <row r="15" spans="1:5" ht="18.95" customHeight="1">
      <c r="A15" s="14" t="s">
        <v>154</v>
      </c>
      <c r="B15" s="14" t="s">
        <v>155</v>
      </c>
      <c r="C15" s="110">
        <v>14316.91</v>
      </c>
      <c r="D15" s="110">
        <v>14316.91</v>
      </c>
      <c r="E15" s="110" t="s">
        <v>102</v>
      </c>
    </row>
    <row r="16" spans="1:5" ht="18.95" customHeight="1">
      <c r="A16" s="16" t="s">
        <v>156</v>
      </c>
      <c r="B16" s="16" t="s">
        <v>157</v>
      </c>
      <c r="C16" s="27">
        <v>95446.080000000002</v>
      </c>
      <c r="D16" s="27">
        <v>95446.080000000002</v>
      </c>
      <c r="E16" s="27" t="s">
        <v>102</v>
      </c>
    </row>
    <row r="17" spans="1:5" ht="18.95" customHeight="1">
      <c r="A17" s="16" t="s">
        <v>158</v>
      </c>
      <c r="B17" s="16" t="s">
        <v>159</v>
      </c>
      <c r="C17" s="27">
        <v>57600</v>
      </c>
      <c r="D17" s="27">
        <v>57600</v>
      </c>
      <c r="E17" s="27" t="s">
        <v>102</v>
      </c>
    </row>
    <row r="18" spans="1:5" ht="18.95" customHeight="1">
      <c r="A18" s="16" t="s">
        <v>160</v>
      </c>
      <c r="B18" s="16" t="s">
        <v>161</v>
      </c>
      <c r="C18" s="27">
        <v>787431.88</v>
      </c>
      <c r="D18" s="27">
        <v>59788</v>
      </c>
      <c r="E18" s="27">
        <v>727643.88</v>
      </c>
    </row>
    <row r="19" spans="1:5" ht="18.95" customHeight="1">
      <c r="A19" s="16" t="s">
        <v>162</v>
      </c>
      <c r="B19" s="16" t="s">
        <v>163</v>
      </c>
      <c r="C19" s="27">
        <v>180000</v>
      </c>
      <c r="D19" s="27" t="s">
        <v>102</v>
      </c>
      <c r="E19" s="27">
        <v>180000</v>
      </c>
    </row>
    <row r="20" spans="1:5" ht="18.95" customHeight="1">
      <c r="A20" s="16" t="s">
        <v>164</v>
      </c>
      <c r="B20" s="16" t="s">
        <v>165</v>
      </c>
      <c r="C20" s="27">
        <v>1000</v>
      </c>
      <c r="D20" s="27" t="s">
        <v>102</v>
      </c>
      <c r="E20" s="27">
        <v>1000</v>
      </c>
    </row>
    <row r="21" spans="1:5" ht="18.95" customHeight="1">
      <c r="A21" s="16" t="s">
        <v>166</v>
      </c>
      <c r="B21" s="16" t="s">
        <v>167</v>
      </c>
      <c r="C21" s="27">
        <v>2000</v>
      </c>
      <c r="D21" s="27" t="s">
        <v>102</v>
      </c>
      <c r="E21" s="27">
        <v>2000</v>
      </c>
    </row>
    <row r="22" spans="1:5" ht="18.95" customHeight="1">
      <c r="A22" s="16" t="s">
        <v>168</v>
      </c>
      <c r="B22" s="16" t="s">
        <v>169</v>
      </c>
      <c r="C22" s="27">
        <v>24000</v>
      </c>
      <c r="D22" s="27" t="s">
        <v>102</v>
      </c>
      <c r="E22" s="27">
        <v>24000</v>
      </c>
    </row>
    <row r="23" spans="1:5" ht="18.95" customHeight="1">
      <c r="A23" s="16" t="s">
        <v>170</v>
      </c>
      <c r="B23" s="16" t="s">
        <v>171</v>
      </c>
      <c r="C23" s="27">
        <v>10000</v>
      </c>
      <c r="D23" s="27" t="s">
        <v>102</v>
      </c>
      <c r="E23" s="27">
        <v>10000</v>
      </c>
    </row>
    <row r="24" spans="1:5" ht="19.899999999999999" customHeight="1">
      <c r="A24" s="16" t="s">
        <v>172</v>
      </c>
      <c r="B24" s="16" t="s">
        <v>173</v>
      </c>
      <c r="C24" s="27">
        <v>50000</v>
      </c>
      <c r="D24" s="27" t="s">
        <v>102</v>
      </c>
      <c r="E24" s="27">
        <v>50000</v>
      </c>
    </row>
    <row r="25" spans="1:5" ht="18.95" customHeight="1">
      <c r="A25" s="16" t="s">
        <v>174</v>
      </c>
      <c r="B25" s="16" t="s">
        <v>175</v>
      </c>
      <c r="C25" s="27">
        <v>5980.86</v>
      </c>
      <c r="D25" s="27" t="s">
        <v>102</v>
      </c>
      <c r="E25" s="27">
        <v>5980.86</v>
      </c>
    </row>
    <row r="26" spans="1:5" ht="18.95" customHeight="1">
      <c r="A26" s="16" t="s">
        <v>176</v>
      </c>
      <c r="B26" s="16" t="s">
        <v>177</v>
      </c>
      <c r="C26" s="27">
        <v>174800</v>
      </c>
      <c r="D26" s="27" t="s">
        <v>102</v>
      </c>
      <c r="E26" s="27">
        <v>174800</v>
      </c>
    </row>
    <row r="27" spans="1:5" ht="19.899999999999999" customHeight="1">
      <c r="A27" s="16" t="s">
        <v>178</v>
      </c>
      <c r="B27" s="16" t="s">
        <v>179</v>
      </c>
      <c r="C27" s="27">
        <v>50000</v>
      </c>
      <c r="D27" s="27" t="s">
        <v>102</v>
      </c>
      <c r="E27" s="27">
        <v>50000</v>
      </c>
    </row>
    <row r="28" spans="1:5" ht="18.95" customHeight="1">
      <c r="A28" s="16" t="s">
        <v>180</v>
      </c>
      <c r="B28" s="16" t="s">
        <v>181</v>
      </c>
      <c r="C28" s="27">
        <v>15907.68</v>
      </c>
      <c r="D28" s="27" t="s">
        <v>102</v>
      </c>
      <c r="E28" s="27">
        <v>15907.68</v>
      </c>
    </row>
    <row r="29" spans="1:5" ht="18.95" customHeight="1">
      <c r="A29" s="16" t="s">
        <v>182</v>
      </c>
      <c r="B29" s="16" t="s">
        <v>183</v>
      </c>
      <c r="C29" s="27">
        <v>13955.34</v>
      </c>
      <c r="D29" s="27" t="s">
        <v>102</v>
      </c>
      <c r="E29" s="27">
        <v>13955.34</v>
      </c>
    </row>
    <row r="30" spans="1:5" ht="18" customHeight="1">
      <c r="A30" s="16" t="s">
        <v>184</v>
      </c>
      <c r="B30" s="16" t="s">
        <v>185</v>
      </c>
      <c r="C30" s="27">
        <v>259788</v>
      </c>
      <c r="D30" s="27">
        <v>59788</v>
      </c>
      <c r="E30" s="27">
        <v>200000</v>
      </c>
    </row>
    <row r="31" spans="1:5" ht="18" customHeight="1">
      <c r="A31" s="16" t="s">
        <v>186</v>
      </c>
      <c r="B31" s="16" t="s">
        <v>187</v>
      </c>
      <c r="C31" s="27">
        <v>400090</v>
      </c>
      <c r="D31" s="27">
        <v>400090</v>
      </c>
      <c r="E31" s="27" t="s">
        <v>102</v>
      </c>
    </row>
    <row r="32" spans="1:5" ht="18" customHeight="1">
      <c r="A32" s="16" t="s">
        <v>188</v>
      </c>
      <c r="B32" s="16" t="s">
        <v>189</v>
      </c>
      <c r="C32" s="27">
        <v>90</v>
      </c>
      <c r="D32" s="27">
        <v>90</v>
      </c>
      <c r="E32" s="27" t="s">
        <v>102</v>
      </c>
    </row>
    <row r="33" spans="1:5" ht="18" customHeight="1">
      <c r="A33" s="16" t="s">
        <v>190</v>
      </c>
      <c r="B33" s="16" t="s">
        <v>191</v>
      </c>
      <c r="C33" s="27">
        <v>400000</v>
      </c>
      <c r="D33" s="27">
        <v>400000</v>
      </c>
      <c r="E33" s="27" t="s">
        <v>102</v>
      </c>
    </row>
  </sheetData>
  <mergeCells count="5">
    <mergeCell ref="A2:E2"/>
    <mergeCell ref="A3:E3"/>
    <mergeCell ref="B4:D4"/>
    <mergeCell ref="A5:B5"/>
    <mergeCell ref="C5:E5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D14" sqref="D14"/>
    </sheetView>
  </sheetViews>
  <sheetFormatPr defaultColWidth="13.33203125" defaultRowHeight="11.25"/>
  <cols>
    <col min="1" max="1" width="0.33203125" style="23" customWidth="1"/>
    <col min="2" max="2" width="20.33203125" style="23" customWidth="1"/>
    <col min="3" max="3" width="47.6640625" style="23" customWidth="1"/>
    <col min="4" max="4" width="48.83203125" style="23" customWidth="1"/>
    <col min="5" max="5" width="13" style="23" customWidth="1"/>
    <col min="6" max="16384" width="13.33203125" style="23"/>
  </cols>
  <sheetData>
    <row r="1" spans="1:6" ht="16.350000000000001" customHeight="1">
      <c r="A1" s="104"/>
      <c r="B1" s="105" t="s">
        <v>192</v>
      </c>
    </row>
    <row r="2" spans="1:6" ht="16.350000000000001" customHeight="1"/>
    <row r="3" spans="1:6" ht="51.75" customHeight="1">
      <c r="B3" s="144" t="s">
        <v>134</v>
      </c>
      <c r="C3" s="144"/>
      <c r="D3" s="144"/>
    </row>
    <row r="4" spans="1:6" ht="27.6" customHeight="1">
      <c r="B4" s="145" t="s">
        <v>193</v>
      </c>
      <c r="C4" s="145"/>
      <c r="D4" s="145"/>
    </row>
    <row r="5" spans="1:6" ht="19.899999999999999" customHeight="1">
      <c r="B5" s="23" t="s">
        <v>47</v>
      </c>
      <c r="C5" s="23" t="s">
        <v>48</v>
      </c>
      <c r="D5" s="12" t="s">
        <v>91</v>
      </c>
    </row>
    <row r="6" spans="1:6" ht="42.2" customHeight="1">
      <c r="B6" s="146" t="s">
        <v>194</v>
      </c>
      <c r="C6" s="146"/>
      <c r="D6" s="146" t="s">
        <v>99</v>
      </c>
    </row>
    <row r="7" spans="1:6" ht="26.65" customHeight="1">
      <c r="B7" s="106" t="s">
        <v>96</v>
      </c>
      <c r="C7" s="106" t="s">
        <v>97</v>
      </c>
      <c r="D7" s="146"/>
    </row>
    <row r="8" spans="1:6" s="29" customFormat="1" ht="21" customHeight="1">
      <c r="B8" s="147" t="s">
        <v>54</v>
      </c>
      <c r="C8" s="147"/>
      <c r="D8" s="32">
        <v>3107268.67</v>
      </c>
      <c r="F8" s="107"/>
    </row>
    <row r="9" spans="1:6" s="29" customFormat="1" ht="21" customHeight="1">
      <c r="B9" s="33" t="s">
        <v>195</v>
      </c>
      <c r="C9" s="33" t="s">
        <v>196</v>
      </c>
      <c r="D9" s="34">
        <v>2707178.67</v>
      </c>
    </row>
    <row r="10" spans="1:6" s="29" customFormat="1" ht="21" customHeight="1">
      <c r="B10" s="35" t="s">
        <v>197</v>
      </c>
      <c r="C10" s="35" t="s">
        <v>198</v>
      </c>
      <c r="D10" s="36">
        <v>1919746.79</v>
      </c>
    </row>
    <row r="11" spans="1:6" s="29" customFormat="1" ht="21" customHeight="1">
      <c r="B11" s="108" t="s">
        <v>199</v>
      </c>
      <c r="C11" s="108" t="s">
        <v>200</v>
      </c>
      <c r="D11" s="36">
        <v>787431.88</v>
      </c>
    </row>
    <row r="12" spans="1:6" s="29" customFormat="1" ht="21" customHeight="1">
      <c r="B12" s="109" t="s">
        <v>201</v>
      </c>
      <c r="C12" s="109" t="s">
        <v>187</v>
      </c>
      <c r="D12" s="36">
        <v>400090</v>
      </c>
    </row>
    <row r="13" spans="1:6" s="29" customFormat="1" ht="21" customHeight="1">
      <c r="B13" s="109" t="s">
        <v>202</v>
      </c>
      <c r="C13" s="109" t="s">
        <v>203</v>
      </c>
      <c r="D13" s="36">
        <v>90</v>
      </c>
    </row>
    <row r="14" spans="1:6" s="29" customFormat="1" ht="21" customHeight="1">
      <c r="B14" s="109" t="s">
        <v>204</v>
      </c>
      <c r="C14" s="109" t="s">
        <v>205</v>
      </c>
      <c r="D14" s="126">
        <v>400000</v>
      </c>
    </row>
  </sheetData>
  <mergeCells count="5">
    <mergeCell ref="B3:D3"/>
    <mergeCell ref="B4:D4"/>
    <mergeCell ref="B6:C6"/>
    <mergeCell ref="B8:C8"/>
    <mergeCell ref="D6:D7"/>
  </mergeCells>
  <phoneticPr fontId="22" type="noConversion"/>
  <pageMargins left="0.7" right="0.7" top="0.75" bottom="0.75" header="0.3" footer="0.3"/>
  <pageSetup paperSize="9" scale="92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workbookViewId="0">
      <selection activeCell="J26" sqref="J26"/>
    </sheetView>
  </sheetViews>
  <sheetFormatPr defaultColWidth="9.33203125" defaultRowHeight="11.25"/>
  <cols>
    <col min="1" max="1" width="16.83203125" customWidth="1"/>
    <col min="2" max="2" width="12.1640625" customWidth="1"/>
    <col min="3" max="3" width="11.5" customWidth="1"/>
    <col min="4" max="13" width="11.33203125" customWidth="1"/>
  </cols>
  <sheetData>
    <row r="1" spans="1:13" ht="18" customHeight="1">
      <c r="A1" s="1" t="s">
        <v>206</v>
      </c>
      <c r="B1" s="23"/>
      <c r="C1" s="23"/>
      <c r="D1" s="23"/>
      <c r="E1" s="23"/>
    </row>
    <row r="2" spans="1:13" ht="33.75" customHeight="1">
      <c r="A2" s="148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02"/>
    </row>
    <row r="3" spans="1:13" ht="26.25" customHeight="1">
      <c r="A3" s="100" t="s">
        <v>47</v>
      </c>
      <c r="B3" s="149" t="str">
        <f>表一!B3</f>
        <v>重庆市渝北区卫生信息中心</v>
      </c>
      <c r="C3" s="149"/>
      <c r="D3" s="149"/>
      <c r="E3" s="149"/>
      <c r="F3" s="149"/>
      <c r="G3" s="149"/>
      <c r="H3" s="149"/>
      <c r="I3" s="149"/>
      <c r="J3" s="149"/>
      <c r="K3" s="103"/>
      <c r="L3" s="42" t="s">
        <v>49</v>
      </c>
    </row>
    <row r="4" spans="1:13" ht="16.5" customHeight="1">
      <c r="A4" s="150" t="s">
        <v>94</v>
      </c>
      <c r="B4" s="150"/>
      <c r="C4" s="150"/>
      <c r="D4" s="150"/>
      <c r="E4" s="150"/>
      <c r="F4" s="150"/>
      <c r="G4" s="151" t="s">
        <v>93</v>
      </c>
      <c r="H4" s="151"/>
      <c r="I4" s="151"/>
      <c r="J4" s="151"/>
      <c r="K4" s="151"/>
      <c r="L4" s="151"/>
    </row>
    <row r="5" spans="1:13" ht="44.25" customHeight="1">
      <c r="A5" s="150" t="s">
        <v>54</v>
      </c>
      <c r="B5" s="152" t="s">
        <v>207</v>
      </c>
      <c r="C5" s="150" t="s">
        <v>208</v>
      </c>
      <c r="D5" s="150"/>
      <c r="E5" s="150"/>
      <c r="F5" s="150" t="s">
        <v>209</v>
      </c>
      <c r="G5" s="150" t="s">
        <v>54</v>
      </c>
      <c r="H5" s="152" t="s">
        <v>207</v>
      </c>
      <c r="I5" s="152" t="s">
        <v>208</v>
      </c>
      <c r="J5" s="152"/>
      <c r="K5" s="152"/>
      <c r="L5" s="150" t="s">
        <v>209</v>
      </c>
    </row>
    <row r="6" spans="1:13" ht="55.5" customHeight="1">
      <c r="A6" s="150"/>
      <c r="B6" s="152"/>
      <c r="C6" s="43" t="s">
        <v>98</v>
      </c>
      <c r="D6" s="15" t="s">
        <v>210</v>
      </c>
      <c r="E6" s="15" t="s">
        <v>211</v>
      </c>
      <c r="F6" s="150"/>
      <c r="G6" s="150"/>
      <c r="H6" s="152"/>
      <c r="I6" s="43" t="s">
        <v>98</v>
      </c>
      <c r="J6" s="15" t="s">
        <v>210</v>
      </c>
      <c r="K6" s="15" t="s">
        <v>211</v>
      </c>
      <c r="L6" s="150"/>
    </row>
    <row r="7" spans="1:13" ht="17.25" customHeight="1">
      <c r="A7" s="101"/>
      <c r="B7" s="101"/>
      <c r="C7" s="101"/>
      <c r="D7" s="101"/>
      <c r="E7" s="101"/>
      <c r="F7" s="101"/>
      <c r="G7" s="44"/>
      <c r="H7" s="44"/>
      <c r="I7" s="44"/>
      <c r="J7" s="44"/>
      <c r="K7" s="44"/>
      <c r="L7" s="44"/>
    </row>
    <row r="8" spans="1:13" ht="17.25" customHeight="1">
      <c r="A8" s="101"/>
      <c r="B8" s="101"/>
      <c r="C8" s="101"/>
      <c r="D8" s="101"/>
      <c r="E8" s="101"/>
      <c r="F8" s="101"/>
      <c r="G8" s="44"/>
      <c r="H8" s="44"/>
      <c r="I8" s="44"/>
      <c r="J8" s="44"/>
      <c r="K8" s="44"/>
      <c r="L8" s="44"/>
    </row>
    <row r="9" spans="1:13" ht="17.25" customHeight="1">
      <c r="A9" s="101"/>
      <c r="B9" s="101"/>
      <c r="C9" s="101"/>
      <c r="D9" s="101"/>
      <c r="E9" s="101"/>
      <c r="F9" s="101"/>
      <c r="G9" s="44"/>
      <c r="H9" s="44"/>
      <c r="I9" s="44"/>
      <c r="J9" s="44"/>
      <c r="K9" s="44"/>
      <c r="L9" s="44"/>
    </row>
    <row r="10" spans="1:13">
      <c r="A10" s="20" t="s">
        <v>212</v>
      </c>
    </row>
  </sheetData>
  <mergeCells count="12">
    <mergeCell ref="A2:L2"/>
    <mergeCell ref="B3:J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A2" sqref="A2:E2"/>
    </sheetView>
  </sheetViews>
  <sheetFormatPr defaultColWidth="9.33203125" defaultRowHeight="11.25"/>
  <cols>
    <col min="1" max="1" width="13.33203125" customWidth="1"/>
    <col min="2" max="2" width="52.6640625" customWidth="1"/>
    <col min="3" max="5" width="13.33203125" customWidth="1"/>
  </cols>
  <sheetData>
    <row r="1" spans="1:5" ht="19.5" customHeight="1">
      <c r="A1" s="94" t="s">
        <v>213</v>
      </c>
      <c r="B1" s="23"/>
      <c r="C1" s="23"/>
      <c r="D1" s="23"/>
      <c r="E1" s="23"/>
    </row>
    <row r="2" spans="1:5" ht="24">
      <c r="A2" s="153" t="s">
        <v>25</v>
      </c>
      <c r="B2" s="153"/>
      <c r="C2" s="153"/>
      <c r="D2" s="153"/>
      <c r="E2" s="153"/>
    </row>
    <row r="3" spans="1:5" s="47" customFormat="1" ht="23.25" customHeight="1">
      <c r="A3" s="57" t="s">
        <v>47</v>
      </c>
      <c r="B3" s="131" t="str">
        <f>表一!B3</f>
        <v>重庆市渝北区卫生信息中心</v>
      </c>
      <c r="C3" s="131"/>
      <c r="D3" s="131"/>
      <c r="E3" s="12" t="s">
        <v>91</v>
      </c>
    </row>
    <row r="4" spans="1:5" s="47" customFormat="1" ht="23.25" customHeight="1">
      <c r="A4" s="133" t="s">
        <v>96</v>
      </c>
      <c r="B4" s="133" t="s">
        <v>97</v>
      </c>
      <c r="C4" s="133" t="s">
        <v>214</v>
      </c>
      <c r="D4" s="133"/>
      <c r="E4" s="133"/>
    </row>
    <row r="5" spans="1:5" ht="21" customHeight="1">
      <c r="A5" s="133"/>
      <c r="B5" s="133"/>
      <c r="C5" s="50" t="s">
        <v>54</v>
      </c>
      <c r="D5" s="50" t="s">
        <v>99</v>
      </c>
      <c r="E5" s="50" t="s">
        <v>100</v>
      </c>
    </row>
    <row r="6" spans="1:5" ht="21" customHeight="1">
      <c r="A6" s="14"/>
      <c r="B6" s="96" t="s">
        <v>54</v>
      </c>
      <c r="C6" s="14"/>
      <c r="D6" s="14"/>
      <c r="E6" s="14"/>
    </row>
    <row r="7" spans="1:5" ht="21" customHeight="1">
      <c r="A7" s="97"/>
      <c r="B7" s="98"/>
      <c r="C7" s="14"/>
      <c r="D7" s="14"/>
      <c r="E7" s="14"/>
    </row>
    <row r="8" spans="1:5" ht="21" customHeight="1">
      <c r="A8" s="97"/>
      <c r="B8" s="98"/>
      <c r="C8" s="14"/>
      <c r="D8" s="14"/>
      <c r="E8" s="14"/>
    </row>
    <row r="9" spans="1:5" ht="21" customHeight="1">
      <c r="A9" s="99"/>
      <c r="B9" s="99"/>
      <c r="C9" s="14"/>
      <c r="D9" s="14"/>
      <c r="E9" s="14"/>
    </row>
    <row r="10" spans="1:5" ht="21" customHeight="1">
      <c r="A10" s="14"/>
      <c r="B10" s="14"/>
      <c r="C10" s="14"/>
      <c r="D10" s="14"/>
      <c r="E10" s="14"/>
    </row>
    <row r="11" spans="1:5" ht="21" customHeight="1">
      <c r="A11" s="14"/>
      <c r="B11" s="14"/>
      <c r="C11" s="14"/>
      <c r="D11" s="14"/>
      <c r="E11" s="14"/>
    </row>
    <row r="12" spans="1:5" ht="21" customHeight="1">
      <c r="A12" s="14"/>
      <c r="B12" s="14"/>
      <c r="C12" s="14"/>
      <c r="D12" s="14"/>
      <c r="E12" s="14"/>
    </row>
    <row r="13" spans="1:5" ht="21" customHeight="1">
      <c r="A13" s="14"/>
      <c r="B13" s="14"/>
      <c r="C13" s="14"/>
      <c r="D13" s="14"/>
      <c r="E13" s="14"/>
    </row>
    <row r="14" spans="1:5" ht="21" customHeight="1">
      <c r="A14" s="14"/>
      <c r="B14" s="14"/>
      <c r="C14" s="14"/>
      <c r="D14" s="14"/>
      <c r="E14" s="14"/>
    </row>
    <row r="15" spans="1:5" ht="21" customHeight="1">
      <c r="A15" s="14"/>
      <c r="B15" s="14"/>
      <c r="C15" s="14"/>
      <c r="D15" s="14"/>
      <c r="E15" s="14"/>
    </row>
    <row r="16" spans="1:5" ht="21" customHeight="1">
      <c r="A16" s="14"/>
      <c r="B16" s="14"/>
      <c r="C16" s="14"/>
      <c r="D16" s="14"/>
      <c r="E16" s="14"/>
    </row>
    <row r="17" spans="1:5" ht="21" customHeight="1">
      <c r="A17" s="14"/>
      <c r="B17" s="14"/>
      <c r="C17" s="14"/>
      <c r="D17" s="14"/>
      <c r="E17" s="14"/>
    </row>
    <row r="18" spans="1:5" ht="21" customHeight="1">
      <c r="A18" s="14"/>
      <c r="B18" s="14"/>
      <c r="C18" s="14"/>
      <c r="D18" s="14"/>
      <c r="E18" s="14"/>
    </row>
    <row r="19" spans="1:5">
      <c r="A19" s="20" t="s">
        <v>212</v>
      </c>
    </row>
    <row r="20" spans="1:5">
      <c r="A20" s="20"/>
    </row>
  </sheetData>
  <mergeCells count="5">
    <mergeCell ref="A2:E2"/>
    <mergeCell ref="B3:D3"/>
    <mergeCell ref="C4:E4"/>
    <mergeCell ref="A4:A5"/>
    <mergeCell ref="B4:B5"/>
  </mergeCells>
  <phoneticPr fontId="22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32" sqref="D32"/>
    </sheetView>
  </sheetViews>
  <sheetFormatPr defaultColWidth="9.33203125" defaultRowHeight="11.25"/>
  <cols>
    <col min="1" max="1" width="11.33203125" customWidth="1"/>
    <col min="2" max="5" width="22.1640625" customWidth="1"/>
  </cols>
  <sheetData>
    <row r="1" spans="1:5" ht="19.5" customHeight="1">
      <c r="A1" s="94" t="s">
        <v>215</v>
      </c>
      <c r="B1" s="23"/>
      <c r="C1" s="23"/>
      <c r="D1" s="23"/>
      <c r="E1" s="23"/>
    </row>
    <row r="2" spans="1:5" ht="18.75">
      <c r="A2" s="154" t="s">
        <v>27</v>
      </c>
      <c r="B2" s="154"/>
      <c r="C2" s="154"/>
      <c r="D2" s="154"/>
      <c r="E2" s="154"/>
    </row>
    <row r="3" spans="1:5" s="47" customFormat="1" ht="23.25" customHeight="1">
      <c r="A3" s="95" t="s">
        <v>47</v>
      </c>
      <c r="B3" s="131" t="str">
        <f>表一!B3</f>
        <v>重庆市渝北区卫生信息中心</v>
      </c>
      <c r="C3" s="131"/>
      <c r="D3" s="131"/>
      <c r="E3" s="12" t="s">
        <v>91</v>
      </c>
    </row>
    <row r="4" spans="1:5" s="47" customFormat="1" ht="23.25" customHeight="1">
      <c r="A4" s="133" t="s">
        <v>96</v>
      </c>
      <c r="B4" s="133" t="s">
        <v>97</v>
      </c>
      <c r="C4" s="155" t="s">
        <v>216</v>
      </c>
      <c r="D4" s="155"/>
      <c r="E4" s="155"/>
    </row>
    <row r="5" spans="1:5" ht="22.5" customHeight="1">
      <c r="A5" s="133"/>
      <c r="B5" s="133"/>
      <c r="C5" s="50" t="s">
        <v>54</v>
      </c>
      <c r="D5" s="50" t="s">
        <v>99</v>
      </c>
      <c r="E5" s="50" t="s">
        <v>100</v>
      </c>
    </row>
    <row r="6" spans="1:5" ht="22.5" customHeight="1">
      <c r="A6" s="14"/>
      <c r="B6" s="96" t="s">
        <v>54</v>
      </c>
      <c r="C6" s="14"/>
      <c r="D6" s="14"/>
      <c r="E6" s="14"/>
    </row>
    <row r="7" spans="1:5" ht="22.5" customHeight="1">
      <c r="A7" s="52"/>
      <c r="B7" s="53"/>
      <c r="C7" s="14"/>
      <c r="D7" s="14"/>
      <c r="E7" s="14"/>
    </row>
    <row r="8" spans="1:5" ht="22.5" customHeight="1">
      <c r="A8" s="52"/>
      <c r="B8" s="53"/>
      <c r="C8" s="14"/>
      <c r="D8" s="14"/>
      <c r="E8" s="14"/>
    </row>
    <row r="9" spans="1:5" ht="22.5" customHeight="1">
      <c r="A9" s="52"/>
      <c r="B9" s="53"/>
      <c r="C9" s="14"/>
      <c r="D9" s="14"/>
      <c r="E9" s="14"/>
    </row>
    <row r="10" spans="1:5" ht="22.5" customHeight="1">
      <c r="A10" s="14"/>
      <c r="B10" s="14"/>
      <c r="C10" s="14"/>
      <c r="D10" s="14"/>
      <c r="E10" s="14"/>
    </row>
    <row r="11" spans="1:5" ht="22.5" customHeight="1">
      <c r="A11" s="14"/>
      <c r="B11" s="14"/>
      <c r="C11" s="14"/>
      <c r="D11" s="14"/>
      <c r="E11" s="14"/>
    </row>
    <row r="12" spans="1:5" ht="22.5" customHeight="1">
      <c r="A12" s="14"/>
      <c r="B12" s="14"/>
      <c r="C12" s="14"/>
      <c r="D12" s="14"/>
      <c r="E12" s="14"/>
    </row>
    <row r="13" spans="1:5" ht="22.5" customHeight="1">
      <c r="A13" s="14"/>
      <c r="B13" s="14"/>
      <c r="C13" s="14"/>
      <c r="D13" s="14"/>
      <c r="E13" s="14"/>
    </row>
    <row r="14" spans="1:5" ht="22.5" customHeight="1">
      <c r="A14" s="14"/>
      <c r="B14" s="14"/>
      <c r="C14" s="14"/>
      <c r="D14" s="14"/>
      <c r="E14" s="14"/>
    </row>
    <row r="15" spans="1:5" ht="22.5" customHeight="1">
      <c r="A15" s="14"/>
      <c r="B15" s="14"/>
      <c r="C15" s="14"/>
      <c r="D15" s="14"/>
      <c r="E15" s="14"/>
    </row>
    <row r="16" spans="1:5" ht="22.5" customHeight="1">
      <c r="A16" s="14"/>
      <c r="B16" s="14"/>
      <c r="C16" s="14"/>
      <c r="D16" s="14"/>
      <c r="E16" s="14"/>
    </row>
    <row r="17" spans="1:5" ht="22.5" customHeight="1">
      <c r="A17" s="14"/>
      <c r="B17" s="14"/>
      <c r="C17" s="14"/>
      <c r="D17" s="14"/>
      <c r="E17" s="14"/>
    </row>
    <row r="18" spans="1:5" ht="22.5" customHeight="1">
      <c r="A18" s="14"/>
      <c r="B18" s="14"/>
      <c r="C18" s="14"/>
      <c r="D18" s="14"/>
      <c r="E18" s="14"/>
    </row>
    <row r="19" spans="1:5">
      <c r="A19" s="20" t="s">
        <v>212</v>
      </c>
    </row>
  </sheetData>
  <mergeCells count="5">
    <mergeCell ref="A2:E2"/>
    <mergeCell ref="B3:D3"/>
    <mergeCell ref="C4:E4"/>
    <mergeCell ref="A4:A5"/>
    <mergeCell ref="B4:B5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2</vt:i4>
      </vt:variant>
    </vt:vector>
  </HeadingPairs>
  <TitlesOfParts>
    <vt:vector size="20" baseType="lpstr">
      <vt:lpstr>目录</vt:lpstr>
      <vt:lpstr>目录 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表二!Print_Titles</vt:lpstr>
      <vt:lpstr>表三!Print_Titles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2022-02-08T07:27:00Z</cp:lastPrinted>
  <dcterms:created xsi:type="dcterms:W3CDTF">2022-02-08T07:31:00Z</dcterms:created>
  <dcterms:modified xsi:type="dcterms:W3CDTF">2022-02-14T09:13:40Z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2FB5E22D50434AA0A4255E2AEA7A2A01</vt:lpwstr>
  </property>
  <property fmtid="{D5CDD505-2E9C-101B-9397-08002B2CF9AE}" pid="3" name="KSOProductBuildVer">
    <vt:lpwstr>2052-11.1.0.11294</vt:lpwstr>
  </property>
</Properties>
</file>