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<sst xmlns="http://schemas.openxmlformats.org/spreadsheetml/2006/main" count="400" uniqueCount="257">
  <si>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</si>
  <si>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</si>
  <si>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</si>
  <si>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</si>
  <si>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</si>
  <si>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</si>
  <si>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</si>
  <si>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</si>
  <si>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</si>
  <si>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</si>
  <si>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</si>
  <si>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</si>
  <si>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</si>
  <si>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</si>
  <si>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</si>
  <si>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</si>
  <si>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</si>
  <si>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</si>
  <si>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</si>
  <si>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</si>
  <si>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</si>
  <si>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</si>
  <si>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</si>
  <si>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</si>
  <si>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</si>
  <si>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</si>
  <si>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</si>
  <si>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</si>
  <si>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</si>
  <si>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</si>
  <si>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</si>
  <si>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</si>
  <si>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</si>
  <si>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</si>
  <si>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</si>
  <si>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</si>
  <si>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</si>
  <si>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</si>
  <si>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</si>
  <si>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</si>
  <si>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</si>
  <si>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</si>
  <si>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</si>
  <si>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</si>
  <si>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</si>
  <si>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</si>
  <si>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</si>
  <si>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</si>
  <si>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</si>
  <si>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</si>
  <si>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</si>
  <si>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</si>
  <si>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</si>
  <si>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</si>
  <si>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</si>
  <si>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</si>
  <si>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</si>
  <si>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</si>
  <si>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</si>
  <si>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</si>
  <si>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</si>
  <si>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</si>
  <si>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</si>
  <si>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</si>
  <si>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</si>
  <si>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</si>
  <si>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</si>
  <si>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</si>
  <si>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</si>
  <si>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</si>
  <si>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</si>
  <si>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</si>
  <si>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</si>
  <si>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</si>
  <si>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</si>
  <si>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</si>
  <si>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</si>
  <si>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</si>
  <si>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</si>
  <si>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</si>
  <si>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</si>
  <si>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</si>
  <si>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</si>
  <si>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</si>
  <si>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</si>
  <si>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</si>
  <si>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</si>
  <si>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</si>
  <si>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</si>
  <si>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</si>
  <si>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</si>
  <si>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</si>
  <si>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</si>
  <si>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</si>
  <si>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</si>
  <si>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</si>
  <si>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</si>
  <si>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</si>
  <si>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</si>
  <si>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</si>
  <si>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21003</t>
  </si>
  <si>
    <t xml:space="preserve">  基层医疗卫生机构</t>
  </si>
  <si>
    <t xml:space="preserve">  2100302</t>
  </si>
  <si>
    <t xml:space="preserve">    乡镇卫生院</t>
  </si>
  <si>
    <t xml:space="preserve">  2100399</t>
  </si>
  <si>
    <t xml:space="preserve">    其他基层医疗卫生机构支出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</si>
  <si>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</si>
  <si>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</si>
  <si>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</si>
  <si>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</si>
  <si>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</si>
  <si>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</si>
  <si>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</si>
  <si>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</si>
  <si>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</si>
  <si>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</si>
  <si>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</si>
  <si>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</si>
  <si>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</si>
  <si>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</si>
  <si>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</si>
  <si>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</si>
  <si>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</si>
  <si>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</si>
  <si>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</si>
  <si>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</t>
  </si>
  <si>
    <t>301</t>
  </si>
  <si>
    <t>工资福利支出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</si>
  <si>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</si>
  <si>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</si>
  <si>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</si>
  <si>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</si>
  <si>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</si>
  <si>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</si>
  <si>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</si>
  <si>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</si>
  <si>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</si>
  <si>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</si>
  <si>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</si>
  <si>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</si>
  <si>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</si>
  <si>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</si>
  <si>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</si>
  <si>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</si>
  <si>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</si>
  <si>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</si>
  <si>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</si>
  <si>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</si>
  <si>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</si>
  <si>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</si>
  <si>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</si>
  <si>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</si>
  <si>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</si>
  <si>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</si>
  <si>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</si>
  <si>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</si>
  <si>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</si>
  <si>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</si>
  <si>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</si>
  <si>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</si>
  <si>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</si>
  <si>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</si>
  <si>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30226</t>
  </si>
  <si>
    <t>劳务费</t>
  </si>
  <si>
    <t>30227</t>
  </si>
  <si>
    <t>委托业务费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</si>
  <si>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</si>
  <si>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</si>
  <si>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</si>
  <si>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</si>
  <si>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</si>
  <si>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</si>
  <si>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</si>
  <si>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</si>
  <si>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</si>
  <si>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</si>
  <si>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</si>
  <si>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</si>
  <si>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</si>
  <si>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</si>
  <si>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</si>
  <si>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</si>
  <si>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</si>
  <si>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</si>
  <si>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</si>
  <si>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</si>
  <si>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</si>
  <si>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</si>
  <si>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</si>
  <si>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</si>
  <si>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</si>
  <si>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</si>
  <si>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</si>
  <si>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</si>
  <si>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</si>
  <si>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</si>
  <si>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</si>
  <si>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</si>
  <si>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</si>
  <si>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</si>
  <si>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</si>
  <si>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</si>
  <si>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</si>
  <si>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</si>
  <si>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</si>
  <si>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</si>
  <si>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</si>
  <si>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</si>
  <si>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</si>
  <si>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</si>
  <si>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</si>
  <si>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</si>
  <si>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</si>
  <si>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</si>
  <si>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</si>
  <si>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</si>
  <si>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</si>
  <si>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</si>
  <si>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</si>
  <si>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21003</t>
  </si>
  <si>
    <t xml:space="preserve">   基层医疗卫生机构</t>
  </si>
  <si>
    <t xml:space="preserve">    2100302</t>
  </si>
  <si>
    <t xml:space="preserve">     乡镇卫生院</t>
  </si>
  <si>
    <t xml:space="preserve">    2100399</t>
  </si>
  <si>
    <t xml:space="preserve">     其他基层医疗卫生机构支出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</si>
  <si>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</si>
  <si>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</si>
  <si>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</si>
  <si>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</si>
  <si>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</si>
  <si>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</si>
  <si>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</si>
  <si>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</si>
  <si>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</si>
  <si>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</si>
  <si>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</si>
  <si>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</si>
  <si>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</si>
  <si>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</si>
  <si>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</si>
  <si>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</si>
  <si>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</si>
  <si>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</si>
  <si>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</si>
  <si>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</si>
  <si>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</si>
  <si>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</si>
  <si>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</si>
  <si>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</si>
  <si>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</si>
  <si>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</si>
  <si>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</si>
  <si>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</si>
  <si>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</si>
  <si>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</si>
  <si>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抗疫国债安排的支出</t>
  </si>
  <si>
    <t>单位全称：重庆市渝北区大盛中心卫生院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</si>
</sst>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176" fontId="0" fillId="0" borderId="10" xfId="40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40" applyFont="1" applyFill="1" applyBorder="1" applyAlignment="1">
      <alignment horizontal="left" vertical="top"/>
      <protection/>
    </xf>
    <xf numFmtId="0" fontId="0" fillId="0" borderId="10" xfId="40" applyFont="1" applyFill="1" applyBorder="1" applyAlignment="1">
      <alignment vertical="center"/>
      <protection/>
    </xf>
    <xf numFmtId="176" fontId="0" fillId="0" borderId="10" xfId="4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Border="1" applyAlignment="1">
      <alignment vertical="center"/>
      <protection/>
    </xf>
    <xf numFmtId="49" fontId="4" fillId="0" borderId="0" xfId="41" applyNumberFormat="1" applyFont="1" applyFill="1" applyBorder="1" applyAlignment="1" applyProtection="1">
      <alignment vertical="center"/>
      <protection/>
    </xf>
    <xf numFmtId="0" fontId="4" fillId="0" borderId="0" xfId="41" applyFont="1" applyBorder="1" applyAlignment="1">
      <alignment vertical="center"/>
      <protection/>
    </xf>
    <xf numFmtId="0" fontId="4" fillId="0" borderId="0" xfId="41" applyFont="1" applyFill="1" applyBorder="1" applyAlignment="1">
      <alignment vertical="center"/>
      <protection/>
    </xf>
    <xf numFmtId="177" fontId="4" fillId="0" borderId="0" xfId="41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2" fillId="0" borderId="10" xfId="42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3" fillId="0" borderId="16" xfId="42" applyFont="1" applyBorder="1" applyAlignment="1">
      <alignment/>
    </xf>
    <xf numFmtId="176" fontId="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6" customWidth="1"/>
    <col min="2" max="2" width="111.5" style="0" customWidth="1"/>
  </cols>
  <sheetData>
    <row r="1" spans="1:2" ht="58.5" customHeight="1">
      <c r="A1" s="64" t="s">
        <v>0</v>
      </c>
      <c r="B1" s="64"/>
    </row>
    <row r="2" spans="1:2" ht="27" customHeight="1">
      <c r="A2" s="57" t="s">
        <v>1</v>
      </c>
      <c r="B2" s="58" t="s">
        <v>2</v>
      </c>
    </row>
    <row r="3" spans="1:2" ht="27" customHeight="1">
      <c r="A3" s="59">
        <v>1</v>
      </c>
      <c r="B3" s="60" t="s">
        <v>3</v>
      </c>
    </row>
    <row r="4" spans="1:2" ht="27" customHeight="1">
      <c r="A4" s="59">
        <v>2</v>
      </c>
      <c r="B4" s="60" t="s">
        <v>4</v>
      </c>
    </row>
    <row r="5" spans="1:2" ht="27" customHeight="1">
      <c r="A5" s="59">
        <v>3</v>
      </c>
      <c r="B5" s="60" t="s">
        <v>5</v>
      </c>
    </row>
    <row r="6" spans="1:2" ht="27" customHeight="1">
      <c r="A6" s="59">
        <v>4</v>
      </c>
      <c r="B6" s="60" t="s">
        <v>6</v>
      </c>
    </row>
    <row r="7" spans="1:2" ht="27" customHeight="1">
      <c r="A7" s="59">
        <v>5</v>
      </c>
      <c r="B7" s="60" t="s">
        <v>7</v>
      </c>
    </row>
    <row r="8" spans="1:2" ht="27" customHeight="1">
      <c r="A8" s="59">
        <v>6</v>
      </c>
      <c r="B8" s="60" t="s">
        <v>8</v>
      </c>
    </row>
    <row r="9" spans="1:2" ht="27" customHeight="1">
      <c r="A9" s="59">
        <v>7</v>
      </c>
      <c r="B9" s="60" t="s">
        <v>9</v>
      </c>
    </row>
    <row r="10" spans="1:2" ht="27" customHeight="1">
      <c r="A10" s="59">
        <v>8</v>
      </c>
      <c r="B10" s="60" t="s">
        <v>10</v>
      </c>
    </row>
    <row r="11" spans="1:2" ht="27" customHeight="1">
      <c r="A11" s="61">
        <v>9</v>
      </c>
      <c r="B11" s="62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E16" sqref="E16"/>
    </sheetView>
  </sheetViews>
  <sheetFormatPr defaultColWidth="9.33203125" defaultRowHeight="11.25"/>
  <cols>
    <col min="1" max="1" width="12.66015625" style="0" customWidth="1"/>
    <col min="2" max="2" width="38" style="20" customWidth="1"/>
    <col min="3" max="3" width="14.66015625" style="0" customWidth="1"/>
    <col min="4" max="4" width="5.33203125" style="21" customWidth="1"/>
    <col min="5" max="5" width="14.5" style="0" bestFit="1" customWidth="1"/>
    <col min="6" max="7" width="8.33203125" style="0" customWidth="1"/>
    <col min="8" max="8" width="7.5" style="0" customWidth="1"/>
    <col min="9" max="9" width="14.5" style="0" bestFit="1" customWidth="1"/>
    <col min="10" max="10" width="11.83203125" style="21" customWidth="1"/>
    <col min="11" max="11" width="14.5" style="0" bestFit="1" customWidth="1"/>
    <col min="12" max="12" width="6.66015625" style="0" customWidth="1"/>
    <col min="13" max="13" width="5.83203125" style="21" customWidth="1"/>
    <col min="14" max="14" width="7.5" style="0" customWidth="1"/>
  </cols>
  <sheetData>
    <row r="1" spans="1:14" ht="19.5" customHeight="1">
      <c r="A1" s="22" t="s">
        <v>198</v>
      </c>
      <c r="B1" s="23"/>
      <c r="C1" s="24"/>
      <c r="D1" s="25"/>
      <c r="E1" s="24"/>
      <c r="F1" s="24"/>
      <c r="G1" s="24"/>
      <c r="H1" s="24"/>
      <c r="I1" s="24"/>
      <c r="J1" s="25"/>
      <c r="K1" s="24"/>
      <c r="L1" s="24"/>
      <c r="M1" s="25"/>
      <c r="N1" s="24"/>
    </row>
    <row r="2" spans="1:14" ht="22.5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80"/>
      <c r="K2" s="74"/>
      <c r="L2" s="74"/>
      <c r="M2" s="74"/>
      <c r="N2" s="74"/>
    </row>
    <row r="3" spans="1:14" ht="27" customHeight="1">
      <c r="A3" s="82" t="str">
        <f>'表一'!A3</f>
        <v>单位全称：重庆市渝北区大盛中心卫生院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31" t="s">
        <v>82</v>
      </c>
    </row>
    <row r="4" spans="1:14" ht="15.75" customHeight="1">
      <c r="A4" s="66" t="s">
        <v>199</v>
      </c>
      <c r="B4" s="66"/>
      <c r="C4" s="66" t="s">
        <v>39</v>
      </c>
      <c r="D4" s="79" t="s">
        <v>200</v>
      </c>
      <c r="E4" s="79" t="s">
        <v>201</v>
      </c>
      <c r="F4" s="79" t="s">
        <v>202</v>
      </c>
      <c r="G4" s="79" t="s">
        <v>203</v>
      </c>
      <c r="H4" s="77" t="s">
        <v>192</v>
      </c>
      <c r="I4" s="66" t="s">
        <v>193</v>
      </c>
      <c r="J4" s="79"/>
      <c r="K4" s="79" t="s">
        <v>204</v>
      </c>
      <c r="L4" s="77" t="s">
        <v>205</v>
      </c>
      <c r="M4" s="79" t="s">
        <v>196</v>
      </c>
      <c r="N4" s="79" t="s">
        <v>206</v>
      </c>
    </row>
    <row r="5" spans="1:14" ht="48.75" customHeight="1">
      <c r="A5" s="26" t="s">
        <v>85</v>
      </c>
      <c r="B5" s="27" t="s">
        <v>86</v>
      </c>
      <c r="C5" s="66"/>
      <c r="D5" s="79"/>
      <c r="E5" s="66"/>
      <c r="F5" s="66"/>
      <c r="G5" s="66"/>
      <c r="H5" s="78"/>
      <c r="I5" s="32" t="s">
        <v>207</v>
      </c>
      <c r="J5" s="33" t="s">
        <v>208</v>
      </c>
      <c r="K5" s="66"/>
      <c r="L5" s="78"/>
      <c r="M5" s="79"/>
      <c r="N5" s="66"/>
    </row>
    <row r="6" spans="1:14" ht="21.75" customHeight="1">
      <c r="A6" s="27"/>
      <c r="B6" s="27" t="s">
        <v>39</v>
      </c>
      <c r="C6" s="16">
        <v>12391861.8</v>
      </c>
      <c r="E6" s="16">
        <v>5553656.76</v>
      </c>
      <c r="F6" s="16"/>
      <c r="G6" s="16"/>
      <c r="I6" s="16">
        <v>2138205.04</v>
      </c>
      <c r="K6" s="16">
        <v>4700000</v>
      </c>
      <c r="L6" s="26"/>
      <c r="M6" s="4"/>
      <c r="N6" s="26"/>
    </row>
    <row r="7" spans="1:14" ht="21.75" customHeight="1">
      <c r="A7" s="28" t="s">
        <v>90</v>
      </c>
      <c r="B7" s="29" t="s">
        <v>209</v>
      </c>
      <c r="C7" s="16">
        <v>756776.64</v>
      </c>
      <c r="D7" s="30"/>
      <c r="E7" s="16">
        <v>756776.64</v>
      </c>
      <c r="F7" s="16"/>
      <c r="G7" s="16"/>
      <c r="H7" s="16"/>
      <c r="I7" s="19"/>
      <c r="J7" s="30"/>
      <c r="K7" s="16"/>
      <c r="L7" s="16"/>
      <c r="M7" s="4"/>
      <c r="N7" s="26"/>
    </row>
    <row r="8" spans="1:14" ht="21.75" customHeight="1">
      <c r="A8" s="28" t="s">
        <v>210</v>
      </c>
      <c r="B8" s="29" t="s">
        <v>211</v>
      </c>
      <c r="C8" s="16">
        <v>756776.64</v>
      </c>
      <c r="D8" s="30"/>
      <c r="E8" s="16">
        <v>756776.64</v>
      </c>
      <c r="F8" s="16"/>
      <c r="G8" s="16"/>
      <c r="H8" s="16"/>
      <c r="I8" s="19"/>
      <c r="J8" s="30"/>
      <c r="K8" s="16"/>
      <c r="L8" s="16"/>
      <c r="M8" s="4"/>
      <c r="N8" s="26"/>
    </row>
    <row r="9" spans="1:14" ht="21.75" customHeight="1">
      <c r="A9" s="28" t="s">
        <v>212</v>
      </c>
      <c r="B9" s="29" t="s">
        <v>213</v>
      </c>
      <c r="C9" s="16">
        <v>304517.76</v>
      </c>
      <c r="D9" s="30"/>
      <c r="E9" s="16">
        <v>304517.76</v>
      </c>
      <c r="F9" s="16"/>
      <c r="G9" s="16"/>
      <c r="H9" s="16"/>
      <c r="I9" s="19"/>
      <c r="J9" s="30"/>
      <c r="K9" s="16"/>
      <c r="L9" s="16"/>
      <c r="M9" s="4"/>
      <c r="N9" s="26"/>
    </row>
    <row r="10" spans="1:14" ht="21.75" customHeight="1">
      <c r="A10" s="28" t="s">
        <v>214</v>
      </c>
      <c r="B10" s="29" t="s">
        <v>215</v>
      </c>
      <c r="C10" s="16">
        <v>152258.88</v>
      </c>
      <c r="D10" s="30"/>
      <c r="E10" s="16">
        <v>152258.88</v>
      </c>
      <c r="F10" s="16"/>
      <c r="G10" s="16"/>
      <c r="H10" s="16"/>
      <c r="I10" s="19"/>
      <c r="J10" s="30"/>
      <c r="K10" s="16"/>
      <c r="L10" s="16"/>
      <c r="M10" s="4"/>
      <c r="N10" s="26"/>
    </row>
    <row r="11" spans="1:14" ht="21.75" customHeight="1">
      <c r="A11" s="28" t="s">
        <v>216</v>
      </c>
      <c r="B11" s="29" t="s">
        <v>217</v>
      </c>
      <c r="C11" s="16">
        <v>300000</v>
      </c>
      <c r="D11" s="30"/>
      <c r="E11" s="16">
        <v>300000</v>
      </c>
      <c r="F11" s="16"/>
      <c r="G11" s="16"/>
      <c r="H11" s="16"/>
      <c r="I11" s="19"/>
      <c r="J11" s="30"/>
      <c r="K11" s="16"/>
      <c r="L11" s="16"/>
      <c r="M11" s="4"/>
      <c r="N11" s="26"/>
    </row>
    <row r="12" spans="1:14" ht="21.75" customHeight="1">
      <c r="A12" s="28" t="s">
        <v>99</v>
      </c>
      <c r="B12" s="29" t="s">
        <v>218</v>
      </c>
      <c r="C12" s="16">
        <v>11399496.84</v>
      </c>
      <c r="D12" s="30"/>
      <c r="E12" s="16">
        <v>4561291.8</v>
      </c>
      <c r="F12" s="16"/>
      <c r="G12" s="16"/>
      <c r="H12" s="16"/>
      <c r="I12" s="16">
        <v>2138205.04</v>
      </c>
      <c r="J12" s="30"/>
      <c r="K12" s="16">
        <v>4700000</v>
      </c>
      <c r="L12" s="16"/>
      <c r="M12" s="4"/>
      <c r="N12" s="26"/>
    </row>
    <row r="13" spans="1:14" ht="21.75" customHeight="1">
      <c r="A13" s="28" t="s">
        <v>219</v>
      </c>
      <c r="B13" s="29" t="s">
        <v>220</v>
      </c>
      <c r="C13" s="16">
        <v>11055173.24</v>
      </c>
      <c r="D13" s="30"/>
      <c r="E13" s="16">
        <v>4216968.2</v>
      </c>
      <c r="F13" s="16"/>
      <c r="G13" s="16"/>
      <c r="H13" s="16"/>
      <c r="I13" s="16">
        <v>2138205.04</v>
      </c>
      <c r="J13" s="30"/>
      <c r="K13" s="16">
        <v>4700000</v>
      </c>
      <c r="L13" s="16"/>
      <c r="M13" s="34"/>
      <c r="N13" s="18"/>
    </row>
    <row r="14" spans="1:14" ht="21.75" customHeight="1">
      <c r="A14" s="28" t="s">
        <v>221</v>
      </c>
      <c r="B14" s="29" t="s">
        <v>222</v>
      </c>
      <c r="C14" s="16">
        <v>10905173.24</v>
      </c>
      <c r="D14" s="30"/>
      <c r="E14" s="16">
        <v>4066968.2</v>
      </c>
      <c r="F14" s="16"/>
      <c r="G14" s="16"/>
      <c r="H14" s="16"/>
      <c r="I14" s="16">
        <v>2138205.04</v>
      </c>
      <c r="J14" s="30"/>
      <c r="K14" s="16">
        <v>4700000</v>
      </c>
      <c r="L14" s="16"/>
      <c r="M14" s="34"/>
      <c r="N14" s="18"/>
    </row>
    <row r="15" spans="1:14" ht="21.75" customHeight="1">
      <c r="A15" s="28" t="s">
        <v>223</v>
      </c>
      <c r="B15" s="29" t="s">
        <v>224</v>
      </c>
      <c r="C15" s="16">
        <v>150000</v>
      </c>
      <c r="D15" s="30"/>
      <c r="E15" s="16">
        <v>150000</v>
      </c>
      <c r="F15" s="16"/>
      <c r="G15" s="16"/>
      <c r="H15" s="16"/>
      <c r="I15" s="19"/>
      <c r="J15" s="30"/>
      <c r="K15" s="16"/>
      <c r="L15" s="16"/>
      <c r="M15" s="34"/>
      <c r="N15" s="18"/>
    </row>
    <row r="16" spans="1:14" ht="21.75" customHeight="1">
      <c r="A16" s="28" t="s">
        <v>225</v>
      </c>
      <c r="B16" s="29" t="s">
        <v>226</v>
      </c>
      <c r="C16" s="16">
        <v>70000</v>
      </c>
      <c r="D16" s="30"/>
      <c r="E16" s="16">
        <v>70000</v>
      </c>
      <c r="F16" s="16"/>
      <c r="G16" s="16"/>
      <c r="H16" s="16"/>
      <c r="I16" s="19"/>
      <c r="J16" s="30"/>
      <c r="K16" s="16"/>
      <c r="L16" s="16"/>
      <c r="M16" s="34"/>
      <c r="N16" s="18"/>
    </row>
    <row r="17" spans="1:14" ht="21.75" customHeight="1">
      <c r="A17" s="28" t="s">
        <v>227</v>
      </c>
      <c r="B17" s="29" t="s">
        <v>228</v>
      </c>
      <c r="C17" s="16">
        <v>70000</v>
      </c>
      <c r="D17" s="30"/>
      <c r="E17" s="16">
        <v>70000</v>
      </c>
      <c r="F17" s="16"/>
      <c r="G17" s="16"/>
      <c r="H17" s="16"/>
      <c r="I17" s="19"/>
      <c r="J17" s="30"/>
      <c r="K17" s="16"/>
      <c r="L17" s="16"/>
      <c r="M17" s="34"/>
      <c r="N17" s="18"/>
    </row>
    <row r="18" spans="1:14" ht="21.75" customHeight="1">
      <c r="A18" s="28" t="s">
        <v>229</v>
      </c>
      <c r="B18" s="29" t="s">
        <v>230</v>
      </c>
      <c r="C18" s="16">
        <v>274323.6</v>
      </c>
      <c r="D18" s="30"/>
      <c r="E18" s="16">
        <v>274323.6</v>
      </c>
      <c r="F18" s="16"/>
      <c r="G18" s="16"/>
      <c r="H18" s="16"/>
      <c r="I18" s="19"/>
      <c r="J18" s="30"/>
      <c r="K18" s="16"/>
      <c r="L18" s="16"/>
      <c r="M18" s="34"/>
      <c r="N18" s="18"/>
    </row>
    <row r="19" spans="1:14" ht="21.75" customHeight="1">
      <c r="A19" s="28" t="s">
        <v>231</v>
      </c>
      <c r="B19" s="29" t="s">
        <v>232</v>
      </c>
      <c r="C19" s="16">
        <v>274323.6</v>
      </c>
      <c r="D19" s="30"/>
      <c r="E19" s="16">
        <v>274323.6</v>
      </c>
      <c r="F19" s="16"/>
      <c r="G19" s="16"/>
      <c r="H19" s="16"/>
      <c r="I19" s="19"/>
      <c r="J19" s="30"/>
      <c r="K19" s="16"/>
      <c r="L19" s="16"/>
      <c r="M19" s="34"/>
      <c r="N19" s="18"/>
    </row>
    <row r="20" spans="1:14" ht="21.75" customHeight="1">
      <c r="A20" s="28" t="s">
        <v>114</v>
      </c>
      <c r="B20" s="29" t="s">
        <v>233</v>
      </c>
      <c r="C20" s="16">
        <v>235588.32</v>
      </c>
      <c r="D20" s="30"/>
      <c r="E20" s="16">
        <v>235588.32</v>
      </c>
      <c r="F20" s="16"/>
      <c r="G20" s="16"/>
      <c r="H20" s="16"/>
      <c r="I20" s="19"/>
      <c r="J20" s="30"/>
      <c r="K20" s="16"/>
      <c r="L20" s="16"/>
      <c r="M20" s="34"/>
      <c r="N20" s="18"/>
    </row>
    <row r="21" spans="1:14" ht="21.75" customHeight="1">
      <c r="A21" s="28" t="s">
        <v>234</v>
      </c>
      <c r="B21" s="29" t="s">
        <v>235</v>
      </c>
      <c r="C21" s="16">
        <v>235588.32</v>
      </c>
      <c r="D21" s="30"/>
      <c r="E21" s="16">
        <v>235588.32</v>
      </c>
      <c r="F21" s="16"/>
      <c r="G21" s="16"/>
      <c r="H21" s="16"/>
      <c r="I21" s="19"/>
      <c r="J21" s="30"/>
      <c r="K21" s="16"/>
      <c r="L21" s="16"/>
      <c r="M21" s="34"/>
      <c r="N21" s="18"/>
    </row>
    <row r="22" spans="1:14" ht="21.75" customHeight="1">
      <c r="A22" s="28" t="s">
        <v>236</v>
      </c>
      <c r="B22" s="29" t="s">
        <v>237</v>
      </c>
      <c r="C22" s="16">
        <v>235588.32</v>
      </c>
      <c r="D22" s="30"/>
      <c r="E22" s="16">
        <v>235588.32</v>
      </c>
      <c r="F22" s="16"/>
      <c r="G22" s="16"/>
      <c r="H22" s="16"/>
      <c r="I22" s="19"/>
      <c r="J22" s="30"/>
      <c r="K22" s="16"/>
      <c r="L22" s="16"/>
      <c r="M22" s="34"/>
      <c r="N22" s="18"/>
    </row>
  </sheetData>
  <sheetProtection/>
  <mergeCells count="13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4:B4"/>
    <mergeCell ref="I4:J4"/>
  </mergeCells>
  <printOptions/>
  <pageMargins left="0" right="0" top="0.35433070866141736" bottom="0.629861111111111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3" sqref="A3:G3"/>
    </sheetView>
  </sheetViews>
  <sheetFormatPr defaultColWidth="9.33203125" defaultRowHeight="11.25"/>
  <cols>
    <col min="1" max="1" width="20" style="0" customWidth="1"/>
    <col min="2" max="2" width="38.33203125" style="0" customWidth="1"/>
    <col min="3" max="3" width="17" style="0" customWidth="1"/>
    <col min="4" max="4" width="17.33203125" style="0" customWidth="1"/>
    <col min="5" max="5" width="14.5" style="0" customWidth="1"/>
    <col min="6" max="6" width="13.33203125" style="0" customWidth="1"/>
    <col min="7" max="7" width="15.83203125" style="0" customWidth="1"/>
    <col min="8" max="8" width="12.5" style="0" customWidth="1"/>
  </cols>
  <sheetData>
    <row r="1" ht="24" customHeight="1">
      <c r="A1" s="1" t="s">
        <v>238</v>
      </c>
    </row>
    <row r="2" spans="1:8" ht="30.75" customHeight="1">
      <c r="A2" s="76" t="s">
        <v>30</v>
      </c>
      <c r="B2" s="76"/>
      <c r="C2" s="76"/>
      <c r="D2" s="76"/>
      <c r="E2" s="76"/>
      <c r="F2" s="76"/>
      <c r="G2" s="76"/>
      <c r="H2" s="76"/>
    </row>
    <row r="3" spans="1:8" ht="27" customHeight="1">
      <c r="A3" s="82" t="str">
        <f>'表一'!A3</f>
        <v>单位全称：重庆市渝北区大盛中心卫生院</v>
      </c>
      <c r="B3" s="82"/>
      <c r="C3" s="82"/>
      <c r="D3" s="82"/>
      <c r="E3" s="82"/>
      <c r="F3" s="82"/>
      <c r="G3" s="82"/>
      <c r="H3" s="13" t="s">
        <v>34</v>
      </c>
    </row>
    <row r="4" spans="1:8" ht="32.25" customHeight="1">
      <c r="A4" s="14" t="s">
        <v>85</v>
      </c>
      <c r="B4" s="14" t="s">
        <v>86</v>
      </c>
      <c r="C4" s="14" t="s">
        <v>39</v>
      </c>
      <c r="D4" s="14" t="s">
        <v>88</v>
      </c>
      <c r="E4" s="14" t="s">
        <v>89</v>
      </c>
      <c r="F4" s="3" t="s">
        <v>239</v>
      </c>
      <c r="G4" s="3" t="s">
        <v>240</v>
      </c>
      <c r="H4" s="3" t="s">
        <v>241</v>
      </c>
    </row>
    <row r="5" spans="1:8" ht="22.5" customHeight="1">
      <c r="A5" s="15" t="s">
        <v>39</v>
      </c>
      <c r="B5" s="15"/>
      <c r="C5" s="16">
        <v>12391861.8</v>
      </c>
      <c r="D5" s="16">
        <v>6971861.8</v>
      </c>
      <c r="E5" s="16">
        <v>720000</v>
      </c>
      <c r="F5" s="17"/>
      <c r="G5" s="16">
        <v>4700000</v>
      </c>
      <c r="H5" s="18"/>
    </row>
    <row r="6" spans="1:8" ht="22.5" customHeight="1">
      <c r="A6" s="19" t="s">
        <v>90</v>
      </c>
      <c r="B6" s="19" t="s">
        <v>56</v>
      </c>
      <c r="C6" s="16">
        <v>756776.64</v>
      </c>
      <c r="D6" s="16">
        <v>756776.64</v>
      </c>
      <c r="E6" s="16"/>
      <c r="F6" s="17"/>
      <c r="G6" s="16"/>
      <c r="H6" s="18"/>
    </row>
    <row r="7" spans="1:8" ht="22.5" customHeight="1">
      <c r="A7" s="19" t="s">
        <v>210</v>
      </c>
      <c r="B7" s="19" t="s">
        <v>92</v>
      </c>
      <c r="C7" s="16">
        <v>756776.64</v>
      </c>
      <c r="D7" s="16">
        <v>756776.64</v>
      </c>
      <c r="E7" s="16"/>
      <c r="F7" s="17"/>
      <c r="G7" s="16"/>
      <c r="H7" s="18"/>
    </row>
    <row r="8" spans="1:8" ht="22.5" customHeight="1">
      <c r="A8" s="19" t="s">
        <v>212</v>
      </c>
      <c r="B8" s="19" t="s">
        <v>94</v>
      </c>
      <c r="C8" s="16">
        <v>304517.76</v>
      </c>
      <c r="D8" s="16">
        <v>304517.76</v>
      </c>
      <c r="E8" s="16"/>
      <c r="F8" s="17"/>
      <c r="G8" s="16"/>
      <c r="H8" s="18"/>
    </row>
    <row r="9" spans="1:8" ht="22.5" customHeight="1">
      <c r="A9" s="19" t="s">
        <v>214</v>
      </c>
      <c r="B9" s="19" t="s">
        <v>96</v>
      </c>
      <c r="C9" s="16">
        <v>152258.88</v>
      </c>
      <c r="D9" s="16">
        <v>152258.88</v>
      </c>
      <c r="E9" s="16"/>
      <c r="F9" s="17"/>
      <c r="G9" s="16"/>
      <c r="H9" s="18"/>
    </row>
    <row r="10" spans="1:8" ht="22.5" customHeight="1">
      <c r="A10" s="19" t="s">
        <v>216</v>
      </c>
      <c r="B10" s="19" t="s">
        <v>98</v>
      </c>
      <c r="C10" s="16">
        <v>300000</v>
      </c>
      <c r="D10" s="16">
        <v>300000</v>
      </c>
      <c r="E10" s="16"/>
      <c r="F10" s="17"/>
      <c r="G10" s="16"/>
      <c r="H10" s="18"/>
    </row>
    <row r="11" spans="1:8" ht="22.5" customHeight="1">
      <c r="A11" s="19" t="s">
        <v>99</v>
      </c>
      <c r="B11" s="19" t="s">
        <v>58</v>
      </c>
      <c r="C11" s="16">
        <v>11399496.84</v>
      </c>
      <c r="D11" s="16">
        <v>5979496.84</v>
      </c>
      <c r="E11" s="16">
        <v>720000</v>
      </c>
      <c r="F11" s="17"/>
      <c r="G11" s="16">
        <v>4700000</v>
      </c>
      <c r="H11" s="18"/>
    </row>
    <row r="12" spans="1:8" ht="22.5" customHeight="1">
      <c r="A12" s="19" t="s">
        <v>219</v>
      </c>
      <c r="B12" s="19" t="s">
        <v>101</v>
      </c>
      <c r="C12" s="16">
        <v>11055173.24</v>
      </c>
      <c r="D12" s="16">
        <v>5705173.24</v>
      </c>
      <c r="E12" s="16">
        <v>650000</v>
      </c>
      <c r="F12" s="17"/>
      <c r="G12" s="16">
        <v>4700000</v>
      </c>
      <c r="H12" s="18"/>
    </row>
    <row r="13" spans="1:8" ht="22.5" customHeight="1">
      <c r="A13" s="19" t="s">
        <v>221</v>
      </c>
      <c r="B13" s="19" t="s">
        <v>103</v>
      </c>
      <c r="C13" s="16">
        <v>10905173.24</v>
      </c>
      <c r="D13" s="16">
        <v>5705173.24</v>
      </c>
      <c r="E13" s="16">
        <v>500000</v>
      </c>
      <c r="F13" s="17"/>
      <c r="G13" s="16">
        <v>4700000</v>
      </c>
      <c r="H13" s="18"/>
    </row>
    <row r="14" spans="1:8" ht="22.5" customHeight="1">
      <c r="A14" s="19" t="s">
        <v>223</v>
      </c>
      <c r="B14" s="19" t="s">
        <v>105</v>
      </c>
      <c r="C14" s="16">
        <v>150000</v>
      </c>
      <c r="D14" s="16"/>
      <c r="E14" s="16">
        <v>150000</v>
      </c>
      <c r="F14" s="17"/>
      <c r="G14" s="16"/>
      <c r="H14" s="18"/>
    </row>
    <row r="15" spans="1:8" ht="22.5" customHeight="1">
      <c r="A15" s="19" t="s">
        <v>225</v>
      </c>
      <c r="B15" s="19" t="s">
        <v>107</v>
      </c>
      <c r="C15" s="16">
        <v>70000</v>
      </c>
      <c r="D15" s="16"/>
      <c r="E15" s="16">
        <v>70000</v>
      </c>
      <c r="F15" s="17"/>
      <c r="G15" s="16"/>
      <c r="H15" s="18"/>
    </row>
    <row r="16" spans="1:8" ht="22.5" customHeight="1">
      <c r="A16" s="19" t="s">
        <v>227</v>
      </c>
      <c r="B16" s="19" t="s">
        <v>109</v>
      </c>
      <c r="C16" s="16">
        <v>70000</v>
      </c>
      <c r="D16" s="16"/>
      <c r="E16" s="16">
        <v>70000</v>
      </c>
      <c r="F16" s="17"/>
      <c r="G16" s="16"/>
      <c r="H16" s="18"/>
    </row>
    <row r="17" spans="1:8" ht="22.5" customHeight="1">
      <c r="A17" s="19" t="s">
        <v>229</v>
      </c>
      <c r="B17" s="19" t="s">
        <v>111</v>
      </c>
      <c r="C17" s="16">
        <v>274323.6</v>
      </c>
      <c r="D17" s="16">
        <v>274323.6</v>
      </c>
      <c r="E17" s="16"/>
      <c r="F17" s="17"/>
      <c r="G17" s="16"/>
      <c r="H17" s="18"/>
    </row>
    <row r="18" spans="1:8" ht="22.5" customHeight="1">
      <c r="A18" s="19" t="s">
        <v>231</v>
      </c>
      <c r="B18" s="19" t="s">
        <v>113</v>
      </c>
      <c r="C18" s="16">
        <v>274323.6</v>
      </c>
      <c r="D18" s="16">
        <v>274323.6</v>
      </c>
      <c r="E18" s="16"/>
      <c r="F18" s="17"/>
      <c r="G18" s="16"/>
      <c r="H18" s="18"/>
    </row>
    <row r="19" spans="1:8" ht="22.5" customHeight="1">
      <c r="A19" s="19" t="s">
        <v>114</v>
      </c>
      <c r="B19" s="19" t="s">
        <v>68</v>
      </c>
      <c r="C19" s="16">
        <v>235588.32</v>
      </c>
      <c r="D19" s="16">
        <v>235588.32</v>
      </c>
      <c r="E19" s="16"/>
      <c r="F19" s="17"/>
      <c r="G19" s="16"/>
      <c r="H19" s="18"/>
    </row>
    <row r="20" spans="1:8" ht="22.5" customHeight="1">
      <c r="A20" s="19" t="s">
        <v>234</v>
      </c>
      <c r="B20" s="19" t="s">
        <v>116</v>
      </c>
      <c r="C20" s="16">
        <v>235588.32</v>
      </c>
      <c r="D20" s="16">
        <v>235588.32</v>
      </c>
      <c r="E20" s="16"/>
      <c r="F20" s="17"/>
      <c r="G20" s="16"/>
      <c r="H20" s="18"/>
    </row>
    <row r="21" spans="1:8" ht="22.5" customHeight="1">
      <c r="A21" s="19" t="s">
        <v>236</v>
      </c>
      <c r="B21" s="19" t="s">
        <v>118</v>
      </c>
      <c r="C21" s="16">
        <v>235588.32</v>
      </c>
      <c r="D21" s="16">
        <v>235588.32</v>
      </c>
      <c r="E21" s="16"/>
      <c r="F21" s="17"/>
      <c r="G21" s="16"/>
      <c r="H21" s="18"/>
    </row>
  </sheetData>
  <sheetProtection/>
  <mergeCells count="1">
    <mergeCell ref="A2:H2"/>
  </mergeCells>
  <printOptions horizont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3" sqref="A3:J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242</v>
      </c>
    </row>
    <row r="2" spans="1:11" ht="30.75" customHeigh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7" customHeight="1">
      <c r="A3" s="82" t="str">
        <f>'表一'!A3</f>
        <v>单位全称：重庆市渝北区大盛中心卫生院</v>
      </c>
      <c r="B3" s="82"/>
      <c r="C3" s="82"/>
      <c r="D3" s="82"/>
      <c r="E3" s="82"/>
      <c r="F3" s="82"/>
      <c r="G3" s="82"/>
      <c r="H3" s="82"/>
      <c r="I3" s="82"/>
      <c r="J3" s="82"/>
      <c r="K3" s="13" t="s">
        <v>34</v>
      </c>
    </row>
    <row r="4" spans="1:11" ht="32.25" customHeight="1">
      <c r="A4" s="73" t="s">
        <v>37</v>
      </c>
      <c r="B4" s="73" t="s">
        <v>39</v>
      </c>
      <c r="C4" s="73" t="s">
        <v>200</v>
      </c>
      <c r="D4" s="73" t="s">
        <v>243</v>
      </c>
      <c r="E4" s="73" t="s">
        <v>244</v>
      </c>
      <c r="F4" s="73" t="s">
        <v>245</v>
      </c>
      <c r="G4" s="73" t="s">
        <v>246</v>
      </c>
      <c r="H4" s="73"/>
      <c r="I4" s="79" t="s">
        <v>247</v>
      </c>
      <c r="J4" s="79" t="s">
        <v>248</v>
      </c>
      <c r="K4" s="79" t="s">
        <v>249</v>
      </c>
    </row>
    <row r="5" spans="1:11" ht="37.5" customHeight="1">
      <c r="A5" s="73"/>
      <c r="B5" s="73"/>
      <c r="C5" s="73"/>
      <c r="D5" s="73"/>
      <c r="E5" s="73"/>
      <c r="F5" s="73"/>
      <c r="G5" s="4" t="s">
        <v>250</v>
      </c>
      <c r="H5" s="4" t="s">
        <v>251</v>
      </c>
      <c r="I5" s="79"/>
      <c r="J5" s="79"/>
      <c r="K5" s="79"/>
    </row>
    <row r="6" spans="1:11" ht="31.5" customHeight="1">
      <c r="A6" s="3" t="s">
        <v>39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252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253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254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/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 t="s">
        <v>185</v>
      </c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11805555555555555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6" sqref="B6"/>
    </sheetView>
  </sheetViews>
  <sheetFormatPr defaultColWidth="9.33203125" defaultRowHeight="11.25"/>
  <cols>
    <col min="1" max="1" width="18.33203125" style="24" customWidth="1"/>
    <col min="2" max="2" width="21.66015625" style="23" customWidth="1"/>
    <col min="3" max="3" width="99.83203125" style="23" customWidth="1"/>
    <col min="4" max="16384" width="9.33203125" style="23" customWidth="1"/>
  </cols>
  <sheetData>
    <row r="1" spans="1:3" ht="37.5" customHeight="1">
      <c r="A1" s="65" t="s">
        <v>12</v>
      </c>
      <c r="B1" s="65"/>
      <c r="C1" s="65"/>
    </row>
    <row r="2" spans="1:3" ht="27" customHeight="1">
      <c r="A2" s="26" t="s">
        <v>1</v>
      </c>
      <c r="B2" s="66" t="s">
        <v>2</v>
      </c>
      <c r="C2" s="66"/>
    </row>
    <row r="3" spans="1:3" ht="27.75" customHeight="1">
      <c r="A3" s="26">
        <v>1</v>
      </c>
      <c r="B3" s="55" t="s">
        <v>13</v>
      </c>
      <c r="C3" s="27" t="s">
        <v>14</v>
      </c>
    </row>
    <row r="4" spans="1:3" ht="27.75" customHeight="1">
      <c r="A4" s="26">
        <v>2</v>
      </c>
      <c r="B4" s="55" t="s">
        <v>15</v>
      </c>
      <c r="C4" s="27" t="s">
        <v>16</v>
      </c>
    </row>
    <row r="5" spans="1:3" ht="27.75" customHeight="1">
      <c r="A5" s="26">
        <v>3</v>
      </c>
      <c r="B5" s="55" t="s">
        <v>17</v>
      </c>
      <c r="C5" s="27" t="s">
        <v>18</v>
      </c>
    </row>
    <row r="6" spans="1:3" ht="27.75" customHeight="1">
      <c r="A6" s="26">
        <v>4</v>
      </c>
      <c r="B6" s="55" t="s">
        <v>19</v>
      </c>
      <c r="C6" s="27" t="s">
        <v>20</v>
      </c>
    </row>
    <row r="7" spans="1:3" ht="27.75" customHeight="1">
      <c r="A7" s="26">
        <v>5</v>
      </c>
      <c r="B7" s="55" t="s">
        <v>21</v>
      </c>
      <c r="C7" s="27" t="s">
        <v>22</v>
      </c>
    </row>
    <row r="8" spans="1:3" ht="27.75" customHeight="1">
      <c r="A8" s="26">
        <v>6</v>
      </c>
      <c r="B8" s="55" t="s">
        <v>23</v>
      </c>
      <c r="C8" s="27" t="s">
        <v>24</v>
      </c>
    </row>
    <row r="9" spans="1:3" ht="27.75" customHeight="1">
      <c r="A9" s="26">
        <v>7</v>
      </c>
      <c r="B9" s="55" t="s">
        <v>25</v>
      </c>
      <c r="C9" s="27" t="s">
        <v>26</v>
      </c>
    </row>
    <row r="10" spans="1:3" ht="27.75" customHeight="1">
      <c r="A10" s="26">
        <v>8</v>
      </c>
      <c r="B10" s="55" t="s">
        <v>27</v>
      </c>
      <c r="C10" s="27" t="s">
        <v>28</v>
      </c>
    </row>
    <row r="11" spans="1:3" ht="27.75" customHeight="1">
      <c r="A11" s="26">
        <v>9</v>
      </c>
      <c r="B11" s="55" t="s">
        <v>29</v>
      </c>
      <c r="C11" s="27" t="s">
        <v>30</v>
      </c>
    </row>
    <row r="12" spans="1:3" ht="27.75" customHeight="1">
      <c r="A12" s="26">
        <v>10</v>
      </c>
      <c r="B12" s="55" t="s">
        <v>31</v>
      </c>
      <c r="C12" s="44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/>
  <pageMargins left="0.9444444444444444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6">
      <selection activeCell="A3" sqref="A3:F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9.160156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7" t="s">
        <v>14</v>
      </c>
      <c r="B2" s="67"/>
      <c r="C2" s="67"/>
      <c r="D2" s="67"/>
      <c r="E2" s="67"/>
      <c r="F2" s="67"/>
      <c r="G2" s="67"/>
    </row>
    <row r="3" spans="1:7" s="35" customFormat="1" ht="24" customHeight="1">
      <c r="A3" s="81" t="s">
        <v>256</v>
      </c>
      <c r="B3" s="81"/>
      <c r="C3" s="81"/>
      <c r="D3" s="81"/>
      <c r="E3" s="81"/>
      <c r="F3" s="81"/>
      <c r="G3" s="53" t="s">
        <v>34</v>
      </c>
    </row>
    <row r="4" spans="1:7" ht="15" customHeight="1">
      <c r="A4" s="66" t="s">
        <v>35</v>
      </c>
      <c r="B4" s="66"/>
      <c r="C4" s="66" t="s">
        <v>36</v>
      </c>
      <c r="D4" s="66"/>
      <c r="E4" s="66"/>
      <c r="F4" s="66"/>
      <c r="G4" s="66"/>
    </row>
    <row r="5" spans="1:7" ht="15" customHeight="1">
      <c r="A5" s="14" t="s">
        <v>37</v>
      </c>
      <c r="B5" s="3" t="s">
        <v>38</v>
      </c>
      <c r="C5" s="3" t="s">
        <v>37</v>
      </c>
      <c r="D5" s="3" t="s">
        <v>39</v>
      </c>
      <c r="E5" s="15" t="s">
        <v>40</v>
      </c>
      <c r="F5" s="15" t="s">
        <v>41</v>
      </c>
      <c r="G5" s="14" t="s">
        <v>42</v>
      </c>
    </row>
    <row r="6" spans="1:7" ht="15" customHeight="1">
      <c r="A6" s="15" t="s">
        <v>43</v>
      </c>
      <c r="B6" s="16">
        <v>5553656.76</v>
      </c>
      <c r="C6" s="54" t="s">
        <v>44</v>
      </c>
      <c r="D6" s="16">
        <v>5553656.76</v>
      </c>
      <c r="E6" s="16">
        <v>5553656.76</v>
      </c>
      <c r="F6" s="41"/>
      <c r="G6" s="41"/>
    </row>
    <row r="7" spans="1:7" ht="15" customHeight="1">
      <c r="A7" s="15" t="s">
        <v>45</v>
      </c>
      <c r="B7" s="16">
        <v>5553656.76</v>
      </c>
      <c r="C7" s="15" t="s">
        <v>46</v>
      </c>
      <c r="D7" s="41"/>
      <c r="E7" s="41"/>
      <c r="F7" s="41"/>
      <c r="G7" s="41"/>
    </row>
    <row r="8" spans="1:7" ht="15" customHeight="1">
      <c r="A8" s="15" t="s">
        <v>47</v>
      </c>
      <c r="B8" s="41"/>
      <c r="C8" s="15" t="s">
        <v>48</v>
      </c>
      <c r="D8" s="41"/>
      <c r="E8" s="41"/>
      <c r="F8" s="41"/>
      <c r="G8" s="41"/>
    </row>
    <row r="9" spans="1:7" ht="15" customHeight="1">
      <c r="A9" s="15" t="s">
        <v>49</v>
      </c>
      <c r="B9" s="41"/>
      <c r="C9" s="15" t="s">
        <v>50</v>
      </c>
      <c r="D9" s="41"/>
      <c r="E9" s="41"/>
      <c r="F9" s="41"/>
      <c r="G9" s="41"/>
    </row>
    <row r="10" spans="1:7" ht="15" customHeight="1">
      <c r="A10" s="15"/>
      <c r="B10" s="41"/>
      <c r="C10" s="15" t="s">
        <v>51</v>
      </c>
      <c r="D10" s="41"/>
      <c r="E10" s="41"/>
      <c r="F10" s="41"/>
      <c r="G10" s="41"/>
    </row>
    <row r="11" spans="1:7" ht="15" customHeight="1">
      <c r="A11" s="15" t="s">
        <v>52</v>
      </c>
      <c r="B11" s="41"/>
      <c r="C11" s="15" t="s">
        <v>53</v>
      </c>
      <c r="D11" s="41"/>
      <c r="E11" s="41"/>
      <c r="F11" s="41"/>
      <c r="G11" s="41"/>
    </row>
    <row r="12" spans="1:7" ht="15" customHeight="1">
      <c r="A12" s="15" t="s">
        <v>45</v>
      </c>
      <c r="B12" s="41"/>
      <c r="C12" s="15" t="s">
        <v>54</v>
      </c>
      <c r="D12" s="41"/>
      <c r="E12" s="41"/>
      <c r="F12" s="41"/>
      <c r="G12" s="41"/>
    </row>
    <row r="13" spans="1:7" ht="15" customHeight="1">
      <c r="A13" s="15" t="s">
        <v>47</v>
      </c>
      <c r="B13" s="41"/>
      <c r="C13" s="15" t="s">
        <v>55</v>
      </c>
      <c r="D13" s="41"/>
      <c r="E13" s="41"/>
      <c r="F13" s="41"/>
      <c r="G13" s="41"/>
    </row>
    <row r="14" spans="1:7" ht="15" customHeight="1">
      <c r="A14" s="15" t="s">
        <v>49</v>
      </c>
      <c r="B14" s="41"/>
      <c r="C14" s="15" t="s">
        <v>56</v>
      </c>
      <c r="D14" s="16">
        <v>756776.64</v>
      </c>
      <c r="E14" s="16">
        <v>756776.64</v>
      </c>
      <c r="F14" s="41"/>
      <c r="G14" s="41"/>
    </row>
    <row r="15" spans="1:7" ht="15" customHeight="1">
      <c r="A15" s="15"/>
      <c r="B15" s="41"/>
      <c r="C15" s="15" t="s">
        <v>57</v>
      </c>
      <c r="D15" s="16"/>
      <c r="E15" s="16"/>
      <c r="F15" s="41"/>
      <c r="G15" s="41"/>
    </row>
    <row r="16" spans="1:7" ht="15" customHeight="1">
      <c r="A16" s="15"/>
      <c r="B16" s="41"/>
      <c r="C16" s="15" t="s">
        <v>58</v>
      </c>
      <c r="D16" s="16">
        <v>4561291.8</v>
      </c>
      <c r="E16" s="16">
        <v>4561291.8</v>
      </c>
      <c r="F16" s="41"/>
      <c r="G16" s="41"/>
    </row>
    <row r="17" spans="1:7" ht="15" customHeight="1">
      <c r="A17" s="15"/>
      <c r="B17" s="41"/>
      <c r="C17" s="15" t="s">
        <v>59</v>
      </c>
      <c r="D17" s="41"/>
      <c r="E17" s="41"/>
      <c r="F17" s="41"/>
      <c r="G17" s="41"/>
    </row>
    <row r="18" spans="1:7" ht="15" customHeight="1">
      <c r="A18" s="15"/>
      <c r="B18" s="41"/>
      <c r="C18" s="15" t="s">
        <v>60</v>
      </c>
      <c r="D18" s="41"/>
      <c r="E18" s="41"/>
      <c r="F18" s="41"/>
      <c r="G18" s="41"/>
    </row>
    <row r="19" spans="1:7" ht="15" customHeight="1">
      <c r="A19" s="15"/>
      <c r="B19" s="41"/>
      <c r="C19" s="15" t="s">
        <v>61</v>
      </c>
      <c r="D19" s="41"/>
      <c r="E19" s="41"/>
      <c r="F19" s="41"/>
      <c r="G19" s="41"/>
    </row>
    <row r="20" spans="1:7" ht="15" customHeight="1">
      <c r="A20" s="15"/>
      <c r="B20" s="41"/>
      <c r="C20" s="15" t="s">
        <v>62</v>
      </c>
      <c r="D20" s="41"/>
      <c r="E20" s="41"/>
      <c r="F20" s="41"/>
      <c r="G20" s="41"/>
    </row>
    <row r="21" spans="1:7" ht="15" customHeight="1">
      <c r="A21" s="15"/>
      <c r="B21" s="41"/>
      <c r="C21" s="15" t="s">
        <v>63</v>
      </c>
      <c r="D21" s="41"/>
      <c r="E21" s="41"/>
      <c r="F21" s="41"/>
      <c r="G21" s="41"/>
    </row>
    <row r="22" spans="1:7" ht="15" customHeight="1">
      <c r="A22" s="15"/>
      <c r="B22" s="41"/>
      <c r="C22" s="15" t="s">
        <v>64</v>
      </c>
      <c r="D22" s="41"/>
      <c r="E22" s="41"/>
      <c r="F22" s="41"/>
      <c r="G22" s="41"/>
    </row>
    <row r="23" spans="1:7" ht="15" customHeight="1">
      <c r="A23" s="15"/>
      <c r="B23" s="41"/>
      <c r="C23" s="15" t="s">
        <v>65</v>
      </c>
      <c r="D23" s="41"/>
      <c r="E23" s="41"/>
      <c r="F23" s="41"/>
      <c r="G23" s="41"/>
    </row>
    <row r="24" spans="1:7" ht="15" customHeight="1">
      <c r="A24" s="15"/>
      <c r="B24" s="41"/>
      <c r="C24" s="15" t="s">
        <v>66</v>
      </c>
      <c r="D24" s="41"/>
      <c r="E24" s="41"/>
      <c r="F24" s="41"/>
      <c r="G24" s="41"/>
    </row>
    <row r="25" spans="1:7" ht="15" customHeight="1">
      <c r="A25" s="15"/>
      <c r="B25" s="41"/>
      <c r="C25" s="15" t="s">
        <v>67</v>
      </c>
      <c r="D25" s="41"/>
      <c r="E25" s="41"/>
      <c r="F25" s="41"/>
      <c r="G25" s="41"/>
    </row>
    <row r="26" spans="1:7" ht="15" customHeight="1">
      <c r="A26" s="15"/>
      <c r="B26" s="41"/>
      <c r="C26" s="15" t="s">
        <v>68</v>
      </c>
      <c r="D26" s="16">
        <v>235588.32</v>
      </c>
      <c r="E26" s="16">
        <v>235588.32</v>
      </c>
      <c r="F26" s="41"/>
      <c r="G26" s="41"/>
    </row>
    <row r="27" spans="1:7" ht="15" customHeight="1">
      <c r="A27" s="15"/>
      <c r="B27" s="41"/>
      <c r="C27" s="15" t="s">
        <v>69</v>
      </c>
      <c r="D27" s="41"/>
      <c r="E27" s="41"/>
      <c r="F27" s="41"/>
      <c r="G27" s="41"/>
    </row>
    <row r="28" spans="1:7" ht="15" customHeight="1">
      <c r="A28" s="15"/>
      <c r="B28" s="41"/>
      <c r="C28" s="15" t="s">
        <v>70</v>
      </c>
      <c r="D28" s="41"/>
      <c r="E28" s="41"/>
      <c r="F28" s="41"/>
      <c r="G28" s="41"/>
    </row>
    <row r="29" spans="1:7" ht="15" customHeight="1">
      <c r="A29" s="15"/>
      <c r="B29" s="41"/>
      <c r="C29" s="15" t="s">
        <v>71</v>
      </c>
      <c r="D29" s="41"/>
      <c r="E29" s="41"/>
      <c r="F29" s="41"/>
      <c r="G29" s="41"/>
    </row>
    <row r="30" spans="1:7" ht="15" customHeight="1">
      <c r="A30" s="15"/>
      <c r="B30" s="41"/>
      <c r="C30" s="15" t="s">
        <v>72</v>
      </c>
      <c r="D30" s="41"/>
      <c r="E30" s="41"/>
      <c r="F30" s="41"/>
      <c r="G30" s="41"/>
    </row>
    <row r="31" spans="1:7" ht="15" customHeight="1">
      <c r="A31" s="15"/>
      <c r="B31" s="41"/>
      <c r="C31" s="15" t="s">
        <v>73</v>
      </c>
      <c r="D31" s="41"/>
      <c r="E31" s="41"/>
      <c r="F31" s="41"/>
      <c r="G31" s="41"/>
    </row>
    <row r="32" spans="1:7" ht="15" customHeight="1">
      <c r="A32" s="15"/>
      <c r="B32" s="41"/>
      <c r="C32" s="15" t="s">
        <v>74</v>
      </c>
      <c r="D32" s="41"/>
      <c r="E32" s="41"/>
      <c r="F32" s="41"/>
      <c r="G32" s="41"/>
    </row>
    <row r="33" spans="1:7" ht="15" customHeight="1">
      <c r="A33" s="15"/>
      <c r="B33" s="41"/>
      <c r="C33" s="15" t="s">
        <v>75</v>
      </c>
      <c r="D33" s="41"/>
      <c r="E33" s="41"/>
      <c r="F33" s="41"/>
      <c r="G33" s="41"/>
    </row>
    <row r="34" spans="1:7" ht="15" customHeight="1">
      <c r="A34" s="15"/>
      <c r="B34" s="41"/>
      <c r="C34" s="15" t="s">
        <v>76</v>
      </c>
      <c r="D34" s="41"/>
      <c r="E34" s="41"/>
      <c r="F34" s="41"/>
      <c r="G34" s="41"/>
    </row>
    <row r="35" spans="1:7" ht="15" customHeight="1">
      <c r="A35" s="15"/>
      <c r="B35" s="41"/>
      <c r="C35" s="15" t="s">
        <v>77</v>
      </c>
      <c r="D35" s="41"/>
      <c r="E35" s="41"/>
      <c r="F35" s="41"/>
      <c r="G35" s="41"/>
    </row>
    <row r="36" spans="1:7" ht="15" customHeight="1">
      <c r="A36" s="15"/>
      <c r="B36" s="41"/>
      <c r="C36" s="15" t="s">
        <v>255</v>
      </c>
      <c r="D36" s="41"/>
      <c r="E36" s="41"/>
      <c r="F36" s="41"/>
      <c r="G36" s="41"/>
    </row>
    <row r="37" spans="1:7" ht="15" customHeight="1">
      <c r="A37" s="15"/>
      <c r="B37" s="41"/>
      <c r="C37" s="15" t="s">
        <v>78</v>
      </c>
      <c r="D37" s="41"/>
      <c r="E37" s="41"/>
      <c r="F37" s="41"/>
      <c r="G37" s="41"/>
    </row>
    <row r="38" spans="1:7" ht="15" customHeight="1">
      <c r="A38" s="14" t="s">
        <v>79</v>
      </c>
      <c r="B38" s="41">
        <f>B7</f>
        <v>5553656.76</v>
      </c>
      <c r="C38" s="14" t="s">
        <v>80</v>
      </c>
      <c r="D38" s="41">
        <f>SUM(D14:D37)</f>
        <v>5553656.76</v>
      </c>
      <c r="E38" s="41">
        <f>SUM(E14:E37)</f>
        <v>5553656.76</v>
      </c>
      <c r="F38" s="41"/>
      <c r="G38" s="41"/>
    </row>
  </sheetData>
  <sheetProtection/>
  <mergeCells count="3">
    <mergeCell ref="A2:G2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3" sqref="A3:D3"/>
    </sheetView>
  </sheetViews>
  <sheetFormatPr defaultColWidth="9.33203125" defaultRowHeight="11.25"/>
  <cols>
    <col min="1" max="1" width="20.83203125" style="0" customWidth="1"/>
    <col min="2" max="2" width="43.66015625" style="0" customWidth="1"/>
    <col min="3" max="3" width="27.5" style="0" customWidth="1"/>
    <col min="4" max="4" width="28.5" style="0" customWidth="1"/>
    <col min="5" max="5" width="29.16015625" style="0" customWidth="1"/>
  </cols>
  <sheetData>
    <row r="1" spans="1:5" ht="21.75" customHeight="1">
      <c r="A1" s="1" t="s">
        <v>81</v>
      </c>
      <c r="B1" s="23"/>
      <c r="C1" s="23"/>
      <c r="D1" s="23"/>
      <c r="E1" s="23"/>
    </row>
    <row r="2" spans="1:5" ht="22.5" customHeight="1">
      <c r="A2" s="68" t="s">
        <v>16</v>
      </c>
      <c r="B2" s="68"/>
      <c r="C2" s="68"/>
      <c r="D2" s="68"/>
      <c r="E2" s="68"/>
    </row>
    <row r="3" spans="1:5" s="35" customFormat="1" ht="29.25" customHeight="1">
      <c r="A3" s="82" t="str">
        <f>'表一'!A3</f>
        <v>单位全称：重庆市渝北区大盛中心卫生院</v>
      </c>
      <c r="B3" s="82"/>
      <c r="C3" s="82"/>
      <c r="D3" s="82"/>
      <c r="E3" s="36" t="s">
        <v>82</v>
      </c>
    </row>
    <row r="4" spans="1:5" s="35" customFormat="1" ht="15" customHeight="1">
      <c r="A4" s="69" t="s">
        <v>83</v>
      </c>
      <c r="B4" s="69"/>
      <c r="C4" s="70" t="s">
        <v>84</v>
      </c>
      <c r="D4" s="69"/>
      <c r="E4" s="69"/>
    </row>
    <row r="5" spans="1:5" s="35" customFormat="1" ht="15" customHeight="1">
      <c r="A5" s="52" t="s">
        <v>85</v>
      </c>
      <c r="B5" s="52" t="s">
        <v>86</v>
      </c>
      <c r="C5" s="52" t="s">
        <v>87</v>
      </c>
      <c r="D5" s="52" t="s">
        <v>88</v>
      </c>
      <c r="E5" s="52" t="s">
        <v>89</v>
      </c>
    </row>
    <row r="6" spans="1:5" ht="15" customHeight="1">
      <c r="A6" s="19" t="s">
        <v>39</v>
      </c>
      <c r="B6" s="19"/>
      <c r="C6" s="16">
        <v>5553656.76</v>
      </c>
      <c r="D6" s="16">
        <v>4833656.76</v>
      </c>
      <c r="E6" s="16">
        <v>720000</v>
      </c>
    </row>
    <row r="7" spans="1:5" ht="15" customHeight="1">
      <c r="A7" s="19" t="s">
        <v>90</v>
      </c>
      <c r="B7" s="19" t="s">
        <v>56</v>
      </c>
      <c r="C7" s="16">
        <v>756776.64</v>
      </c>
      <c r="D7" s="16">
        <v>756776.64</v>
      </c>
      <c r="E7" s="16"/>
    </row>
    <row r="8" spans="1:5" ht="15" customHeight="1">
      <c r="A8" s="19" t="s">
        <v>91</v>
      </c>
      <c r="B8" s="19" t="s">
        <v>92</v>
      </c>
      <c r="C8" s="16">
        <v>756776.64</v>
      </c>
      <c r="D8" s="16">
        <v>756776.64</v>
      </c>
      <c r="E8" s="16"/>
    </row>
    <row r="9" spans="1:5" ht="15" customHeight="1">
      <c r="A9" s="19" t="s">
        <v>93</v>
      </c>
      <c r="B9" s="19" t="s">
        <v>94</v>
      </c>
      <c r="C9" s="16">
        <v>304517.76</v>
      </c>
      <c r="D9" s="16">
        <v>304517.76</v>
      </c>
      <c r="E9" s="16"/>
    </row>
    <row r="10" spans="1:5" ht="15" customHeight="1">
      <c r="A10" s="19" t="s">
        <v>95</v>
      </c>
      <c r="B10" s="19" t="s">
        <v>96</v>
      </c>
      <c r="C10" s="16">
        <v>152258.88</v>
      </c>
      <c r="D10" s="16">
        <v>152258.88</v>
      </c>
      <c r="E10" s="16"/>
    </row>
    <row r="11" spans="1:5" ht="15" customHeight="1">
      <c r="A11" s="19" t="s">
        <v>97</v>
      </c>
      <c r="B11" s="19" t="s">
        <v>98</v>
      </c>
      <c r="C11" s="16">
        <v>300000</v>
      </c>
      <c r="D11" s="16">
        <v>300000</v>
      </c>
      <c r="E11" s="16"/>
    </row>
    <row r="12" spans="1:5" ht="15" customHeight="1">
      <c r="A12" s="19" t="s">
        <v>99</v>
      </c>
      <c r="B12" s="19" t="s">
        <v>58</v>
      </c>
      <c r="C12" s="16">
        <v>4561291.8</v>
      </c>
      <c r="D12" s="16">
        <v>3841291.8</v>
      </c>
      <c r="E12" s="16">
        <v>720000</v>
      </c>
    </row>
    <row r="13" spans="1:5" ht="15" customHeight="1">
      <c r="A13" s="19" t="s">
        <v>100</v>
      </c>
      <c r="B13" s="19" t="s">
        <v>101</v>
      </c>
      <c r="C13" s="16">
        <v>4216968.2</v>
      </c>
      <c r="D13" s="16">
        <v>3566968.2</v>
      </c>
      <c r="E13" s="16">
        <v>650000</v>
      </c>
    </row>
    <row r="14" spans="1:5" ht="15" customHeight="1">
      <c r="A14" s="19" t="s">
        <v>102</v>
      </c>
      <c r="B14" s="19" t="s">
        <v>103</v>
      </c>
      <c r="C14" s="16">
        <v>4066968.2</v>
      </c>
      <c r="D14" s="16">
        <v>3566968.2</v>
      </c>
      <c r="E14" s="16">
        <v>500000</v>
      </c>
    </row>
    <row r="15" spans="1:5" ht="15" customHeight="1">
      <c r="A15" s="19" t="s">
        <v>104</v>
      </c>
      <c r="B15" s="19" t="s">
        <v>105</v>
      </c>
      <c r="C15" s="16">
        <v>150000</v>
      </c>
      <c r="D15" s="16"/>
      <c r="E15" s="16">
        <v>150000</v>
      </c>
    </row>
    <row r="16" spans="1:5" ht="15" customHeight="1">
      <c r="A16" s="19" t="s">
        <v>106</v>
      </c>
      <c r="B16" s="19" t="s">
        <v>107</v>
      </c>
      <c r="C16" s="16">
        <v>70000</v>
      </c>
      <c r="D16" s="16"/>
      <c r="E16" s="16">
        <v>70000</v>
      </c>
    </row>
    <row r="17" spans="1:5" ht="15" customHeight="1">
      <c r="A17" s="19" t="s">
        <v>108</v>
      </c>
      <c r="B17" s="19" t="s">
        <v>109</v>
      </c>
      <c r="C17" s="16">
        <v>70000</v>
      </c>
      <c r="D17" s="16"/>
      <c r="E17" s="16">
        <v>70000</v>
      </c>
    </row>
    <row r="18" spans="1:5" ht="15" customHeight="1">
      <c r="A18" s="19" t="s">
        <v>110</v>
      </c>
      <c r="B18" s="19" t="s">
        <v>111</v>
      </c>
      <c r="C18" s="16">
        <v>274323.6</v>
      </c>
      <c r="D18" s="16">
        <v>274323.6</v>
      </c>
      <c r="E18" s="16"/>
    </row>
    <row r="19" spans="1:5" ht="15" customHeight="1">
      <c r="A19" s="19" t="s">
        <v>112</v>
      </c>
      <c r="B19" s="19" t="s">
        <v>113</v>
      </c>
      <c r="C19" s="16">
        <v>274323.6</v>
      </c>
      <c r="D19" s="16">
        <v>274323.6</v>
      </c>
      <c r="E19" s="16"/>
    </row>
    <row r="20" spans="1:5" ht="15" customHeight="1">
      <c r="A20" s="19" t="s">
        <v>114</v>
      </c>
      <c r="B20" s="19" t="s">
        <v>68</v>
      </c>
      <c r="C20" s="16">
        <v>235588.32</v>
      </c>
      <c r="D20" s="16">
        <v>235588.32</v>
      </c>
      <c r="E20" s="16"/>
    </row>
    <row r="21" spans="1:5" ht="15" customHeight="1">
      <c r="A21" s="19" t="s">
        <v>115</v>
      </c>
      <c r="B21" s="19" t="s">
        <v>116</v>
      </c>
      <c r="C21" s="16">
        <v>235588.32</v>
      </c>
      <c r="D21" s="16">
        <v>235588.32</v>
      </c>
      <c r="E21" s="16"/>
    </row>
    <row r="22" spans="1:5" ht="15" customHeight="1">
      <c r="A22" s="19" t="s">
        <v>117</v>
      </c>
      <c r="B22" s="19" t="s">
        <v>118</v>
      </c>
      <c r="C22" s="16">
        <v>235588.32</v>
      </c>
      <c r="D22" s="16">
        <v>235588.32</v>
      </c>
      <c r="E22" s="16"/>
    </row>
    <row r="23" spans="1:5" ht="15" customHeight="1">
      <c r="A23" s="18"/>
      <c r="B23" s="18"/>
      <c r="C23" s="18"/>
      <c r="D23" s="18"/>
      <c r="E23" s="18"/>
    </row>
    <row r="24" s="12" customFormat="1" ht="15" customHeight="1"/>
    <row r="25" s="12" customFormat="1" ht="15.75" customHeight="1"/>
    <row r="26" s="12" customFormat="1" ht="15" customHeight="1"/>
    <row r="27" s="12" customFormat="1" ht="15" customHeight="1"/>
    <row r="28" s="12" customFormat="1" ht="15" customHeight="1"/>
    <row r="29" s="12" customFormat="1" ht="15" customHeight="1"/>
    <row r="30" s="12" customFormat="1" ht="15" customHeight="1"/>
    <row r="31" s="12" customFormat="1" ht="15" customHeight="1"/>
    <row r="32" s="12" customFormat="1" ht="15" customHeight="1"/>
    <row r="33" s="12" customFormat="1" ht="15" customHeight="1"/>
    <row r="34" s="12" customFormat="1" ht="15" customHeight="1"/>
    <row r="35" s="12" customFormat="1" ht="15" customHeight="1"/>
    <row r="36" s="12" customFormat="1" ht="15" customHeight="1"/>
    <row r="37" s="12" customFormat="1" ht="15" customHeight="1"/>
    <row r="38" s="12" customFormat="1" ht="15" customHeight="1"/>
    <row r="39" s="12" customFormat="1" ht="15" customHeight="1"/>
    <row r="40" s="12" customFormat="1" ht="15" customHeight="1"/>
    <row r="41" s="12" customFormat="1" ht="15" customHeight="1"/>
    <row r="42" s="12" customFormat="1" ht="15" customHeight="1"/>
    <row r="43" s="12" customFormat="1" ht="15" customHeight="1"/>
    <row r="44" s="12" customFormat="1" ht="15" customHeight="1"/>
    <row r="45" s="12" customFormat="1" ht="15" customHeight="1"/>
    <row r="46" s="12" customFormat="1" ht="15" customHeight="1"/>
    <row r="47" s="12" customFormat="1" ht="15" customHeight="1"/>
    <row r="48" s="12" customFormat="1" ht="15" customHeight="1"/>
    <row r="49" s="12" customFormat="1" ht="15" customHeight="1"/>
    <row r="50" s="12" customFormat="1" ht="15" customHeight="1"/>
    <row r="51" s="12" customFormat="1" ht="15" customHeight="1"/>
    <row r="52" s="12" customFormat="1" ht="15" customHeight="1"/>
    <row r="53" s="12" customFormat="1" ht="15" customHeight="1"/>
    <row r="54" s="12" customFormat="1" ht="15" customHeight="1"/>
    <row r="55" s="12" customFormat="1" ht="15" customHeight="1"/>
    <row r="56" s="12" customFormat="1" ht="15" customHeight="1"/>
    <row r="57" s="12" customFormat="1" ht="15" customHeight="1"/>
    <row r="58" s="12" customFormat="1" ht="15" customHeight="1"/>
    <row r="59" s="12" customFormat="1" ht="15" customHeight="1"/>
    <row r="60" s="12" customFormat="1" ht="15" customHeight="1"/>
    <row r="61" s="12" customFormat="1" ht="15" customHeight="1"/>
    <row r="62" s="12" customFormat="1" ht="15" customHeight="1"/>
    <row r="63" s="12" customFormat="1" ht="15" customHeight="1"/>
    <row r="64" s="12" customFormat="1" ht="15" customHeight="1"/>
    <row r="65" s="12" customFormat="1" ht="15" customHeight="1"/>
    <row r="66" s="12" customFormat="1" ht="15" customHeight="1"/>
    <row r="67" s="12" customFormat="1" ht="15" customHeight="1"/>
    <row r="68" s="12" customFormat="1" ht="15" customHeight="1"/>
    <row r="69" s="12" customFormat="1" ht="15" customHeight="1"/>
    <row r="70" s="12" customFormat="1" ht="15" customHeight="1"/>
    <row r="71" s="12" customFormat="1" ht="15" customHeight="1"/>
    <row r="72" s="12" customFormat="1" ht="15" customHeight="1"/>
    <row r="73" s="12" customFormat="1" ht="15" customHeight="1"/>
    <row r="74" s="12" customFormat="1" ht="15" customHeight="1"/>
    <row r="75" s="12" customFormat="1" ht="15" customHeight="1"/>
    <row r="76" s="12" customFormat="1" ht="15" customHeight="1"/>
    <row r="77" s="12" customFormat="1" ht="15" customHeight="1"/>
    <row r="78" s="12" customFormat="1" ht="15" customHeight="1"/>
    <row r="79" s="12" customFormat="1" ht="15" customHeight="1"/>
    <row r="80" s="12" customFormat="1" ht="15" customHeight="1"/>
    <row r="81" s="12" customFormat="1" ht="15" customHeight="1"/>
    <row r="82" s="12" customFormat="1" ht="15" customHeight="1"/>
    <row r="83" s="12" customFormat="1" ht="15" customHeight="1"/>
    <row r="84" s="12" customFormat="1" ht="15" customHeight="1"/>
    <row r="85" s="12" customFormat="1" ht="15" customHeight="1"/>
    <row r="86" s="12" customFormat="1" ht="15" customHeight="1"/>
    <row r="87" s="12" customFormat="1" ht="15" customHeight="1"/>
    <row r="88" s="12" customFormat="1" ht="15" customHeight="1"/>
    <row r="89" s="12" customFormat="1" ht="15" customHeight="1"/>
    <row r="90" s="12" customFormat="1" ht="15" customHeight="1"/>
    <row r="91" s="12" customFormat="1" ht="15" customHeight="1"/>
    <row r="92" s="12" customFormat="1" ht="15" customHeight="1"/>
    <row r="93" s="12" customFormat="1" ht="15" customHeight="1"/>
    <row r="94" s="12" customFormat="1" ht="15" customHeight="1"/>
    <row r="95" s="12" customFormat="1" ht="15" customHeight="1"/>
    <row r="96" s="12" customFormat="1" ht="15" customHeight="1"/>
    <row r="97" s="12" customFormat="1" ht="15" customHeight="1"/>
    <row r="98" s="12" customFormat="1" ht="15" customHeight="1"/>
    <row r="99" s="12" customFormat="1" ht="15" customHeight="1"/>
    <row r="100" s="12" customFormat="1" ht="15" customHeight="1"/>
    <row r="101" s="12" customFormat="1" ht="15" customHeight="1"/>
    <row r="102" s="12" customFormat="1" ht="15" customHeight="1"/>
    <row r="103" s="12" customFormat="1" ht="15" customHeight="1"/>
    <row r="104" s="12" customFormat="1" ht="15" customHeight="1"/>
    <row r="105" s="12" customFormat="1" ht="15" customHeight="1"/>
    <row r="106" s="12" customFormat="1" ht="15" customHeight="1"/>
    <row r="107" s="12" customFormat="1" ht="15" customHeight="1"/>
    <row r="108" s="12" customFormat="1" ht="15" customHeight="1"/>
    <row r="109" s="12" customFormat="1" ht="15" customHeight="1"/>
    <row r="110" s="12" customFormat="1" ht="15" customHeight="1"/>
    <row r="111" s="12" customFormat="1" ht="15" customHeight="1"/>
    <row r="112" s="12" customFormat="1" ht="15" customHeight="1"/>
    <row r="113" s="12" customFormat="1" ht="15" customHeight="1"/>
    <row r="114" s="12" customFormat="1" ht="15" customHeight="1"/>
    <row r="115" s="12" customFormat="1" ht="15" customHeight="1"/>
    <row r="116" s="12" customFormat="1" ht="15" customHeight="1"/>
    <row r="117" s="12" customFormat="1" ht="15" customHeight="1"/>
    <row r="118" s="12" customFormat="1" ht="15" customHeight="1"/>
    <row r="119" s="12" customFormat="1" ht="15" customHeight="1"/>
    <row r="120" s="12" customFormat="1" ht="15" customHeight="1"/>
    <row r="121" s="12" customFormat="1" ht="15" customHeight="1"/>
    <row r="122" s="12" customFormat="1" ht="15" customHeight="1"/>
    <row r="123" s="12" customFormat="1" ht="15" customHeight="1"/>
    <row r="124" s="12" customFormat="1" ht="15" customHeight="1"/>
    <row r="125" s="12" customFormat="1" ht="15" customHeight="1"/>
    <row r="126" s="12" customFormat="1" ht="15" customHeight="1"/>
    <row r="127" s="12" customFormat="1" ht="15" customHeight="1"/>
    <row r="128" s="12" customFormat="1" ht="15" customHeight="1"/>
    <row r="129" s="12" customFormat="1" ht="15" customHeight="1"/>
    <row r="130" s="12" customFormat="1" ht="15" customHeight="1"/>
    <row r="131" s="12" customFormat="1" ht="15" customHeight="1"/>
    <row r="132" s="12" customFormat="1" ht="15" customHeight="1"/>
    <row r="133" s="12" customFormat="1" ht="15" customHeight="1"/>
    <row r="134" s="12" customFormat="1" ht="15" customHeight="1"/>
    <row r="135" s="12" customFormat="1" ht="15" customHeight="1"/>
    <row r="136" s="12" customFormat="1" ht="15" customHeight="1"/>
    <row r="137" s="12" customFormat="1" ht="15" customHeight="1"/>
    <row r="138" s="12" customFormat="1" ht="15" customHeight="1"/>
    <row r="139" s="12" customFormat="1" ht="15" customHeight="1"/>
    <row r="140" s="12" customFormat="1" ht="15" customHeight="1"/>
    <row r="141" s="12" customFormat="1" ht="15" customHeight="1"/>
    <row r="142" s="12" customFormat="1" ht="15" customHeight="1"/>
    <row r="143" s="12" customFormat="1" ht="15" customHeight="1"/>
    <row r="144" s="12" customFormat="1" ht="15" customHeight="1"/>
    <row r="145" s="12" customFormat="1" ht="15" customHeight="1"/>
    <row r="146" s="12" customFormat="1" ht="15" customHeight="1"/>
    <row r="147" s="12" customFormat="1" ht="15" customHeight="1"/>
    <row r="148" s="12" customFormat="1" ht="15" customHeight="1"/>
    <row r="149" s="12" customFormat="1" ht="15" customHeight="1"/>
    <row r="150" s="12" customFormat="1" ht="15" customHeight="1"/>
    <row r="151" s="12" customFormat="1" ht="15" customHeight="1"/>
    <row r="152" s="12" customFormat="1" ht="15" customHeight="1"/>
    <row r="153" s="12" customFormat="1" ht="15" customHeight="1"/>
    <row r="154" s="12" customFormat="1" ht="15" customHeight="1"/>
    <row r="155" s="12" customFormat="1" ht="15" customHeight="1"/>
    <row r="156" s="12" customFormat="1" ht="15" customHeight="1"/>
    <row r="157" s="12" customFormat="1" ht="15" customHeight="1"/>
    <row r="158" s="12" customFormat="1" ht="15" customHeight="1"/>
    <row r="159" s="12" customFormat="1" ht="15" customHeight="1"/>
    <row r="160" s="12" customFormat="1" ht="15" customHeight="1"/>
    <row r="161" s="12" customFormat="1" ht="15" customHeight="1"/>
    <row r="162" s="12" customFormat="1" ht="15" customHeight="1"/>
    <row r="163" s="12" customFormat="1" ht="15" customHeight="1"/>
    <row r="164" s="12" customFormat="1" ht="15" customHeight="1"/>
    <row r="165" s="12" customFormat="1" ht="15" customHeight="1"/>
    <row r="166" s="12" customFormat="1" ht="15" customHeight="1"/>
    <row r="167" s="12" customFormat="1" ht="15" customHeight="1"/>
    <row r="168" s="12" customFormat="1" ht="15" customHeight="1"/>
    <row r="169" s="12" customFormat="1" ht="15" customHeight="1"/>
    <row r="170" s="12" customFormat="1" ht="15" customHeight="1"/>
    <row r="171" s="12" customFormat="1" ht="15" customHeight="1"/>
    <row r="172" s="12" customFormat="1" ht="15" customHeight="1"/>
    <row r="173" s="12" customFormat="1" ht="15" customHeight="1"/>
    <row r="174" s="12" customFormat="1" ht="15" customHeight="1"/>
    <row r="175" s="12" customFormat="1" ht="15" customHeight="1"/>
    <row r="176" s="12" customFormat="1" ht="15" customHeight="1"/>
    <row r="177" s="12" customFormat="1" ht="15" customHeight="1"/>
    <row r="178" s="12" customFormat="1" ht="15" customHeight="1"/>
    <row r="179" s="12" customFormat="1" ht="15" customHeight="1"/>
    <row r="180" s="12" customFormat="1" ht="15" customHeight="1"/>
    <row r="181" s="12" customFormat="1" ht="15" customHeight="1"/>
    <row r="182" s="12" customFormat="1" ht="15" customHeight="1"/>
    <row r="183" s="12" customFormat="1" ht="15" customHeight="1"/>
    <row r="184" s="12" customFormat="1" ht="15" customHeight="1"/>
    <row r="185" s="12" customFormat="1" ht="15" customHeight="1"/>
    <row r="186" s="12" customFormat="1" ht="15" customHeight="1"/>
    <row r="187" s="12" customFormat="1" ht="15" customHeight="1"/>
    <row r="188" s="12" customFormat="1" ht="15" customHeight="1"/>
    <row r="189" s="12" customFormat="1" ht="15" customHeight="1"/>
    <row r="190" s="12" customFormat="1" ht="15" customHeight="1"/>
    <row r="191" s="12" customFormat="1" ht="15" customHeight="1"/>
    <row r="192" s="12" customFormat="1" ht="15" customHeight="1"/>
    <row r="193" s="12" customFormat="1" ht="15" customHeight="1"/>
    <row r="194" s="12" customFormat="1" ht="15" customHeight="1"/>
    <row r="195" s="12" customFormat="1" ht="15" customHeight="1"/>
    <row r="196" s="12" customFormat="1" ht="15" customHeight="1"/>
    <row r="197" s="12" customFormat="1" ht="15" customHeight="1"/>
    <row r="198" s="12" customFormat="1" ht="15" customHeight="1"/>
    <row r="199" s="12" customFormat="1" ht="15" customHeight="1"/>
    <row r="200" s="12" customFormat="1" ht="15" customHeight="1"/>
    <row r="201" s="12" customFormat="1" ht="15" customHeight="1"/>
    <row r="202" s="12" customFormat="1" ht="15" customHeight="1"/>
    <row r="203" s="12" customFormat="1" ht="15" customHeight="1"/>
    <row r="204" s="12" customFormat="1" ht="15" customHeight="1"/>
    <row r="205" s="12" customFormat="1" ht="15" customHeight="1"/>
    <row r="206" s="12" customFormat="1" ht="15" customHeight="1"/>
    <row r="207" s="12" customFormat="1" ht="15" customHeight="1"/>
    <row r="208" s="12" customFormat="1" ht="15" customHeight="1"/>
    <row r="209" s="12" customFormat="1" ht="15" customHeight="1"/>
    <row r="210" s="12" customFormat="1" ht="15" customHeight="1"/>
    <row r="211" s="12" customFormat="1" ht="15" customHeight="1"/>
    <row r="212" s="12" customFormat="1" ht="15" customHeight="1"/>
    <row r="213" s="12" customFormat="1" ht="15" customHeight="1"/>
    <row r="214" s="12" customFormat="1" ht="15" customHeight="1"/>
    <row r="215" s="12" customFormat="1" ht="15" customHeight="1"/>
    <row r="216" s="12" customFormat="1" ht="15" customHeight="1"/>
    <row r="217" s="12" customFormat="1" ht="15" customHeight="1"/>
    <row r="218" s="12" customFormat="1" ht="15" customHeight="1"/>
    <row r="219" s="12" customFormat="1" ht="15" customHeight="1"/>
    <row r="220" s="12" customFormat="1" ht="15" customHeight="1"/>
    <row r="221" s="12" customFormat="1" ht="15" customHeight="1"/>
    <row r="222" s="12" customFormat="1" ht="15" customHeight="1"/>
    <row r="223" s="12" customFormat="1" ht="15" customHeight="1"/>
    <row r="224" s="12" customFormat="1" ht="15" customHeight="1"/>
    <row r="225" s="12" customFormat="1" ht="15" customHeight="1"/>
    <row r="226" s="12" customFormat="1" ht="15" customHeight="1"/>
    <row r="227" s="12" customFormat="1" ht="15" customHeight="1"/>
    <row r="228" s="12" customFormat="1" ht="15" customHeight="1"/>
    <row r="229" s="12" customFormat="1" ht="15" customHeight="1"/>
    <row r="230" s="12" customFormat="1" ht="15" customHeight="1"/>
    <row r="231" s="12" customFormat="1" ht="15" customHeight="1"/>
    <row r="232" s="12" customFormat="1" ht="15" customHeight="1"/>
    <row r="233" s="12" customFormat="1" ht="15" customHeight="1"/>
    <row r="234" s="12" customFormat="1" ht="15" customHeight="1"/>
    <row r="235" s="12" customFormat="1" ht="15" customHeight="1"/>
    <row r="236" s="12" customFormat="1" ht="15" customHeight="1"/>
    <row r="237" s="12" customFormat="1" ht="15" customHeight="1"/>
    <row r="238" s="12" customFormat="1" ht="15" customHeight="1"/>
    <row r="239" s="12" customFormat="1" ht="15" customHeight="1"/>
    <row r="240" s="12" customFormat="1" ht="15" customHeight="1"/>
    <row r="241" s="12" customFormat="1" ht="15" customHeight="1"/>
    <row r="242" s="12" customFormat="1" ht="15" customHeight="1"/>
    <row r="243" s="12" customFormat="1" ht="15" customHeight="1"/>
    <row r="244" s="12" customFormat="1" ht="15" customHeight="1"/>
    <row r="245" s="12" customFormat="1" ht="15" customHeight="1"/>
    <row r="246" s="12" customFormat="1" ht="15" customHeight="1"/>
    <row r="247" s="12" customFormat="1" ht="15" customHeight="1"/>
    <row r="248" s="12" customFormat="1" ht="15" customHeight="1"/>
    <row r="249" s="12" customFormat="1" ht="15" customHeight="1"/>
    <row r="250" s="12" customFormat="1" ht="15" customHeight="1"/>
    <row r="251" s="12" customFormat="1" ht="15" customHeight="1"/>
    <row r="252" s="12" customFormat="1" ht="15" customHeight="1"/>
    <row r="253" s="12" customFormat="1" ht="15" customHeight="1"/>
    <row r="254" s="12" customFormat="1" ht="15" customHeight="1"/>
    <row r="255" s="12" customFormat="1" ht="15" customHeight="1"/>
    <row r="256" s="12" customFormat="1" ht="15" customHeight="1"/>
    <row r="257" s="12" customFormat="1" ht="15" customHeight="1"/>
    <row r="258" s="12" customFormat="1" ht="15" customHeight="1"/>
    <row r="259" s="12" customFormat="1" ht="15" customHeight="1"/>
    <row r="260" s="12" customFormat="1" ht="15" customHeight="1"/>
    <row r="261" s="12" customFormat="1" ht="15" customHeight="1"/>
    <row r="262" s="12" customFormat="1" ht="15" customHeight="1"/>
    <row r="263" s="12" customFormat="1" ht="15" customHeight="1"/>
    <row r="264" s="12" customFormat="1" ht="15" customHeight="1"/>
    <row r="265" s="12" customFormat="1" ht="15" customHeight="1"/>
    <row r="266" s="12" customFormat="1" ht="15" customHeight="1"/>
    <row r="267" s="12" customFormat="1" ht="15" customHeight="1"/>
    <row r="268" s="12" customFormat="1" ht="15" customHeight="1"/>
    <row r="269" s="12" customFormat="1" ht="15" customHeight="1"/>
    <row r="270" s="12" customFormat="1" ht="15" customHeight="1"/>
    <row r="271" s="12" customFormat="1" ht="15" customHeight="1"/>
    <row r="272" s="12" customFormat="1" ht="15" customHeight="1"/>
    <row r="273" s="12" customFormat="1" ht="15" customHeight="1"/>
    <row r="274" s="12" customFormat="1" ht="15" customHeight="1"/>
    <row r="275" s="12" customFormat="1" ht="15" customHeight="1"/>
    <row r="276" s="12" customFormat="1" ht="15" customHeight="1"/>
    <row r="277" s="12" customFormat="1" ht="15" customHeight="1"/>
    <row r="278" s="12" customFormat="1" ht="15" customHeight="1"/>
    <row r="279" s="12" customFormat="1" ht="15" customHeight="1"/>
    <row r="280" s="12" customFormat="1" ht="15" customHeight="1"/>
    <row r="281" s="12" customFormat="1" ht="15" customHeight="1"/>
    <row r="282" s="12" customFormat="1" ht="15" customHeight="1"/>
    <row r="283" s="12" customFormat="1" ht="15" customHeight="1"/>
    <row r="284" s="12" customFormat="1" ht="15" customHeight="1"/>
    <row r="285" s="12" customFormat="1" ht="15" customHeight="1"/>
    <row r="286" s="12" customFormat="1" ht="15" customHeight="1"/>
    <row r="287" s="12" customFormat="1" ht="15" customHeight="1"/>
    <row r="288" s="12" customFormat="1" ht="15" customHeight="1"/>
    <row r="289" s="12" customFormat="1" ht="15" customHeight="1"/>
    <row r="290" s="12" customFormat="1" ht="15" customHeight="1"/>
    <row r="291" s="12" customFormat="1" ht="15" customHeight="1"/>
    <row r="292" s="12" customFormat="1" ht="15" customHeight="1"/>
    <row r="293" s="12" customFormat="1" ht="15" customHeight="1"/>
    <row r="294" s="12" customFormat="1" ht="15" customHeight="1"/>
    <row r="295" s="12" customFormat="1" ht="15" customHeight="1"/>
    <row r="296" s="12" customFormat="1" ht="15" customHeight="1"/>
    <row r="297" s="12" customFormat="1" ht="15" customHeight="1"/>
    <row r="298" s="12" customFormat="1" ht="15" customHeight="1"/>
    <row r="299" s="12" customFormat="1" ht="15" customHeight="1"/>
    <row r="300" s="12" customFormat="1" ht="15" customHeight="1"/>
    <row r="301" s="12" customFormat="1" ht="15" customHeight="1"/>
    <row r="302" s="12" customFormat="1" ht="15" customHeight="1"/>
    <row r="303" s="12" customFormat="1" ht="15" customHeight="1"/>
    <row r="304" s="12" customFormat="1" ht="15" customHeight="1"/>
    <row r="305" s="12" customFormat="1" ht="15" customHeight="1"/>
    <row r="306" s="12" customFormat="1" ht="15" customHeight="1"/>
    <row r="307" s="12" customFormat="1" ht="15" customHeight="1"/>
    <row r="308" s="12" customFormat="1" ht="15" customHeight="1"/>
    <row r="309" s="12" customFormat="1" ht="15" customHeight="1"/>
    <row r="310" s="12" customFormat="1" ht="15" customHeight="1"/>
    <row r="311" s="12" customFormat="1" ht="15" customHeight="1"/>
    <row r="312" s="12" customFormat="1" ht="15" customHeight="1"/>
    <row r="313" s="12" customFormat="1" ht="15" customHeight="1"/>
    <row r="314" s="12" customFormat="1" ht="15" customHeight="1"/>
    <row r="315" s="12" customFormat="1" ht="15" customHeight="1"/>
    <row r="316" s="12" customFormat="1" ht="15" customHeight="1"/>
    <row r="317" s="12" customFormat="1" ht="15" customHeight="1"/>
    <row r="318" s="12" customFormat="1" ht="15" customHeight="1"/>
    <row r="319" s="12" customFormat="1" ht="15" customHeight="1"/>
    <row r="320" s="12" customFormat="1" ht="15" customHeight="1"/>
    <row r="321" s="12" customFormat="1" ht="15" customHeight="1"/>
    <row r="322" s="12" customFormat="1" ht="15" customHeight="1"/>
    <row r="323" s="12" customFormat="1" ht="15" customHeight="1"/>
    <row r="324" s="12" customFormat="1" ht="15" customHeight="1"/>
    <row r="325" s="12" customFormat="1" ht="15" customHeight="1"/>
    <row r="326" s="12" customFormat="1" ht="15" customHeight="1"/>
    <row r="327" s="12" customFormat="1" ht="15" customHeight="1"/>
    <row r="328" s="12" customFormat="1" ht="15" customHeight="1"/>
    <row r="329" s="12" customFormat="1" ht="15" customHeight="1"/>
    <row r="330" s="12" customFormat="1" ht="15" customHeight="1"/>
    <row r="331" s="12" customFormat="1" ht="15" customHeight="1"/>
    <row r="332" s="12" customFormat="1" ht="15" customHeight="1"/>
    <row r="333" s="12" customFormat="1" ht="15" customHeight="1"/>
    <row r="334" s="12" customFormat="1" ht="15" customHeight="1"/>
    <row r="335" s="12" customFormat="1" ht="15" customHeight="1"/>
    <row r="336" s="12" customFormat="1" ht="15" customHeight="1"/>
    <row r="337" s="12" customFormat="1" ht="15" customHeight="1"/>
    <row r="338" s="12" customFormat="1" ht="15" customHeight="1"/>
    <row r="339" s="12" customFormat="1" ht="15" customHeight="1"/>
    <row r="340" s="12" customFormat="1" ht="15" customHeight="1"/>
    <row r="341" s="12" customFormat="1" ht="15" customHeight="1"/>
    <row r="342" s="12" customFormat="1" ht="15" customHeight="1"/>
    <row r="343" s="12" customFormat="1" ht="15" customHeight="1"/>
    <row r="344" s="12" customFormat="1" ht="15" customHeight="1"/>
    <row r="345" s="12" customFormat="1" ht="15" customHeight="1"/>
    <row r="346" s="12" customFormat="1" ht="15" customHeight="1"/>
    <row r="347" s="12" customFormat="1" ht="15" customHeight="1"/>
    <row r="348" s="12" customFormat="1" ht="15" customHeight="1"/>
    <row r="349" s="12" customFormat="1" ht="15" customHeight="1"/>
    <row r="350" s="12" customFormat="1" ht="15" customHeight="1"/>
    <row r="351" s="12" customFormat="1" ht="15" customHeight="1"/>
    <row r="352" s="12" customFormat="1" ht="15" customHeight="1"/>
    <row r="353" s="12" customFormat="1" ht="15" customHeight="1"/>
    <row r="354" s="12" customFormat="1" ht="15" customHeight="1"/>
    <row r="355" s="12" customFormat="1" ht="15" customHeight="1"/>
    <row r="356" s="12" customFormat="1" ht="15" customHeight="1"/>
    <row r="357" s="12" customFormat="1" ht="15" customHeight="1"/>
    <row r="358" s="12" customFormat="1" ht="15" customHeight="1"/>
    <row r="359" s="12" customFormat="1" ht="15" customHeight="1"/>
    <row r="360" s="12" customFormat="1" ht="15" customHeight="1"/>
    <row r="361" s="12" customFormat="1" ht="15" customHeight="1"/>
    <row r="362" s="12" customFormat="1" ht="15" customHeight="1"/>
    <row r="363" s="12" customFormat="1" ht="15" customHeight="1"/>
    <row r="364" s="12" customFormat="1" ht="15" customHeight="1"/>
    <row r="365" s="12" customFormat="1" ht="15" customHeight="1"/>
    <row r="366" s="12" customFormat="1" ht="15" customHeight="1"/>
    <row r="367" s="12" customFormat="1" ht="15" customHeight="1"/>
    <row r="368" s="12" customFormat="1" ht="15" customHeight="1"/>
    <row r="369" s="12" customFormat="1" ht="15" customHeight="1"/>
    <row r="370" s="12" customFormat="1" ht="15" customHeight="1"/>
    <row r="371" s="12" customFormat="1" ht="15" customHeight="1"/>
    <row r="372" s="12" customFormat="1" ht="15" customHeight="1"/>
    <row r="373" s="12" customFormat="1" ht="15" customHeight="1"/>
    <row r="374" s="12" customFormat="1" ht="15" customHeight="1"/>
    <row r="375" s="12" customFormat="1" ht="15" customHeight="1"/>
    <row r="376" s="12" customFormat="1" ht="15" customHeight="1"/>
    <row r="377" s="12" customFormat="1" ht="15" customHeight="1"/>
    <row r="378" s="12" customFormat="1" ht="15" customHeight="1"/>
    <row r="379" s="12" customFormat="1" ht="15" customHeight="1"/>
    <row r="380" s="12" customFormat="1" ht="15" customHeight="1"/>
    <row r="381" s="12" customFormat="1" ht="15" customHeight="1"/>
    <row r="382" s="12" customFormat="1" ht="15" customHeight="1"/>
    <row r="383" s="12" customFormat="1" ht="15" customHeight="1"/>
    <row r="384" s="12" customFormat="1" ht="15" customHeight="1"/>
    <row r="385" s="12" customFormat="1" ht="15" customHeight="1"/>
    <row r="386" s="12" customFormat="1" ht="15" customHeight="1"/>
    <row r="387" s="12" customFormat="1" ht="15" customHeight="1"/>
    <row r="388" s="12" customFormat="1" ht="15" customHeight="1"/>
    <row r="389" s="12" customFormat="1" ht="15" customHeight="1"/>
    <row r="390" s="12" customFormat="1" ht="15" customHeight="1"/>
    <row r="391" s="12" customFormat="1" ht="15" customHeight="1"/>
    <row r="392" s="12" customFormat="1" ht="15" customHeight="1"/>
    <row r="393" s="12" customFormat="1" ht="15" customHeight="1"/>
    <row r="394" s="12" customFormat="1" ht="15" customHeight="1"/>
    <row r="395" s="12" customFormat="1" ht="15" customHeight="1"/>
    <row r="396" s="12" customFormat="1" ht="15" customHeight="1"/>
    <row r="397" s="12" customFormat="1" ht="15" customHeight="1"/>
    <row r="398" s="12" customFormat="1" ht="15" customHeight="1"/>
    <row r="399" s="12" customFormat="1" ht="15" customHeight="1"/>
    <row r="400" s="12" customFormat="1" ht="15" customHeight="1"/>
    <row r="401" s="12" customFormat="1" ht="15" customHeight="1"/>
    <row r="402" s="12" customFormat="1" ht="15" customHeight="1"/>
    <row r="403" s="12" customFormat="1" ht="15" customHeight="1"/>
    <row r="404" s="12" customFormat="1" ht="15" customHeight="1"/>
    <row r="405" s="12" customFormat="1" ht="15" customHeight="1"/>
    <row r="406" s="12" customFormat="1" ht="15" customHeight="1"/>
    <row r="407" s="12" customFormat="1" ht="15" customHeight="1"/>
    <row r="408" s="12" customFormat="1" ht="15" customHeight="1"/>
    <row r="409" s="12" customFormat="1" ht="15" customHeight="1"/>
    <row r="410" s="12" customFormat="1" ht="15" customHeight="1"/>
    <row r="411" s="12" customFormat="1" ht="15" customHeight="1"/>
    <row r="412" s="12" customFormat="1" ht="15" customHeight="1"/>
    <row r="413" s="12" customFormat="1" ht="15" customHeight="1"/>
    <row r="414" s="12" customFormat="1" ht="15" customHeight="1"/>
    <row r="415" s="12" customFormat="1" ht="15" customHeight="1"/>
    <row r="416" s="12" customFormat="1" ht="15" customHeight="1"/>
    <row r="417" s="12" customFormat="1" ht="15" customHeight="1"/>
    <row r="418" s="12" customFormat="1" ht="15" customHeight="1"/>
    <row r="419" s="12" customFormat="1" ht="15" customHeight="1"/>
    <row r="420" s="12" customFormat="1" ht="15" customHeight="1"/>
    <row r="421" s="12" customFormat="1" ht="15" customHeight="1"/>
    <row r="422" s="12" customFormat="1" ht="15" customHeight="1"/>
    <row r="423" s="12" customFormat="1" ht="15" customHeight="1"/>
    <row r="424" s="12" customFormat="1" ht="15" customHeight="1"/>
    <row r="425" s="12" customFormat="1" ht="15" customHeight="1"/>
    <row r="426" s="12" customFormat="1" ht="15" customHeight="1"/>
    <row r="427" s="12" customFormat="1" ht="15" customHeight="1"/>
    <row r="428" s="12" customFormat="1" ht="15" customHeight="1"/>
    <row r="429" s="12" customFormat="1" ht="15" customHeight="1"/>
    <row r="430" s="12" customFormat="1" ht="15" customHeight="1"/>
    <row r="431" s="12" customFormat="1" ht="15" customHeight="1"/>
    <row r="432" s="12" customFormat="1" ht="15" customHeight="1"/>
    <row r="433" s="12" customFormat="1" ht="15" customHeight="1"/>
    <row r="434" s="12" customFormat="1" ht="15" customHeight="1"/>
    <row r="435" s="12" customFormat="1" ht="15" customHeight="1"/>
    <row r="436" s="12" customFormat="1" ht="15" customHeight="1"/>
    <row r="437" s="12" customFormat="1" ht="15" customHeight="1"/>
    <row r="438" s="12" customFormat="1" ht="15" customHeight="1"/>
    <row r="439" s="12" customFormat="1" ht="15" customHeight="1"/>
    <row r="440" s="12" customFormat="1" ht="15" customHeight="1"/>
    <row r="441" s="12" customFormat="1" ht="15" customHeight="1"/>
    <row r="442" s="12" customFormat="1" ht="15" customHeight="1"/>
    <row r="443" s="12" customFormat="1" ht="15" customHeight="1"/>
    <row r="444" s="12" customFormat="1" ht="15" customHeight="1"/>
    <row r="445" s="12" customFormat="1" ht="15" customHeight="1"/>
    <row r="446" s="12" customFormat="1" ht="15" customHeight="1"/>
    <row r="447" s="12" customFormat="1" ht="15" customHeight="1"/>
    <row r="448" s="12" customFormat="1" ht="15" customHeight="1"/>
    <row r="449" s="12" customFormat="1" ht="15" customHeight="1"/>
    <row r="450" s="12" customFormat="1" ht="15" customHeight="1"/>
    <row r="451" s="12" customFormat="1" ht="15" customHeight="1"/>
    <row r="452" s="12" customFormat="1" ht="15" customHeight="1"/>
    <row r="453" s="12" customFormat="1" ht="15" customHeight="1"/>
    <row r="454" s="12" customFormat="1" ht="15" customHeight="1"/>
    <row r="455" s="12" customFormat="1" ht="15" customHeight="1"/>
    <row r="456" s="12" customFormat="1" ht="15" customHeight="1"/>
    <row r="457" s="12" customFormat="1" ht="15" customHeight="1"/>
    <row r="458" s="12" customFormat="1" ht="15" customHeight="1"/>
    <row r="459" s="12" customFormat="1" ht="15" customHeight="1"/>
    <row r="460" s="12" customFormat="1" ht="15" customHeight="1"/>
    <row r="461" s="12" customFormat="1" ht="15" customHeight="1"/>
    <row r="462" s="12" customFormat="1" ht="15" customHeight="1"/>
    <row r="463" s="12" customFormat="1" ht="15" customHeight="1"/>
    <row r="464" s="12" customFormat="1" ht="15" customHeight="1"/>
    <row r="465" s="12" customFormat="1" ht="15" customHeight="1"/>
    <row r="466" s="12" customFormat="1" ht="15" customHeight="1"/>
    <row r="467" s="12" customFormat="1" ht="15" customHeight="1"/>
    <row r="468" s="12" customFormat="1" ht="15" customHeight="1"/>
    <row r="469" s="12" customFormat="1" ht="15" customHeight="1"/>
    <row r="470" s="12" customFormat="1" ht="15" customHeight="1"/>
    <row r="471" s="12" customFormat="1" ht="15" customHeight="1"/>
    <row r="472" s="12" customFormat="1" ht="15" customHeight="1"/>
    <row r="473" s="12" customFormat="1" ht="15" customHeight="1"/>
    <row r="474" s="12" customFormat="1" ht="15" customHeight="1"/>
    <row r="475" s="12" customFormat="1" ht="15" customHeight="1"/>
    <row r="476" s="12" customFormat="1" ht="15" customHeight="1"/>
    <row r="477" s="12" customFormat="1" ht="15" customHeight="1"/>
    <row r="478" s="12" customFormat="1" ht="15" customHeight="1"/>
    <row r="479" s="12" customFormat="1" ht="15" customHeight="1"/>
    <row r="480" s="12" customFormat="1" ht="15" customHeight="1"/>
    <row r="481" s="12" customFormat="1" ht="15" customHeight="1"/>
    <row r="482" s="12" customFormat="1" ht="15" customHeight="1"/>
    <row r="483" s="12" customFormat="1" ht="15" customHeight="1"/>
    <row r="484" s="12" customFormat="1" ht="15" customHeight="1"/>
    <row r="485" s="12" customFormat="1" ht="15" customHeight="1"/>
    <row r="486" s="12" customFormat="1" ht="15" customHeight="1"/>
    <row r="487" s="12" customFormat="1" ht="15" customHeight="1"/>
    <row r="488" s="12" customFormat="1" ht="15" customHeight="1"/>
    <row r="489" s="12" customFormat="1" ht="15" customHeight="1"/>
    <row r="490" s="12" customFormat="1" ht="15" customHeight="1"/>
    <row r="491" s="12" customFormat="1" ht="15" customHeight="1"/>
    <row r="492" s="12" customFormat="1" ht="15" customHeight="1"/>
    <row r="493" s="12" customFormat="1" ht="15" customHeight="1"/>
    <row r="494" s="12" customFormat="1" ht="15" customHeight="1"/>
    <row r="495" s="12" customFormat="1" ht="15" customHeight="1"/>
    <row r="496" s="12" customFormat="1" ht="15" customHeight="1"/>
    <row r="497" s="12" customFormat="1" ht="15" customHeight="1"/>
    <row r="498" s="12" customFormat="1" ht="15" customHeight="1"/>
    <row r="499" s="12" customFormat="1" ht="15" customHeight="1"/>
    <row r="500" s="12" customFormat="1" ht="15" customHeight="1"/>
    <row r="501" s="12" customFormat="1" ht="15" customHeight="1"/>
    <row r="502" s="12" customFormat="1" ht="15" customHeight="1"/>
    <row r="503" s="12" customFormat="1" ht="15" customHeight="1"/>
    <row r="504" s="12" customFormat="1" ht="15" customHeight="1"/>
    <row r="505" s="12" customFormat="1" ht="15" customHeight="1"/>
    <row r="506" s="12" customFormat="1" ht="15" customHeight="1"/>
    <row r="507" s="12" customFormat="1" ht="15" customHeight="1"/>
    <row r="508" s="12" customFormat="1" ht="15" customHeight="1"/>
    <row r="509" s="12" customFormat="1" ht="15" customHeight="1"/>
    <row r="510" s="12" customFormat="1" ht="15" customHeight="1"/>
    <row r="511" s="12" customFormat="1" ht="15" customHeight="1"/>
    <row r="512" s="12" customFormat="1" ht="15" customHeight="1"/>
    <row r="513" s="12" customFormat="1" ht="15" customHeight="1"/>
    <row r="514" s="12" customFormat="1" ht="15" customHeight="1"/>
    <row r="515" s="12" customFormat="1" ht="15" customHeight="1"/>
    <row r="516" s="12" customFormat="1" ht="15" customHeight="1"/>
    <row r="517" s="12" customFormat="1" ht="15" customHeight="1"/>
    <row r="518" s="12" customFormat="1" ht="15" customHeight="1"/>
    <row r="519" s="12" customFormat="1" ht="15" customHeight="1"/>
    <row r="520" s="12" customFormat="1" ht="15" customHeight="1"/>
    <row r="521" s="12" customFormat="1" ht="15" customHeight="1"/>
    <row r="522" s="12" customFormat="1" ht="15" customHeight="1"/>
    <row r="523" s="12" customFormat="1" ht="15" customHeight="1"/>
    <row r="524" s="12" customFormat="1" ht="15" customHeight="1"/>
    <row r="525" s="12" customFormat="1" ht="15" customHeight="1"/>
    <row r="526" s="12" customFormat="1" ht="15" customHeight="1"/>
    <row r="527" s="12" customFormat="1" ht="15" customHeight="1"/>
    <row r="528" s="12" customFormat="1" ht="15" customHeight="1"/>
    <row r="529" s="12" customFormat="1" ht="15" customHeight="1"/>
    <row r="530" s="12" customFormat="1" ht="15" customHeight="1"/>
    <row r="531" s="12" customFormat="1" ht="15" customHeight="1"/>
    <row r="532" s="12" customFormat="1" ht="15" customHeight="1"/>
    <row r="533" s="12" customFormat="1" ht="15" customHeight="1"/>
    <row r="534" s="12" customFormat="1" ht="15" customHeight="1"/>
    <row r="535" s="12" customFormat="1" ht="15" customHeight="1"/>
    <row r="536" s="12" customFormat="1" ht="15" customHeight="1"/>
    <row r="537" s="12" customFormat="1" ht="15" customHeight="1"/>
    <row r="538" s="12" customFormat="1" ht="15" customHeight="1"/>
    <row r="539" s="12" customFormat="1" ht="15" customHeight="1"/>
    <row r="540" s="12" customFormat="1" ht="15" customHeight="1"/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3" sqref="A3:D3"/>
    </sheetView>
  </sheetViews>
  <sheetFormatPr defaultColWidth="9.33203125" defaultRowHeight="11.25"/>
  <cols>
    <col min="1" max="1" width="21.5" style="0" customWidth="1"/>
    <col min="2" max="2" width="39.16015625" style="0" customWidth="1"/>
    <col min="3" max="3" width="27.16015625" style="0" customWidth="1"/>
    <col min="4" max="4" width="30" style="0" customWidth="1"/>
    <col min="5" max="5" width="30.66015625" style="0" customWidth="1"/>
  </cols>
  <sheetData>
    <row r="1" spans="1:5" ht="23.25" customHeight="1">
      <c r="A1" s="1" t="s">
        <v>119</v>
      </c>
      <c r="B1" s="23"/>
      <c r="C1" s="23"/>
      <c r="D1" s="23"/>
      <c r="E1" s="23"/>
    </row>
    <row r="2" spans="1:5" ht="18.75">
      <c r="A2" s="68" t="s">
        <v>18</v>
      </c>
      <c r="B2" s="68"/>
      <c r="C2" s="68"/>
      <c r="D2" s="68"/>
      <c r="E2" s="68"/>
    </row>
    <row r="3" spans="1:5" s="35" customFormat="1" ht="24.75" customHeight="1">
      <c r="A3" s="82" t="str">
        <f>'表一'!A3</f>
        <v>单位全称：重庆市渝北区大盛中心卫生院</v>
      </c>
      <c r="B3" s="82"/>
      <c r="C3" s="82"/>
      <c r="D3" s="82"/>
      <c r="E3" s="2" t="s">
        <v>82</v>
      </c>
    </row>
    <row r="4" spans="1:5" ht="15.75" customHeight="1">
      <c r="A4" s="66" t="s">
        <v>120</v>
      </c>
      <c r="B4" s="66"/>
      <c r="C4" s="66" t="s">
        <v>121</v>
      </c>
      <c r="D4" s="66"/>
      <c r="E4" s="66"/>
    </row>
    <row r="5" spans="1:5" ht="15.75" customHeight="1">
      <c r="A5" s="26" t="s">
        <v>85</v>
      </c>
      <c r="B5" s="26" t="s">
        <v>86</v>
      </c>
      <c r="C5" s="26" t="s">
        <v>39</v>
      </c>
      <c r="D5" s="26" t="s">
        <v>122</v>
      </c>
      <c r="E5" s="26" t="s">
        <v>123</v>
      </c>
    </row>
    <row r="6" spans="1:5" ht="15.75" customHeight="1">
      <c r="A6" s="45" t="s">
        <v>124</v>
      </c>
      <c r="B6" s="19" t="s">
        <v>125</v>
      </c>
      <c r="C6" s="16">
        <v>4833656.76</v>
      </c>
      <c r="D6" s="16">
        <v>3295943.98</v>
      </c>
      <c r="E6" s="16">
        <v>1537712.78</v>
      </c>
    </row>
    <row r="7" spans="1:5" ht="15.75" customHeight="1">
      <c r="A7" s="46" t="s">
        <v>126</v>
      </c>
      <c r="B7" s="19" t="s">
        <v>127</v>
      </c>
      <c r="C7" s="16">
        <v>2941703.98</v>
      </c>
      <c r="D7" s="16">
        <v>2941703.98</v>
      </c>
      <c r="E7" s="16"/>
    </row>
    <row r="8" spans="1:5" ht="15.75" customHeight="1">
      <c r="A8" s="46">
        <v>30101</v>
      </c>
      <c r="B8" s="19" t="s">
        <v>128</v>
      </c>
      <c r="C8" s="16">
        <v>932592</v>
      </c>
      <c r="D8" s="16">
        <v>932592</v>
      </c>
      <c r="E8" s="16"/>
    </row>
    <row r="9" spans="1:5" ht="15.75" customHeight="1">
      <c r="A9" s="46" t="s">
        <v>129</v>
      </c>
      <c r="B9" s="19" t="s">
        <v>130</v>
      </c>
      <c r="C9" s="16">
        <v>106440</v>
      </c>
      <c r="D9" s="16">
        <v>106440</v>
      </c>
      <c r="E9" s="16"/>
    </row>
    <row r="10" spans="1:5" ht="15.75" customHeight="1">
      <c r="A10" s="46" t="s">
        <v>131</v>
      </c>
      <c r="B10" s="19" t="s">
        <v>132</v>
      </c>
      <c r="C10" s="16">
        <v>924204</v>
      </c>
      <c r="D10" s="16">
        <v>924204</v>
      </c>
      <c r="E10" s="16"/>
    </row>
    <row r="11" spans="1:5" ht="15.75" customHeight="1">
      <c r="A11" s="46" t="s">
        <v>133</v>
      </c>
      <c r="B11" s="19" t="s">
        <v>134</v>
      </c>
      <c r="C11" s="16">
        <v>304517.76</v>
      </c>
      <c r="D11" s="16">
        <v>304517.76</v>
      </c>
      <c r="E11" s="16"/>
    </row>
    <row r="12" spans="1:5" ht="15.75" customHeight="1">
      <c r="A12" s="46" t="s">
        <v>135</v>
      </c>
      <c r="B12" s="19" t="s">
        <v>136</v>
      </c>
      <c r="C12" s="16">
        <v>152258.88</v>
      </c>
      <c r="D12" s="16">
        <v>152258.88</v>
      </c>
      <c r="E12" s="16"/>
    </row>
    <row r="13" spans="1:5" ht="15.75" customHeight="1">
      <c r="A13" s="46">
        <v>30110</v>
      </c>
      <c r="B13" s="19" t="s">
        <v>137</v>
      </c>
      <c r="C13" s="16">
        <v>166875.06</v>
      </c>
      <c r="D13" s="16">
        <v>166875.06</v>
      </c>
      <c r="E13" s="16"/>
    </row>
    <row r="14" spans="1:5" ht="15.75" customHeight="1">
      <c r="A14" s="46" t="s">
        <v>138</v>
      </c>
      <c r="B14" s="19" t="s">
        <v>139</v>
      </c>
      <c r="C14" s="16">
        <v>41227.96</v>
      </c>
      <c r="D14" s="16">
        <v>41227.96</v>
      </c>
      <c r="E14" s="16"/>
    </row>
    <row r="15" spans="1:5" ht="15.75" customHeight="1">
      <c r="A15" s="46" t="s">
        <v>140</v>
      </c>
      <c r="B15" s="19" t="s">
        <v>141</v>
      </c>
      <c r="C15" s="16">
        <v>235588.32</v>
      </c>
      <c r="D15" s="16">
        <v>235588.32</v>
      </c>
      <c r="E15" s="16"/>
    </row>
    <row r="16" spans="1:5" ht="15.75" customHeight="1">
      <c r="A16" s="46" t="s">
        <v>142</v>
      </c>
      <c r="B16" s="19" t="s">
        <v>143</v>
      </c>
      <c r="C16" s="16">
        <v>78000</v>
      </c>
      <c r="D16" s="16">
        <v>78000</v>
      </c>
      <c r="E16" s="16"/>
    </row>
    <row r="17" spans="1:5" ht="15.75" customHeight="1">
      <c r="A17" s="46" t="s">
        <v>144</v>
      </c>
      <c r="B17" s="19" t="s">
        <v>145</v>
      </c>
      <c r="C17" s="16">
        <v>1537712.78</v>
      </c>
      <c r="D17" s="16"/>
      <c r="E17" s="16">
        <v>1537712.78</v>
      </c>
    </row>
    <row r="18" spans="1:5" ht="15.75" customHeight="1">
      <c r="A18" s="46" t="s">
        <v>146</v>
      </c>
      <c r="B18" s="19" t="s">
        <v>147</v>
      </c>
      <c r="C18" s="16">
        <v>100000</v>
      </c>
      <c r="D18" s="16"/>
      <c r="E18" s="16">
        <v>100000</v>
      </c>
    </row>
    <row r="19" spans="1:5" ht="15.75" customHeight="1">
      <c r="A19" s="46" t="s">
        <v>148</v>
      </c>
      <c r="B19" s="19" t="s">
        <v>149</v>
      </c>
      <c r="C19" s="16">
        <v>80000</v>
      </c>
      <c r="D19" s="16"/>
      <c r="E19" s="16">
        <v>80000</v>
      </c>
    </row>
    <row r="20" spans="1:5" ht="15.75" customHeight="1">
      <c r="A20" s="46" t="s">
        <v>150</v>
      </c>
      <c r="B20" s="19" t="s">
        <v>151</v>
      </c>
      <c r="C20" s="16">
        <v>20000</v>
      </c>
      <c r="D20" s="16"/>
      <c r="E20" s="16">
        <v>20000</v>
      </c>
    </row>
    <row r="21" spans="1:5" ht="15.75" customHeight="1">
      <c r="A21" s="46" t="s">
        <v>152</v>
      </c>
      <c r="B21" s="19" t="s">
        <v>153</v>
      </c>
      <c r="C21" s="16">
        <v>60000</v>
      </c>
      <c r="D21" s="16"/>
      <c r="E21" s="16">
        <v>60000</v>
      </c>
    </row>
    <row r="22" spans="1:5" ht="15.75" customHeight="1">
      <c r="A22" s="46" t="s">
        <v>154</v>
      </c>
      <c r="B22" s="19" t="s">
        <v>155</v>
      </c>
      <c r="C22" s="16">
        <v>60000</v>
      </c>
      <c r="D22" s="16"/>
      <c r="E22" s="16">
        <v>60000</v>
      </c>
    </row>
    <row r="23" spans="1:5" ht="15.75" customHeight="1">
      <c r="A23" s="46" t="s">
        <v>156</v>
      </c>
      <c r="B23" s="19" t="s">
        <v>157</v>
      </c>
      <c r="C23" s="16">
        <v>132000</v>
      </c>
      <c r="D23" s="16"/>
      <c r="E23" s="16">
        <v>132000</v>
      </c>
    </row>
    <row r="24" spans="1:5" ht="15.75" customHeight="1">
      <c r="A24" s="46" t="s">
        <v>158</v>
      </c>
      <c r="B24" s="19" t="s">
        <v>159</v>
      </c>
      <c r="C24" s="16">
        <v>80000</v>
      </c>
      <c r="D24" s="16"/>
      <c r="E24" s="16">
        <v>80000</v>
      </c>
    </row>
    <row r="25" spans="1:5" ht="15.75" customHeight="1">
      <c r="A25" s="46" t="s">
        <v>160</v>
      </c>
      <c r="B25" s="19" t="s">
        <v>161</v>
      </c>
      <c r="C25" s="16">
        <v>100000</v>
      </c>
      <c r="D25" s="16"/>
      <c r="E25" s="16">
        <v>100000</v>
      </c>
    </row>
    <row r="26" spans="1:5" ht="15.75" customHeight="1">
      <c r="A26" s="46" t="s">
        <v>162</v>
      </c>
      <c r="B26" s="19" t="s">
        <v>163</v>
      </c>
      <c r="C26" s="16">
        <v>150000</v>
      </c>
      <c r="D26" s="16"/>
      <c r="E26" s="16">
        <v>150000</v>
      </c>
    </row>
    <row r="27" spans="1:5" ht="15.75" customHeight="1">
      <c r="A27" s="46" t="s">
        <v>164</v>
      </c>
      <c r="B27" s="19" t="s">
        <v>165</v>
      </c>
      <c r="C27" s="16">
        <v>250000</v>
      </c>
      <c r="D27" s="16"/>
      <c r="E27" s="16">
        <v>250000</v>
      </c>
    </row>
    <row r="28" spans="1:5" ht="15.75" customHeight="1">
      <c r="A28" s="46" t="s">
        <v>166</v>
      </c>
      <c r="B28" s="19" t="s">
        <v>167</v>
      </c>
      <c r="C28" s="16">
        <v>20000</v>
      </c>
      <c r="D28" s="16"/>
      <c r="E28" s="16">
        <v>20000</v>
      </c>
    </row>
    <row r="29" spans="1:5" ht="15.75" customHeight="1">
      <c r="A29" s="46" t="s">
        <v>168</v>
      </c>
      <c r="B29" s="19" t="s">
        <v>169</v>
      </c>
      <c r="C29" s="16">
        <v>485712.78</v>
      </c>
      <c r="D29" s="16"/>
      <c r="E29" s="16">
        <v>485712.78</v>
      </c>
    </row>
    <row r="30" spans="1:5" ht="15.75" customHeight="1">
      <c r="A30" s="46" t="s">
        <v>170</v>
      </c>
      <c r="B30" s="19" t="s">
        <v>171</v>
      </c>
      <c r="C30" s="16">
        <v>354240</v>
      </c>
      <c r="D30" s="16">
        <v>354240</v>
      </c>
      <c r="E30" s="16"/>
    </row>
    <row r="31" spans="1:5" ht="15.75" customHeight="1">
      <c r="A31" s="46" t="s">
        <v>172</v>
      </c>
      <c r="B31" s="19" t="s">
        <v>173</v>
      </c>
      <c r="C31" s="16">
        <v>54000</v>
      </c>
      <c r="D31" s="16">
        <v>54000</v>
      </c>
      <c r="E31" s="16"/>
    </row>
    <row r="32" spans="1:5" ht="15.75" customHeight="1">
      <c r="A32" s="46" t="s">
        <v>174</v>
      </c>
      <c r="B32" s="19" t="s">
        <v>175</v>
      </c>
      <c r="C32" s="16">
        <v>240</v>
      </c>
      <c r="D32" s="16">
        <v>240</v>
      </c>
      <c r="E32" s="16"/>
    </row>
    <row r="33" spans="1:5" ht="15.75" customHeight="1">
      <c r="A33" s="46" t="s">
        <v>176</v>
      </c>
      <c r="B33" s="19" t="s">
        <v>177</v>
      </c>
      <c r="C33" s="16">
        <v>300000</v>
      </c>
      <c r="D33" s="16">
        <v>300000</v>
      </c>
      <c r="E33" s="16"/>
    </row>
    <row r="34" spans="1:5" ht="15.75" customHeight="1">
      <c r="A34" s="46"/>
      <c r="B34" s="47"/>
      <c r="C34" s="18"/>
      <c r="D34" s="18"/>
      <c r="E34" s="18"/>
    </row>
    <row r="35" spans="1:2" s="12" customFormat="1" ht="15.75" customHeight="1">
      <c r="A35" s="48"/>
      <c r="B35" s="49"/>
    </row>
    <row r="36" spans="1:2" s="12" customFormat="1" ht="15.75" customHeight="1">
      <c r="A36" s="48"/>
      <c r="B36" s="49"/>
    </row>
    <row r="37" spans="1:2" s="12" customFormat="1" ht="15.75" customHeight="1">
      <c r="A37" s="48"/>
      <c r="B37" s="49"/>
    </row>
    <row r="38" spans="1:2" s="12" customFormat="1" ht="15.75" customHeight="1">
      <c r="A38" s="48"/>
      <c r="B38" s="49"/>
    </row>
    <row r="39" spans="1:2" s="12" customFormat="1" ht="15.75" customHeight="1">
      <c r="A39" s="48"/>
      <c r="B39" s="49"/>
    </row>
    <row r="40" spans="1:2" s="12" customFormat="1" ht="15.75" customHeight="1">
      <c r="A40" s="48"/>
      <c r="B40" s="49"/>
    </row>
    <row r="41" spans="1:2" s="12" customFormat="1" ht="15.75" customHeight="1">
      <c r="A41" s="48"/>
      <c r="B41" s="49"/>
    </row>
    <row r="42" spans="1:2" s="12" customFormat="1" ht="15.75" customHeight="1">
      <c r="A42" s="48"/>
      <c r="B42" s="49"/>
    </row>
    <row r="43" spans="1:2" s="12" customFormat="1" ht="15.75" customHeight="1">
      <c r="A43" s="48"/>
      <c r="B43" s="50"/>
    </row>
    <row r="44" spans="1:2" s="12" customFormat="1" ht="15.75" customHeight="1">
      <c r="A44" s="48"/>
      <c r="B44" s="49"/>
    </row>
    <row r="45" spans="1:2" s="12" customFormat="1" ht="15.75" customHeight="1">
      <c r="A45" s="48"/>
      <c r="B45" s="49"/>
    </row>
    <row r="46" spans="1:2" s="12" customFormat="1" ht="15.75" customHeight="1">
      <c r="A46" s="48"/>
      <c r="B46" s="49"/>
    </row>
    <row r="47" spans="1:2" s="12" customFormat="1" ht="15.75" customHeight="1">
      <c r="A47" s="48"/>
      <c r="B47" s="49"/>
    </row>
    <row r="48" spans="1:2" s="12" customFormat="1" ht="15.75" customHeight="1">
      <c r="A48" s="48"/>
      <c r="B48" s="49"/>
    </row>
    <row r="49" spans="1:2" s="12" customFormat="1" ht="15.75" customHeight="1">
      <c r="A49" s="48"/>
      <c r="B49" s="51"/>
    </row>
    <row r="50" spans="1:2" s="12" customFormat="1" ht="15.75" customHeight="1">
      <c r="A50" s="48"/>
      <c r="B50" s="49"/>
    </row>
    <row r="51" spans="1:2" s="12" customFormat="1" ht="15.75" customHeight="1">
      <c r="A51" s="48"/>
      <c r="B51" s="49"/>
    </row>
    <row r="52" spans="1:2" s="12" customFormat="1" ht="15.75" customHeight="1">
      <c r="A52" s="48"/>
      <c r="B52" s="49"/>
    </row>
    <row r="53" spans="1:2" s="12" customFormat="1" ht="15.75" customHeight="1">
      <c r="A53" s="48"/>
      <c r="B53" s="49"/>
    </row>
    <row r="54" spans="1:2" s="12" customFormat="1" ht="15.75" customHeight="1">
      <c r="A54" s="48"/>
      <c r="B54" s="49"/>
    </row>
    <row r="55" spans="1:2" s="12" customFormat="1" ht="15.75" customHeight="1">
      <c r="A55" s="48"/>
      <c r="B55" s="49"/>
    </row>
    <row r="56" spans="1:2" s="12" customFormat="1" ht="15.75" customHeight="1">
      <c r="A56" s="48"/>
      <c r="B56" s="49"/>
    </row>
    <row r="57" s="12" customFormat="1" ht="15.75" customHeight="1"/>
    <row r="58" s="12" customFormat="1" ht="15.75" customHeight="1"/>
    <row r="59" s="12" customFormat="1" ht="15.75" customHeight="1"/>
    <row r="60" s="12" customFormat="1" ht="15.75" customHeight="1"/>
    <row r="61" s="12" customFormat="1" ht="15.75" customHeight="1"/>
    <row r="62" s="12" customFormat="1" ht="15.75" customHeight="1"/>
    <row r="63" s="12" customFormat="1" ht="15.75" customHeight="1"/>
    <row r="64" s="12" customFormat="1" ht="15.75" customHeight="1"/>
    <row r="65" s="12" customFormat="1" ht="15.75" customHeight="1"/>
    <row r="66" s="12" customFormat="1" ht="15.75" customHeight="1"/>
    <row r="67" s="12" customFormat="1" ht="15.75" customHeight="1"/>
    <row r="68" s="12" customFormat="1" ht="15.75" customHeight="1"/>
    <row r="69" s="12" customFormat="1" ht="15.75" customHeight="1"/>
    <row r="70" s="12" customFormat="1" ht="15.75" customHeight="1"/>
    <row r="71" s="12" customFormat="1" ht="15.75" customHeight="1"/>
    <row r="72" s="12" customFormat="1" ht="15.75" customHeight="1"/>
    <row r="73" s="12" customFormat="1" ht="15.75" customHeight="1"/>
    <row r="74" s="12" customFormat="1" ht="15.75" customHeight="1"/>
    <row r="75" s="12" customFormat="1" ht="15.75" customHeight="1"/>
    <row r="76" s="12" customFormat="1" ht="15.75" customHeight="1"/>
    <row r="77" s="12" customFormat="1" ht="15.75" customHeight="1"/>
    <row r="78" s="12" customFormat="1" ht="15.75" customHeight="1"/>
    <row r="79" s="12" customFormat="1" ht="15.75" customHeight="1"/>
    <row r="80" s="12" customFormat="1" ht="15.75" customHeight="1"/>
    <row r="81" s="12" customFormat="1" ht="15.75" customHeight="1"/>
    <row r="82" s="12" customFormat="1" ht="15.75" customHeight="1"/>
    <row r="83" s="12" customFormat="1" ht="15.75" customHeight="1"/>
    <row r="84" s="12" customFormat="1" ht="15.75" customHeight="1"/>
    <row r="85" s="12" customFormat="1" ht="15.75" customHeight="1"/>
    <row r="86" s="12" customFormat="1" ht="15.75" customHeight="1"/>
    <row r="87" s="12" customFormat="1" ht="15.75" customHeight="1"/>
    <row r="88" s="12" customFormat="1" ht="15.75" customHeight="1"/>
    <row r="89" s="12" customFormat="1" ht="15.75" customHeight="1"/>
    <row r="90" s="12" customFormat="1" ht="15.75" customHeight="1"/>
    <row r="91" s="12" customFormat="1" ht="15.75" customHeight="1"/>
    <row r="92" s="12" customFormat="1" ht="15.75" customHeight="1"/>
    <row r="93" s="12" customFormat="1" ht="15.75" customHeight="1"/>
    <row r="94" s="12" customFormat="1" ht="15.75" customHeight="1"/>
    <row r="95" s="12" customFormat="1" ht="15.75" customHeight="1"/>
    <row r="96" s="12" customFormat="1" ht="15.75" customHeight="1"/>
    <row r="97" s="12" customFormat="1" ht="15.75" customHeight="1"/>
    <row r="98" s="12" customFormat="1" ht="15.75" customHeight="1"/>
    <row r="99" s="12" customFormat="1" ht="15.75" customHeight="1"/>
    <row r="100" s="12" customFormat="1" ht="15.75" customHeight="1"/>
    <row r="101" s="12" customFormat="1" ht="15.75" customHeight="1"/>
    <row r="102" s="12" customFormat="1" ht="15.75" customHeight="1"/>
    <row r="103" s="12" customFormat="1" ht="15.75" customHeight="1"/>
    <row r="104" s="12" customFormat="1" ht="15.75" customHeight="1"/>
    <row r="105" s="12" customFormat="1" ht="15.75" customHeight="1"/>
    <row r="106" s="12" customFormat="1" ht="15.75" customHeight="1"/>
    <row r="107" s="12" customFormat="1" ht="15.75" customHeight="1"/>
    <row r="108" s="12" customFormat="1" ht="15.75" customHeight="1"/>
    <row r="109" s="12" customFormat="1" ht="15.75" customHeight="1"/>
    <row r="110" s="12" customFormat="1" ht="15.75" customHeight="1"/>
    <row r="111" s="12" customFormat="1" ht="15.75" customHeight="1"/>
    <row r="112" s="12" customFormat="1" ht="15.75" customHeight="1"/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19652777777777777" bottom="0.03888888888888889" header="0.3145833333333333" footer="0.078472222222222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C5" sqref="C5:C6"/>
    </sheetView>
  </sheetViews>
  <sheetFormatPr defaultColWidth="9.33203125" defaultRowHeight="11.25"/>
  <cols>
    <col min="1" max="1" width="24.66015625" style="0" customWidth="1"/>
    <col min="2" max="2" width="23" style="0" customWidth="1"/>
    <col min="3" max="3" width="22.33203125" style="0" customWidth="1"/>
    <col min="4" max="4" width="17.33203125" style="0" customWidth="1"/>
    <col min="5" max="6" width="25.33203125" style="0" customWidth="1"/>
    <col min="7" max="7" width="24.83203125" style="0" customWidth="1"/>
  </cols>
  <sheetData>
    <row r="1" spans="1:5" ht="18" customHeight="1">
      <c r="A1" s="1" t="s">
        <v>178</v>
      </c>
      <c r="B1" s="23"/>
      <c r="C1" s="23"/>
      <c r="D1" s="23"/>
      <c r="E1" s="23"/>
    </row>
    <row r="2" spans="1:7" ht="33.75" customHeight="1">
      <c r="A2" s="71" t="s">
        <v>20</v>
      </c>
      <c r="B2" s="71"/>
      <c r="C2" s="71"/>
      <c r="D2" s="71"/>
      <c r="E2" s="71"/>
      <c r="F2" s="71"/>
      <c r="G2" s="71"/>
    </row>
    <row r="3" spans="1:7" ht="26.25" customHeight="1">
      <c r="A3" s="83" t="str">
        <f>'表一'!A3</f>
        <v>单位全称：重庆市渝北区大盛中心卫生院</v>
      </c>
      <c r="B3" s="83"/>
      <c r="C3" s="83"/>
      <c r="D3" s="83"/>
      <c r="E3" s="83"/>
      <c r="F3" s="83"/>
      <c r="G3" s="13" t="s">
        <v>34</v>
      </c>
    </row>
    <row r="4" spans="1:7" ht="16.5" customHeight="1">
      <c r="A4" s="72" t="s">
        <v>179</v>
      </c>
      <c r="B4" s="72" t="s">
        <v>84</v>
      </c>
      <c r="C4" s="72"/>
      <c r="D4" s="72"/>
      <c r="E4" s="72"/>
      <c r="F4" s="72"/>
      <c r="G4" s="72"/>
    </row>
    <row r="5" spans="1:7" ht="44.25" customHeight="1">
      <c r="A5" s="72"/>
      <c r="B5" s="72" t="s">
        <v>39</v>
      </c>
      <c r="C5" s="73" t="s">
        <v>180</v>
      </c>
      <c r="D5" s="72" t="s">
        <v>181</v>
      </c>
      <c r="E5" s="72"/>
      <c r="F5" s="72"/>
      <c r="G5" s="72" t="s">
        <v>182</v>
      </c>
    </row>
    <row r="6" spans="1:7" ht="55.5" customHeight="1">
      <c r="A6" s="72"/>
      <c r="B6" s="72"/>
      <c r="C6" s="73"/>
      <c r="D6" s="14" t="s">
        <v>87</v>
      </c>
      <c r="E6" s="3" t="s">
        <v>183</v>
      </c>
      <c r="F6" s="3" t="s">
        <v>184</v>
      </c>
      <c r="G6" s="72"/>
    </row>
    <row r="7" spans="1:7" ht="17.25" customHeight="1">
      <c r="A7" s="15"/>
      <c r="B7" s="41"/>
      <c r="C7" s="41"/>
      <c r="D7" s="41"/>
      <c r="E7" s="41"/>
      <c r="F7" s="41"/>
      <c r="G7" s="41"/>
    </row>
    <row r="9" ht="11.25">
      <c r="A9" s="39" t="s">
        <v>185</v>
      </c>
    </row>
  </sheetData>
  <sheetProtection/>
  <mergeCells count="8">
    <mergeCell ref="A2:G2"/>
    <mergeCell ref="B4:G4"/>
    <mergeCell ref="D5:F5"/>
    <mergeCell ref="A4:A6"/>
    <mergeCell ref="B5:B6"/>
    <mergeCell ref="C5:C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5" sqref="C5"/>
    </sheetView>
  </sheetViews>
  <sheetFormatPr defaultColWidth="9.33203125" defaultRowHeight="11.25"/>
  <cols>
    <col min="1" max="1" width="27" style="0" customWidth="1"/>
    <col min="2" max="2" width="54" style="0" customWidth="1"/>
    <col min="3" max="4" width="20.83203125" style="0" customWidth="1"/>
    <col min="5" max="5" width="26.5" style="0" customWidth="1"/>
  </cols>
  <sheetData>
    <row r="1" spans="1:5" ht="19.5" customHeight="1">
      <c r="A1" s="22" t="s">
        <v>186</v>
      </c>
      <c r="B1" s="23"/>
      <c r="C1" s="23"/>
      <c r="D1" s="23"/>
      <c r="E1" s="23"/>
    </row>
    <row r="2" spans="1:5" ht="22.5">
      <c r="A2" s="74" t="s">
        <v>22</v>
      </c>
      <c r="B2" s="74"/>
      <c r="C2" s="74"/>
      <c r="D2" s="74"/>
      <c r="E2" s="74"/>
    </row>
    <row r="3" spans="1:5" s="35" customFormat="1" ht="23.25" customHeight="1">
      <c r="A3" s="82" t="str">
        <f>'表一'!A3</f>
        <v>单位全称：重庆市渝北区大盛中心卫生院</v>
      </c>
      <c r="B3" s="82"/>
      <c r="C3" s="82"/>
      <c r="D3" s="82"/>
      <c r="E3" s="2" t="s">
        <v>82</v>
      </c>
    </row>
    <row r="4" spans="1:5" ht="21" customHeight="1">
      <c r="A4" s="26" t="s">
        <v>85</v>
      </c>
      <c r="B4" s="26" t="s">
        <v>86</v>
      </c>
      <c r="C4" s="26" t="s">
        <v>39</v>
      </c>
      <c r="D4" s="26" t="s">
        <v>88</v>
      </c>
      <c r="E4" s="26" t="s">
        <v>89</v>
      </c>
    </row>
    <row r="5" spans="1:5" ht="21" customHeight="1">
      <c r="A5" s="27"/>
      <c r="B5" s="32" t="s">
        <v>39</v>
      </c>
      <c r="C5" s="27"/>
      <c r="D5" s="27"/>
      <c r="E5" s="27"/>
    </row>
    <row r="6" spans="1:5" ht="21" customHeight="1">
      <c r="A6" s="27"/>
      <c r="B6" s="27"/>
      <c r="C6" s="27"/>
      <c r="D6" s="27"/>
      <c r="E6" s="27"/>
    </row>
    <row r="7" spans="1:5" ht="21" customHeight="1">
      <c r="A7" s="27"/>
      <c r="B7" s="44"/>
      <c r="C7" s="27"/>
      <c r="D7" s="27"/>
      <c r="E7" s="27"/>
    </row>
    <row r="8" spans="1:5" ht="21" customHeight="1">
      <c r="A8" s="27"/>
      <c r="B8" s="27"/>
      <c r="C8" s="27"/>
      <c r="D8" s="27"/>
      <c r="E8" s="27"/>
    </row>
    <row r="9" spans="1:5" ht="21" customHeight="1">
      <c r="A9" s="27"/>
      <c r="B9" s="27"/>
      <c r="C9" s="27"/>
      <c r="D9" s="27"/>
      <c r="E9" s="27"/>
    </row>
    <row r="10" spans="1:5" ht="21" customHeight="1">
      <c r="A10" s="27"/>
      <c r="B10" s="27"/>
      <c r="C10" s="27"/>
      <c r="D10" s="27"/>
      <c r="E10" s="27"/>
    </row>
    <row r="11" spans="1:5" ht="21" customHeight="1">
      <c r="A11" s="27"/>
      <c r="B11" s="27"/>
      <c r="C11" s="27"/>
      <c r="D11" s="27"/>
      <c r="E11" s="27"/>
    </row>
    <row r="12" spans="1:5" ht="21" customHeight="1">
      <c r="A12" s="27"/>
      <c r="B12" s="27"/>
      <c r="C12" s="27"/>
      <c r="D12" s="27"/>
      <c r="E12" s="27"/>
    </row>
    <row r="13" spans="1:5" ht="21" customHeight="1">
      <c r="A13" s="27"/>
      <c r="B13" s="27"/>
      <c r="C13" s="27"/>
      <c r="D13" s="27"/>
      <c r="E13" s="27"/>
    </row>
    <row r="14" spans="1:5" ht="21" customHeight="1">
      <c r="A14" s="27"/>
      <c r="B14" s="27"/>
      <c r="C14" s="27"/>
      <c r="D14" s="27"/>
      <c r="E14" s="27"/>
    </row>
    <row r="15" spans="1:5" ht="21" customHeight="1">
      <c r="A15" s="27"/>
      <c r="B15" s="27"/>
      <c r="C15" s="27"/>
      <c r="D15" s="27"/>
      <c r="E15" s="27"/>
    </row>
    <row r="16" spans="1:5" ht="21" customHeight="1">
      <c r="A16" s="27"/>
      <c r="B16" s="27"/>
      <c r="C16" s="27"/>
      <c r="D16" s="27"/>
      <c r="E16" s="27"/>
    </row>
    <row r="17" spans="1:5" ht="21" customHeight="1">
      <c r="A17" s="27"/>
      <c r="B17" s="27"/>
      <c r="C17" s="27"/>
      <c r="D17" s="27"/>
      <c r="E17" s="27"/>
    </row>
    <row r="19" ht="11.25">
      <c r="A19" s="39" t="s">
        <v>185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"/>
    </sheetView>
  </sheetViews>
  <sheetFormatPr defaultColWidth="9.33203125" defaultRowHeight="11.25"/>
  <cols>
    <col min="1" max="1" width="17.66015625" style="0" customWidth="1"/>
    <col min="2" max="2" width="36.16015625" style="0" customWidth="1"/>
    <col min="3" max="3" width="30.5" style="0" customWidth="1"/>
    <col min="4" max="4" width="36.83203125" style="0" customWidth="1"/>
    <col min="5" max="5" width="26.83203125" style="0" customWidth="1"/>
  </cols>
  <sheetData>
    <row r="1" spans="1:5" ht="19.5" customHeight="1">
      <c r="A1" s="22" t="s">
        <v>187</v>
      </c>
      <c r="B1" s="23"/>
      <c r="C1" s="23"/>
      <c r="D1" s="23"/>
      <c r="E1" s="23"/>
    </row>
    <row r="2" spans="1:5" ht="18.75">
      <c r="A2" s="75" t="s">
        <v>24</v>
      </c>
      <c r="B2" s="75"/>
      <c r="C2" s="75"/>
      <c r="D2" s="75"/>
      <c r="E2" s="75"/>
    </row>
    <row r="3" spans="1:5" s="35" customFormat="1" ht="23.25" customHeight="1">
      <c r="A3" s="82" t="str">
        <f>'表一'!A3</f>
        <v>单位全称：重庆市渝北区大盛中心卫生院</v>
      </c>
      <c r="B3" s="82"/>
      <c r="C3" s="81"/>
      <c r="D3" s="81"/>
      <c r="E3" s="2" t="s">
        <v>82</v>
      </c>
    </row>
    <row r="4" spans="1:5" ht="22.5" customHeight="1">
      <c r="A4" s="26" t="s">
        <v>85</v>
      </c>
      <c r="B4" s="26" t="s">
        <v>86</v>
      </c>
      <c r="C4" s="26" t="s">
        <v>39</v>
      </c>
      <c r="D4" s="26" t="s">
        <v>88</v>
      </c>
      <c r="E4" s="26" t="s">
        <v>89</v>
      </c>
    </row>
    <row r="5" spans="1:5" ht="22.5" customHeight="1">
      <c r="A5" s="27"/>
      <c r="B5" s="32" t="s">
        <v>39</v>
      </c>
      <c r="C5" s="27"/>
      <c r="D5" s="27"/>
      <c r="E5" s="27"/>
    </row>
    <row r="6" spans="1:5" ht="22.5" customHeight="1">
      <c r="A6" s="43"/>
      <c r="B6" s="44"/>
      <c r="C6" s="27"/>
      <c r="D6" s="27"/>
      <c r="E6" s="27"/>
    </row>
    <row r="7" spans="1:5" ht="22.5" customHeight="1">
      <c r="A7" s="43"/>
      <c r="B7" s="44"/>
      <c r="C7" s="27"/>
      <c r="D7" s="27"/>
      <c r="E7" s="27"/>
    </row>
    <row r="8" spans="1:5" ht="22.5" customHeight="1">
      <c r="A8" s="43"/>
      <c r="B8" s="44"/>
      <c r="C8" s="27"/>
      <c r="D8" s="27"/>
      <c r="E8" s="27"/>
    </row>
    <row r="9" spans="1:5" ht="22.5" customHeight="1">
      <c r="A9" s="27"/>
      <c r="B9" s="27"/>
      <c r="C9" s="27"/>
      <c r="D9" s="27"/>
      <c r="E9" s="27"/>
    </row>
    <row r="10" spans="1:5" ht="22.5" customHeight="1">
      <c r="A10" s="27"/>
      <c r="B10" s="27"/>
      <c r="C10" s="27"/>
      <c r="D10" s="27"/>
      <c r="E10" s="27"/>
    </row>
    <row r="11" spans="1:5" ht="22.5" customHeight="1">
      <c r="A11" s="27"/>
      <c r="B11" s="27"/>
      <c r="C11" s="27"/>
      <c r="D11" s="27"/>
      <c r="E11" s="27"/>
    </row>
    <row r="12" spans="1:5" ht="22.5" customHeight="1">
      <c r="A12" s="27"/>
      <c r="B12" s="27"/>
      <c r="C12" s="27"/>
      <c r="D12" s="27"/>
      <c r="E12" s="27"/>
    </row>
    <row r="13" spans="1:5" ht="22.5" customHeight="1">
      <c r="A13" s="27"/>
      <c r="B13" s="27"/>
      <c r="C13" s="27"/>
      <c r="D13" s="27"/>
      <c r="E13" s="27"/>
    </row>
    <row r="14" spans="1:5" ht="22.5" customHeight="1">
      <c r="A14" s="27"/>
      <c r="B14" s="27"/>
      <c r="C14" s="27"/>
      <c r="D14" s="27"/>
      <c r="E14" s="27"/>
    </row>
    <row r="15" spans="1:5" ht="22.5" customHeight="1">
      <c r="A15" s="27"/>
      <c r="B15" s="27"/>
      <c r="C15" s="27"/>
      <c r="D15" s="27"/>
      <c r="E15" s="27"/>
    </row>
    <row r="16" spans="1:5" ht="22.5" customHeight="1">
      <c r="A16" s="27"/>
      <c r="B16" s="27"/>
      <c r="C16" s="27"/>
      <c r="D16" s="27"/>
      <c r="E16" s="27"/>
    </row>
    <row r="17" spans="1:5" ht="22.5" customHeight="1">
      <c r="A17" s="27"/>
      <c r="B17" s="27"/>
      <c r="C17" s="27"/>
      <c r="D17" s="27"/>
      <c r="E17" s="27"/>
    </row>
    <row r="19" ht="11.25">
      <c r="A19" s="39" t="s">
        <v>185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" sqref="A3:C3"/>
    </sheetView>
  </sheetViews>
  <sheetFormatPr defaultColWidth="9.33203125" defaultRowHeight="15" customHeight="1"/>
  <cols>
    <col min="1" max="1" width="43.16015625" style="0" customWidth="1"/>
    <col min="2" max="2" width="30.16015625" style="0" customWidth="1"/>
    <col min="3" max="3" width="35" style="0" customWidth="1"/>
    <col min="4" max="4" width="33.83203125" style="0" customWidth="1"/>
    <col min="5" max="5" width="29.5" style="0" customWidth="1"/>
    <col min="6" max="6" width="28.66015625" style="0" customWidth="1"/>
  </cols>
  <sheetData>
    <row r="1" ht="15" customHeight="1">
      <c r="A1" s="1" t="s">
        <v>188</v>
      </c>
    </row>
    <row r="2" spans="1:4" ht="15" customHeight="1">
      <c r="A2" s="76" t="s">
        <v>26</v>
      </c>
      <c r="B2" s="76"/>
      <c r="C2" s="76"/>
      <c r="D2" s="76"/>
    </row>
    <row r="3" spans="1:4" s="35" customFormat="1" ht="15" customHeight="1">
      <c r="A3" s="82" t="str">
        <f>'表一'!A3</f>
        <v>单位全称：重庆市渝北区大盛中心卫生院</v>
      </c>
      <c r="B3" s="82"/>
      <c r="C3" s="82"/>
      <c r="D3" s="37" t="s">
        <v>82</v>
      </c>
    </row>
    <row r="4" spans="1:4" ht="15" customHeight="1">
      <c r="A4" s="72" t="s">
        <v>35</v>
      </c>
      <c r="B4" s="72"/>
      <c r="C4" s="72" t="s">
        <v>36</v>
      </c>
      <c r="D4" s="72"/>
    </row>
    <row r="5" spans="1:4" ht="15" customHeight="1">
      <c r="A5" s="14" t="s">
        <v>37</v>
      </c>
      <c r="B5" s="3" t="s">
        <v>38</v>
      </c>
      <c r="C5" s="3" t="s">
        <v>37</v>
      </c>
      <c r="D5" s="3" t="s">
        <v>39</v>
      </c>
    </row>
    <row r="6" spans="1:4" ht="15" customHeight="1">
      <c r="A6" s="15" t="s">
        <v>43</v>
      </c>
      <c r="B6" s="16">
        <v>12391861.8</v>
      </c>
      <c r="C6" s="15" t="s">
        <v>44</v>
      </c>
      <c r="D6" s="16">
        <v>12391861.8</v>
      </c>
    </row>
    <row r="7" spans="1:5" ht="15" customHeight="1">
      <c r="A7" s="38" t="s">
        <v>189</v>
      </c>
      <c r="B7" s="16">
        <v>5553656.76</v>
      </c>
      <c r="C7" s="38" t="s">
        <v>46</v>
      </c>
      <c r="D7" s="16"/>
      <c r="E7" s="39"/>
    </row>
    <row r="8" spans="1:4" ht="15" customHeight="1">
      <c r="A8" s="38" t="s">
        <v>190</v>
      </c>
      <c r="B8" s="16"/>
      <c r="C8" s="38" t="s">
        <v>48</v>
      </c>
      <c r="D8" s="16"/>
    </row>
    <row r="9" spans="1:4" ht="15" customHeight="1">
      <c r="A9" s="38" t="s">
        <v>191</v>
      </c>
      <c r="B9" s="16"/>
      <c r="C9" s="38" t="s">
        <v>50</v>
      </c>
      <c r="D9" s="16"/>
    </row>
    <row r="10" spans="1:4" ht="15" customHeight="1">
      <c r="A10" s="40" t="s">
        <v>192</v>
      </c>
      <c r="B10" s="16"/>
      <c r="C10" s="38" t="s">
        <v>51</v>
      </c>
      <c r="D10" s="16"/>
    </row>
    <row r="11" spans="1:4" ht="15" customHeight="1">
      <c r="A11" s="38" t="s">
        <v>193</v>
      </c>
      <c r="B11" s="16">
        <v>2138205.04</v>
      </c>
      <c r="C11" s="38" t="s">
        <v>53</v>
      </c>
      <c r="D11" s="16"/>
    </row>
    <row r="12" spans="1:4" ht="15" customHeight="1">
      <c r="A12" s="38" t="s">
        <v>194</v>
      </c>
      <c r="B12" s="16">
        <v>4700000</v>
      </c>
      <c r="C12" s="38" t="s">
        <v>54</v>
      </c>
      <c r="D12" s="16"/>
    </row>
    <row r="13" spans="1:4" ht="15" customHeight="1">
      <c r="A13" s="40" t="s">
        <v>195</v>
      </c>
      <c r="B13" s="41"/>
      <c r="C13" s="38" t="s">
        <v>55</v>
      </c>
      <c r="D13" s="16"/>
    </row>
    <row r="14" spans="1:4" ht="15" customHeight="1">
      <c r="A14" s="38" t="s">
        <v>196</v>
      </c>
      <c r="B14" s="41"/>
      <c r="C14" s="38" t="s">
        <v>56</v>
      </c>
      <c r="D14" s="16">
        <v>756776.64</v>
      </c>
    </row>
    <row r="15" spans="1:4" ht="15" customHeight="1">
      <c r="A15" s="15" t="s">
        <v>52</v>
      </c>
      <c r="B15" s="41"/>
      <c r="C15" s="38" t="s">
        <v>57</v>
      </c>
      <c r="D15" s="16"/>
    </row>
    <row r="16" spans="1:4" ht="15" customHeight="1">
      <c r="A16" s="15" t="s">
        <v>197</v>
      </c>
      <c r="B16" s="41"/>
      <c r="C16" s="38" t="s">
        <v>58</v>
      </c>
      <c r="D16" s="16">
        <v>11399496.84</v>
      </c>
    </row>
    <row r="17" spans="1:4" ht="15" customHeight="1">
      <c r="A17" s="18"/>
      <c r="B17" s="41"/>
      <c r="C17" s="38" t="s">
        <v>59</v>
      </c>
      <c r="D17" s="16"/>
    </row>
    <row r="18" spans="1:4" ht="15" customHeight="1">
      <c r="A18" s="15"/>
      <c r="B18" s="41"/>
      <c r="C18" s="38" t="s">
        <v>60</v>
      </c>
      <c r="D18" s="16"/>
    </row>
    <row r="19" spans="1:4" ht="15" customHeight="1">
      <c r="A19" s="15"/>
      <c r="B19" s="41"/>
      <c r="C19" s="38" t="s">
        <v>61</v>
      </c>
      <c r="D19" s="16"/>
    </row>
    <row r="20" spans="1:4" ht="15" customHeight="1">
      <c r="A20" s="15"/>
      <c r="B20" s="41"/>
      <c r="C20" s="38" t="s">
        <v>62</v>
      </c>
      <c r="D20" s="16"/>
    </row>
    <row r="21" spans="1:4" ht="15" customHeight="1">
      <c r="A21" s="15"/>
      <c r="B21" s="41"/>
      <c r="C21" s="38" t="s">
        <v>63</v>
      </c>
      <c r="D21" s="16"/>
    </row>
    <row r="22" spans="1:4" ht="15" customHeight="1">
      <c r="A22" s="15"/>
      <c r="B22" s="41"/>
      <c r="C22" s="38" t="s">
        <v>64</v>
      </c>
      <c r="D22" s="16"/>
    </row>
    <row r="23" spans="1:4" ht="15" customHeight="1">
      <c r="A23" s="15"/>
      <c r="B23" s="41"/>
      <c r="C23" s="38" t="s">
        <v>65</v>
      </c>
      <c r="D23" s="16"/>
    </row>
    <row r="24" spans="1:4" ht="15" customHeight="1">
      <c r="A24" s="15"/>
      <c r="B24" s="41"/>
      <c r="C24" s="38" t="s">
        <v>66</v>
      </c>
      <c r="D24" s="16"/>
    </row>
    <row r="25" spans="1:4" ht="15" customHeight="1">
      <c r="A25" s="15"/>
      <c r="B25" s="41"/>
      <c r="C25" s="38" t="s">
        <v>67</v>
      </c>
      <c r="D25" s="16"/>
    </row>
    <row r="26" spans="1:4" ht="15" customHeight="1">
      <c r="A26" s="15"/>
      <c r="B26" s="41"/>
      <c r="C26" s="38" t="s">
        <v>68</v>
      </c>
      <c r="D26" s="16">
        <v>235588.32</v>
      </c>
    </row>
    <row r="27" spans="1:4" ht="15" customHeight="1">
      <c r="A27" s="15"/>
      <c r="B27" s="41"/>
      <c r="C27" s="38" t="s">
        <v>69</v>
      </c>
      <c r="D27" s="16"/>
    </row>
    <row r="28" spans="1:4" ht="15" customHeight="1">
      <c r="A28" s="15"/>
      <c r="B28" s="41"/>
      <c r="C28" s="38" t="s">
        <v>70</v>
      </c>
      <c r="D28" s="16"/>
    </row>
    <row r="29" spans="1:4" ht="15" customHeight="1">
      <c r="A29" s="15"/>
      <c r="B29" s="41"/>
      <c r="C29" s="38" t="s">
        <v>71</v>
      </c>
      <c r="D29" s="16"/>
    </row>
    <row r="30" spans="1:4" ht="15" customHeight="1">
      <c r="A30" s="15"/>
      <c r="B30" s="41"/>
      <c r="C30" s="38" t="s">
        <v>72</v>
      </c>
      <c r="D30" s="16"/>
    </row>
    <row r="31" spans="1:4" ht="15" customHeight="1">
      <c r="A31" s="15"/>
      <c r="B31" s="41"/>
      <c r="C31" s="38" t="s">
        <v>73</v>
      </c>
      <c r="D31" s="16"/>
    </row>
    <row r="32" spans="1:4" ht="15" customHeight="1">
      <c r="A32" s="15"/>
      <c r="B32" s="41"/>
      <c r="C32" s="38" t="s">
        <v>74</v>
      </c>
      <c r="D32" s="16"/>
    </row>
    <row r="33" spans="1:4" ht="15" customHeight="1">
      <c r="A33" s="15"/>
      <c r="B33" s="41"/>
      <c r="C33" s="38" t="s">
        <v>75</v>
      </c>
      <c r="D33" s="16"/>
    </row>
    <row r="34" spans="1:4" ht="15" customHeight="1">
      <c r="A34" s="15"/>
      <c r="B34" s="41"/>
      <c r="C34" s="38" t="s">
        <v>76</v>
      </c>
      <c r="D34" s="16"/>
    </row>
    <row r="35" spans="1:4" ht="15" customHeight="1">
      <c r="A35" s="15"/>
      <c r="B35" s="41"/>
      <c r="C35" s="38" t="s">
        <v>77</v>
      </c>
      <c r="D35" s="16"/>
    </row>
    <row r="36" spans="1:4" ht="15" customHeight="1">
      <c r="A36" s="15"/>
      <c r="B36" s="41"/>
      <c r="C36" s="38" t="s">
        <v>255</v>
      </c>
      <c r="D36" s="16"/>
    </row>
    <row r="37" spans="1:4" ht="15" customHeight="1">
      <c r="A37" s="15"/>
      <c r="B37" s="41"/>
      <c r="C37" s="15" t="s">
        <v>78</v>
      </c>
      <c r="D37" s="16"/>
    </row>
    <row r="38" spans="1:4" ht="15" customHeight="1">
      <c r="A38" s="42" t="s">
        <v>79</v>
      </c>
      <c r="B38" s="63">
        <f>SUM(B7:B16)</f>
        <v>12391861.8</v>
      </c>
      <c r="C38" s="42" t="s">
        <v>80</v>
      </c>
      <c r="D38" s="16">
        <f>SUM(D7:D37)</f>
        <v>12391861.8</v>
      </c>
    </row>
  </sheetData>
  <sheetProtection/>
  <mergeCells count="3">
    <mergeCell ref="A2:D2"/>
    <mergeCell ref="A4:B4"/>
    <mergeCell ref="C4:D4"/>
  </mergeCells>
  <printOptions/>
  <pageMargins left="0.6298611111111111" right="0.7" top="0.15694444444444444" bottom="0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2021-04-01T07:25:27Z</cp:lastPrinted>
  <dcterms:created xsi:type="dcterms:W3CDTF">2021-03-31T10:29:58Z</dcterms:created>
  <dcterms:modified xsi:type="dcterms:W3CDTF">2021-04-01T07:25:32Z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494B5FA172044580929599F91F19E14B</vt:lpwstr>
  </property>
  <property fmtid="{D5CDD505-2E9C-101B-9397-08002B2CF9AE}" pid="3" name="KSOProductBuildVer">
    <vt:lpwstr>2052-11.1.0.10356</vt:lpwstr>
  </property>
</Properties>
</file>