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<sst xmlns="http://schemas.openxmlformats.org/spreadsheetml/2006/main" count="534" uniqueCount="291">
  <si>
    <t>重庆市渝北区2020年部门决算公开目录</t>
  </si>
  <si>
    <t>编号</t>
  </si>
  <si>
    <t>公开表名</t>
  </si>
  <si>
    <t>公开01表</t>
  </si>
  <si>
    <t>重庆市渝北区疾病预防控制中心2020年收入支出决算总表</t>
  </si>
  <si>
    <t>公开02表</t>
  </si>
  <si>
    <t>重庆市渝北区疾病预防控制中心2020年收入决算表</t>
  </si>
  <si>
    <t>公开03表</t>
  </si>
  <si>
    <t>重庆市渝北区疾病预防控制中心2020年支出决算表</t>
  </si>
  <si>
    <t>公开04表</t>
  </si>
  <si>
    <t>重庆市渝北区疾病预防控制中心2020年财政拨款收入支出决算总表</t>
  </si>
  <si>
    <t>公开05表</t>
  </si>
  <si>
    <t>重庆市渝北区疾病预防控制中心2020年一般公共预算财政拨款收入支出决算表</t>
  </si>
  <si>
    <t>公开06表</t>
  </si>
  <si>
    <t>重庆市渝北区疾病预防控制中心2020年一般公共预算财政拨款基本支出决算表</t>
  </si>
  <si>
    <t>公开07表</t>
  </si>
  <si>
    <t>重庆市渝北区疾病预防控制中心2020年政府性基金预算财政拨款收入支出决算表</t>
  </si>
  <si>
    <t>公开08表</t>
  </si>
  <si>
    <t>重庆市渝北区疾病预防控制中心2020年机构运行信息表</t>
  </si>
  <si>
    <t>公开09表</t>
  </si>
  <si>
    <t>重庆市渝北区疾病预防控制中心2020年国有资本经营预算财政拨款支出决算表</t>
  </si>
  <si>
    <t xml:space="preserve"> 重庆市渝北区疾病预防控制中心2020年度部门决算情况说明</t>
  </si>
  <si>
    <t>收入支出决算总表</t>
  </si>
  <si>
    <t>公开部门：重庆市渝北区疾病预防控制中心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</si>
  <si>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</si>
  <si>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</si>
  <si>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</si>
  <si>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</si>
  <si>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</si>
  <si>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</si>
  <si>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</si>
  <si>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</si>
  <si>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</si>
  <si>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</si>
  <si>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</si>
  <si>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</si>
  <si>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</si>
  <si>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</si>
  <si>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</si>
  <si>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</si>
  <si>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</si>
  <si>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</si>
  <si>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</si>
  <si>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</si>
  <si>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</si>
  <si>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</si>
  <si>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</si>
  <si>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</si>
  <si>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</si>
  <si>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</si>
  <si>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</si>
  <si>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</si>
  <si>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</si>
  <si>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</si>
  <si>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</si>
  <si>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</si>
  <si>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</si>
  <si>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</si>
  <si>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</si>
  <si>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</si>
  <si>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</si>
  <si>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二十五、债务利息支出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</si>
  <si>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</si>
  <si>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</si>
  <si>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</si>
  <si>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</si>
  <si>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</si>
  <si>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</si>
  <si>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</si>
  <si>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</si>
  <si>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</si>
  <si>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</si>
  <si>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</si>
  <si>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</si>
  <si>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</si>
  <si>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</si>
  <si>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</si>
  <si>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</si>
  <si>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</si>
  <si>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</si>
  <si>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</si>
  <si>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</si>
  <si>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</si>
  <si>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</si>
  <si>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</si>
  <si>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</si>
  <si>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</si>
  <si>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机关事业单位基本养老保险缴费支出</t>
  </si>
  <si>
    <t>机关事业单位职业年金缴费支出</t>
  </si>
  <si>
    <t>其他行政事业单位养老支出</t>
  </si>
  <si>
    <t>卫生健康支出</t>
  </si>
  <si>
    <t>公共卫生</t>
  </si>
  <si>
    <t>疾病预防控制机构</t>
  </si>
  <si>
    <t>基本公共卫生服务</t>
  </si>
  <si>
    <t>重大公共卫生服务</t>
  </si>
  <si>
    <t>突发公共卫生事件应急处理</t>
  </si>
  <si>
    <t>计划生育事务</t>
  </si>
  <si>
    <t>计划生育服务</t>
  </si>
  <si>
    <t>行政事业单位医疗</t>
  </si>
  <si>
    <t>事业单位医疗</t>
  </si>
  <si>
    <t>住房保障支出</t>
  </si>
  <si>
    <t>住房改革支出</t>
  </si>
  <si>
    <t>住房公积金</t>
  </si>
  <si>
    <t>购房补贴</t>
  </si>
  <si>
    <t>抗疫特别国债安排的支出</t>
  </si>
  <si>
    <t>基础设施建设</t>
  </si>
  <si>
    <t>公共卫生体系建设</t>
  </si>
  <si>
    <t>抗疫相关支出</t>
  </si>
  <si>
    <t>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</si>
  <si>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</si>
  <si>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</si>
  <si>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</si>
  <si>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</si>
  <si>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</si>
  <si>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</si>
  <si>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</si>
  <si>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</si>
  <si>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</si>
  <si>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</si>
  <si>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</si>
  <si>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</si>
  <si>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</si>
  <si>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</si>
  <si>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</si>
  <si>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</si>
  <si>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</si>
  <si>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</si>
  <si>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</si>
  <si>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</si>
  <si>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</si>
  <si>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</si>
  <si>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</si>
  <si>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</si>
  <si>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</si>
  <si>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</si>
  <si>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</si>
  <si>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</si>
  <si>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</si>
  <si>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</si>
  <si>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</si>
  <si>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</si>
  <si>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</si>
  <si>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</si>
  <si>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</si>
  <si>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</si>
  <si>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</si>
  <si>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</si>
  <si>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</si>
  <si>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</si>
  <si>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</si>
  <si>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</si>
  <si>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</si>
  <si>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</si>
  <si>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</si>
  <si>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</si>
  <si>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</si>
  <si>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</si>
  <si>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</si>
  <si>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</si>
  <si>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</si>
  <si>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</si>
  <si>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</si>
  <si>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</si>
  <si>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</si>
  <si>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</si>
  <si>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</si>
  <si>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</si>
  <si>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</si>
  <si>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</si>
  <si>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</si>
  <si>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</si>
  <si>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</si>
  <si>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</si>
  <si>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</si>
  <si>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</si>
  <si>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</si>
  <si>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</si>
  <si>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</si>
  <si>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</si>
  <si>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</si>
  <si>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</si>
  <si>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</si>
  <si>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</si>
  <si>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</si>
  <si>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</si>
  <si>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</si>
  <si>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</si>
  <si>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</si>
  <si>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</si>
  <si>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</si>
  <si>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</si>
  <si>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</si>
  <si>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</si>
  <si>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</si>
  <si>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</si>
  <si>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</si>
  <si>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</si>
  <si>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</si>
  <si>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</si>
  <si>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</si>
  <si>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</si>
  <si>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</si>
  <si>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</si>
  <si>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</si>
  <si>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</si>
  <si>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</si>
  <si>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</si>
  <si>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</si>
  <si>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</si>
  <si>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</si>
  <si>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</si>
  <si>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</si>
  <si>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</si>
  <si>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</si>
  <si>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</si>
  <si>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</si>
  <si>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</si>
  <si>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其他个人和家庭的补助支出</t>
  </si>
  <si>
    <t xml:space="preserve">  税金及附加费用</t>
  </si>
  <si>
    <t xml:space="preserve">  对民间非营利组织和群众性自治组织补贴</t>
  </si>
  <si>
    <t xml:space="preserve">  其他商品和服务支出</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</si>
  <si>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</si>
  <si>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</si>
  <si>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</si>
  <si>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</si>
  <si>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</si>
  <si>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</si>
  <si>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</si>
  <si>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</si>
  <si>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</si>
  <si>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</si>
  <si>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</si>
  <si>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</si>
  <si>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</si>
  <si>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</si>
  <si>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</si>
  <si>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</si>
  <si>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</si>
  <si>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</si>
  <si>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</si>
  <si>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</si>
  <si>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</si>
  <si>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</si>
  <si>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</si>
  <si>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</si>
  <si>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</si>
  <si>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</si>
  <si>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</si>
  <si>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</si>
  <si>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</si>
  <si>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</si>
  <si>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</si>
  <si>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</si>
  <si>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</si>
  <si>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</si>
  <si>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</si>
  <si>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</si>
  <si>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</si>
  <si>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</si>
  <si>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</si>
  <si>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</si>
  <si>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</si>
  <si>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</si>
  <si>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</si>
  <si>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</si>
  <si>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</si>
  <si>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</si>
  <si>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</si>
  <si>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</si>
  <si>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</si>
  <si>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</si>
  <si>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</si>
  <si>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</si>
  <si>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</si>
  <si>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</si>
  <si>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</si>
  <si>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</si>
  <si>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</si>
  <si>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</si>
  <si>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</si>
  <si>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</si>
  <si>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</si>
  <si>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</si>
  <si>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</si>
  <si>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</si>
  <si>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</si>
  <si>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</si>
  <si>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科目名称</t>
  </si>
  <si>
    <t>此表无数据</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</si>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</sst>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b/>
      <sz val="11"/>
      <color theme="1"/>
      <name val="黑体"/>
      <charset val="134"/>
    </font>
    <font>
      <sz val="11"/>
      <color theme="1"/>
      <name val="仿宋"/>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indexed="9"/>
      <name val="宋体"/>
      <charset val="134"/>
    </font>
    <font>
      <b/>
      <sz val="11"/>
      <color indexed="56"/>
      <name val="宋体"/>
      <charset val="134"/>
    </font>
    <font>
      <sz val="11"/>
      <color indexed="8"/>
      <name val="宋体"/>
      <charset val="134"/>
    </font>
    <font>
      <b/>
      <sz val="11"/>
      <color theme="3"/>
      <name val="宋体"/>
      <charset val="134"/>
      <scheme val="minor"/>
    </font>
    <font>
      <sz val="11"/>
      <color indexed="42"/>
      <name val="宋体"/>
      <charset val="134"/>
    </font>
    <font>
      <b/>
      <sz val="11"/>
      <color rgb="FFFFFFFF"/>
      <name val="宋体"/>
      <charset val="0"/>
      <scheme val="minor"/>
    </font>
    <font>
      <sz val="11"/>
      <color theme="0"/>
      <name val="宋体"/>
      <charset val="0"/>
      <scheme val="minor"/>
    </font>
    <font>
      <b/>
      <sz val="13"/>
      <color indexed="56"/>
      <name val="宋体"/>
      <charset val="134"/>
    </font>
    <font>
      <b/>
      <sz val="18"/>
      <color theme="3"/>
      <name val="宋体"/>
      <charset val="134"/>
      <scheme val="minor"/>
    </font>
    <font>
      <sz val="11"/>
      <color theme="1"/>
      <name val="宋体"/>
      <charset val="134"/>
      <scheme val="minor"/>
    </font>
    <font>
      <u/>
      <sz val="11"/>
      <color rgb="FF0000FF"/>
      <name val="宋体"/>
      <charset val="0"/>
      <scheme val="minor"/>
    </font>
    <font>
      <sz val="11"/>
      <color theme="1"/>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5"/>
      <color indexed="56"/>
      <name val="宋体"/>
      <charset val="134"/>
    </font>
    <font>
      <sz val="11"/>
      <color indexed="20"/>
      <name val="宋体"/>
      <charset val="134"/>
    </font>
    <font>
      <sz val="11"/>
      <color rgb="FF3F3F76"/>
      <name val="宋体"/>
      <charset val="0"/>
      <scheme val="minor"/>
    </font>
    <font>
      <sz val="11"/>
      <color indexed="17"/>
      <name val="宋体"/>
      <charset val="134"/>
    </font>
    <font>
      <i/>
      <sz val="11"/>
      <color indexed="23"/>
      <name val="宋体"/>
      <charset val="134"/>
    </font>
    <font>
      <b/>
      <sz val="11"/>
      <color indexed="52"/>
      <name val="宋体"/>
      <charset val="134"/>
    </font>
    <font>
      <sz val="11"/>
      <color indexed="10"/>
      <name val="宋体"/>
      <charset val="134"/>
    </font>
    <font>
      <b/>
      <sz val="11"/>
      <color indexed="8"/>
      <name val="宋体"/>
      <charset val="134"/>
    </font>
    <font>
      <sz val="11"/>
      <color indexed="52"/>
      <name val="宋体"/>
      <charset val="134"/>
    </font>
    <font>
      <sz val="11"/>
      <color indexed="62"/>
      <name val="宋体"/>
      <charset val="134"/>
    </font>
    <font>
      <b/>
      <sz val="18"/>
      <color indexed="56"/>
      <name val="宋体"/>
      <charset val="134"/>
    </font>
    <font>
      <b/>
      <sz val="15"/>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indexed="9"/>
      <name val="宋体"/>
      <charset val="134"/>
    </font>
    <font>
      <sz val="11"/>
      <color rgb="FF006100"/>
      <name val="宋体"/>
      <charset val="134"/>
      <scheme val="minor"/>
    </font>
    <font>
      <sz val="11"/>
      <color rgb="FF9C6500"/>
      <name val="宋体"/>
      <charset val="0"/>
      <scheme val="minor"/>
    </font>
    <font>
      <b/>
      <sz val="11"/>
      <color indexed="63"/>
      <name val="宋体"/>
      <charset val="134"/>
    </font>
    <font>
      <sz val="9"/>
      <color theme="1"/>
      <name val="宋体"/>
      <charset val="134"/>
      <scheme val="minor"/>
    </font>
    <font>
      <sz val="11"/>
      <color indexed="60"/>
      <name val="宋体"/>
      <charset val="134"/>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rgb="FFA5A5A5"/>
        <bgColor indexed="64"/>
      </patternFill>
    </fill>
    <fill>
      <patternFill patternType="solid">
        <fgColor theme="6"/>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44"/>
        <bgColor indexed="64"/>
      </patternFill>
    </fill>
    <fill>
      <patternFill patternType="solid">
        <fgColor indexed="52"/>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indexed="45"/>
        <bgColor indexed="64"/>
      </patternFill>
    </fill>
    <fill>
      <patternFill patternType="solid">
        <fgColor rgb="FFFFCC99"/>
        <bgColor indexed="64"/>
      </patternFill>
    </fill>
    <fill>
      <patternFill patternType="solid">
        <fgColor indexed="42"/>
        <bgColor indexed="64"/>
      </patternFill>
    </fill>
    <fill>
      <patternFill patternType="solid">
        <fgColor indexed="22"/>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indexed="27"/>
        <bgColor indexed="64"/>
      </patternFill>
    </fill>
    <fill>
      <patternFill patternType="solid">
        <fgColor theme="8" tint="0.599993896298105"/>
        <bgColor indexed="64"/>
      </patternFill>
    </fill>
    <fill>
      <patternFill patternType="solid">
        <fgColor theme="9"/>
        <bgColor indexed="64"/>
      </patternFill>
    </fill>
    <fill>
      <patternFill patternType="solid">
        <fgColor indexed="5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bgColor indexed="64"/>
      </patternFill>
    </fill>
    <fill>
      <patternFill patternType="solid">
        <fgColor indexed="57"/>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medium">
        <color indexed="3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1" fillId="13" borderId="0" applyNumberFormat="0" applyBorder="0" applyAlignment="0" applyProtection="0">
      <alignment vertical="center"/>
    </xf>
    <xf numFmtId="42" fontId="36" fillId="0" borderId="0" applyFont="0" applyFill="0" applyBorder="0" applyAlignment="0" applyProtection="0">
      <alignment vertical="center"/>
    </xf>
    <xf numFmtId="0" fontId="51" fillId="0" borderId="24" applyNumberFormat="0" applyFill="0" applyAlignment="0" applyProtection="0">
      <alignment vertical="center"/>
    </xf>
    <xf numFmtId="0" fontId="29" fillId="11" borderId="0" applyNumberFormat="0" applyBorder="0" applyAlignment="0" applyProtection="0">
      <alignment vertical="center"/>
    </xf>
    <xf numFmtId="0" fontId="51" fillId="0" borderId="24" applyNumberFormat="0" applyFill="0" applyAlignment="0" applyProtection="0">
      <alignment vertical="center"/>
    </xf>
    <xf numFmtId="0" fontId="38" fillId="14" borderId="0" applyNumberFormat="0" applyBorder="0" applyAlignment="0" applyProtection="0">
      <alignment vertical="center"/>
    </xf>
    <xf numFmtId="0" fontId="50" fillId="0" borderId="23" applyNumberFormat="0" applyFill="0" applyAlignment="0" applyProtection="0">
      <alignment vertical="center"/>
    </xf>
    <xf numFmtId="0" fontId="27" fillId="27" borderId="0" applyNumberFormat="0" applyBorder="0" applyAlignment="0" applyProtection="0">
      <alignment vertical="center"/>
    </xf>
    <xf numFmtId="0" fontId="45" fillId="23" borderId="18"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48" fillId="25" borderId="22" applyNumberFormat="0" applyAlignment="0" applyProtection="0">
      <alignment vertical="center"/>
    </xf>
    <xf numFmtId="0" fontId="38" fillId="36" borderId="0" applyNumberFormat="0" applyBorder="0" applyAlignment="0" applyProtection="0">
      <alignment vertical="center"/>
    </xf>
    <xf numFmtId="0" fontId="29" fillId="3" borderId="0" applyNumberFormat="0" applyBorder="0" applyAlignment="0" applyProtection="0">
      <alignment vertical="center"/>
    </xf>
    <xf numFmtId="0" fontId="55" fillId="33" borderId="0" applyNumberFormat="0" applyBorder="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43" fontId="36" fillId="0" borderId="0" applyFont="0" applyFill="0" applyBorder="0" applyAlignment="0" applyProtection="0">
      <alignment vertical="center"/>
    </xf>
    <xf numFmtId="0" fontId="33" fillId="39" borderId="0" applyNumberFormat="0" applyBorder="0" applyAlignment="0" applyProtection="0">
      <alignment vertical="center"/>
    </xf>
    <xf numFmtId="0" fontId="27" fillId="13" borderId="0" applyNumberFormat="0" applyBorder="0" applyAlignment="0" applyProtection="0">
      <alignment vertical="center"/>
    </xf>
    <xf numFmtId="0" fontId="37" fillId="0" borderId="0" applyNumberFormat="0" applyFill="0" applyBorder="0" applyAlignment="0" applyProtection="0">
      <alignment vertical="center"/>
    </xf>
    <xf numFmtId="0" fontId="27" fillId="6" borderId="0" applyNumberFormat="0" applyBorder="0" applyAlignment="0" applyProtection="0">
      <alignment vertical="center"/>
    </xf>
    <xf numFmtId="9" fontId="36" fillId="0" borderId="0" applyFont="0" applyFill="0" applyBorder="0" applyAlignment="0" applyProtection="0">
      <alignment vertical="center"/>
    </xf>
    <xf numFmtId="0" fontId="62" fillId="44" borderId="0" applyNumberFormat="0" applyBorder="0" applyAlignment="0" applyProtection="0">
      <alignment vertical="center"/>
    </xf>
    <xf numFmtId="0" fontId="29" fillId="5" borderId="0" applyNumberFormat="0" applyBorder="0" applyAlignment="0" applyProtection="0">
      <alignment vertical="center"/>
    </xf>
    <xf numFmtId="0" fontId="60" fillId="0" borderId="0" applyNumberFormat="0" applyFill="0" applyBorder="0" applyAlignment="0" applyProtection="0">
      <alignment vertical="center"/>
    </xf>
    <xf numFmtId="0" fontId="2" fillId="0" borderId="0"/>
    <xf numFmtId="0" fontId="36" fillId="32" borderId="25" applyNumberFormat="0" applyFont="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33" fillId="35" borderId="0" applyNumberFormat="0" applyBorder="0" applyAlignment="0" applyProtection="0">
      <alignment vertical="center"/>
    </xf>
    <xf numFmtId="0" fontId="4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3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22" borderId="0" applyNumberFormat="0" applyBorder="0" applyAlignment="0" applyProtection="0">
      <alignment vertical="center"/>
    </xf>
    <xf numFmtId="0" fontId="29" fillId="40" borderId="0" applyNumberFormat="0" applyBorder="0" applyAlignment="0" applyProtection="0">
      <alignment vertical="center"/>
    </xf>
    <xf numFmtId="0" fontId="54" fillId="0" borderId="20" applyNumberFormat="0" applyFill="0" applyAlignment="0" applyProtection="0">
      <alignment vertical="center"/>
    </xf>
    <xf numFmtId="0" fontId="41" fillId="0" borderId="20" applyNumberFormat="0" applyFill="0" applyAlignment="0" applyProtection="0">
      <alignment vertical="center"/>
    </xf>
    <xf numFmtId="0" fontId="33" fillId="37" borderId="0" applyNumberFormat="0" applyBorder="0" applyAlignment="0" applyProtection="0">
      <alignment vertical="center"/>
    </xf>
    <xf numFmtId="0" fontId="30" fillId="0" borderId="15" applyNumberFormat="0" applyFill="0" applyAlignment="0" applyProtection="0">
      <alignment vertical="center"/>
    </xf>
    <xf numFmtId="0" fontId="29" fillId="5" borderId="0" applyNumberFormat="0" applyBorder="0" applyAlignment="0" applyProtection="0">
      <alignment vertical="center"/>
    </xf>
    <xf numFmtId="0" fontId="33" fillId="30" borderId="0" applyNumberFormat="0" applyBorder="0" applyAlignment="0" applyProtection="0">
      <alignment vertical="center"/>
    </xf>
    <xf numFmtId="0" fontId="57" fillId="15" borderId="27" applyNumberFormat="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39" fillId="15" borderId="18" applyNumberFormat="0" applyAlignment="0" applyProtection="0">
      <alignment vertical="center"/>
    </xf>
    <xf numFmtId="0" fontId="48" fillId="25" borderId="22" applyNumberFormat="0" applyAlignment="0" applyProtection="0">
      <alignment vertical="center"/>
    </xf>
    <xf numFmtId="0" fontId="29" fillId="10" borderId="0" applyNumberFormat="0" applyBorder="0" applyAlignment="0" applyProtection="0">
      <alignment vertical="center"/>
    </xf>
    <xf numFmtId="0" fontId="32" fillId="7" borderId="16" applyNumberFormat="0" applyAlignment="0" applyProtection="0">
      <alignment vertical="center"/>
    </xf>
    <xf numFmtId="0" fontId="29" fillId="11" borderId="0" applyNumberFormat="0" applyBorder="0" applyAlignment="0" applyProtection="0">
      <alignment vertical="center"/>
    </xf>
    <xf numFmtId="0" fontId="46" fillId="24" borderId="0" applyNumberFormat="0" applyBorder="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27" fillId="2" borderId="0" applyNumberFormat="0" applyBorder="0" applyAlignment="0" applyProtection="0">
      <alignment vertical="center"/>
    </xf>
    <xf numFmtId="0" fontId="38" fillId="21" borderId="0" applyNumberFormat="0" applyBorder="0" applyAlignment="0" applyProtection="0">
      <alignment vertical="center"/>
    </xf>
    <xf numFmtId="0" fontId="61" fillId="43" borderId="28" applyNumberFormat="0" applyAlignment="0" applyProtection="0">
      <alignment vertical="center"/>
    </xf>
    <xf numFmtId="0" fontId="33" fillId="17" borderId="0" applyNumberFormat="0" applyBorder="0" applyAlignment="0" applyProtection="0">
      <alignment vertical="center"/>
    </xf>
    <xf numFmtId="0" fontId="56" fillId="0" borderId="26" applyNumberFormat="0" applyFill="0" applyAlignment="0" applyProtection="0">
      <alignment vertical="center"/>
    </xf>
    <xf numFmtId="0" fontId="29" fillId="5"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40" fillId="0" borderId="19" applyNumberFormat="0" applyFill="0" applyAlignment="0" applyProtection="0">
      <alignment vertical="center"/>
    </xf>
    <xf numFmtId="0" fontId="29" fillId="2" borderId="0" applyNumberFormat="0" applyBorder="0" applyAlignment="0" applyProtection="0">
      <alignment vertical="center"/>
    </xf>
    <xf numFmtId="0" fontId="58" fillId="38" borderId="0" applyNumberFormat="0" applyBorder="0" applyAlignment="0" applyProtection="0">
      <alignment vertical="center"/>
    </xf>
    <xf numFmtId="0" fontId="29" fillId="2" borderId="0" applyNumberFormat="0" applyBorder="0" applyAlignment="0" applyProtection="0">
      <alignment vertical="center"/>
    </xf>
    <xf numFmtId="0" fontId="29" fillId="11" borderId="0" applyNumberFormat="0" applyBorder="0" applyAlignment="0" applyProtection="0">
      <alignment vertical="center"/>
    </xf>
    <xf numFmtId="0" fontId="51" fillId="0" borderId="24" applyNumberFormat="0" applyFill="0" applyAlignment="0" applyProtection="0">
      <alignment vertical="center"/>
    </xf>
    <xf numFmtId="0" fontId="29" fillId="24" borderId="0" applyNumberFormat="0" applyBorder="0" applyAlignment="0" applyProtection="0">
      <alignment vertical="center"/>
    </xf>
    <xf numFmtId="0" fontId="63" fillId="45" borderId="0" applyNumberFormat="0" applyBorder="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64" fillId="25" borderId="29" applyNumberFormat="0" applyAlignment="0" applyProtection="0">
      <alignment vertical="center"/>
    </xf>
    <xf numFmtId="0" fontId="27" fillId="26" borderId="0" applyNumberFormat="0" applyBorder="0" applyAlignment="0" applyProtection="0">
      <alignment vertical="center"/>
    </xf>
    <xf numFmtId="0" fontId="27" fillId="2" borderId="0" applyNumberFormat="0" applyBorder="0" applyAlignment="0" applyProtection="0">
      <alignment vertical="center"/>
    </xf>
    <xf numFmtId="0" fontId="38" fillId="34" borderId="0" applyNumberFormat="0" applyBorder="0" applyAlignment="0" applyProtection="0">
      <alignment vertical="center"/>
    </xf>
    <xf numFmtId="0" fontId="61" fillId="43" borderId="28" applyNumberFormat="0" applyAlignment="0" applyProtection="0">
      <alignment vertical="center"/>
    </xf>
    <xf numFmtId="0" fontId="33" fillId="46" borderId="0" applyNumberFormat="0" applyBorder="0" applyAlignment="0" applyProtection="0">
      <alignment vertical="center"/>
    </xf>
    <xf numFmtId="0" fontId="48" fillId="25" borderId="22" applyNumberFormat="0" applyAlignment="0" applyProtection="0">
      <alignment vertical="center"/>
    </xf>
    <xf numFmtId="0" fontId="29" fillId="12" borderId="0" applyNumberFormat="0" applyBorder="0" applyAlignment="0" applyProtection="0">
      <alignment vertical="center"/>
    </xf>
    <xf numFmtId="0" fontId="46" fillId="24" borderId="0" applyNumberFormat="0" applyBorder="0" applyAlignment="0" applyProtection="0">
      <alignment vertical="center"/>
    </xf>
    <xf numFmtId="0" fontId="29" fillId="11" borderId="0" applyNumberFormat="0" applyBorder="0" applyAlignment="0" applyProtection="0">
      <alignment vertical="center"/>
    </xf>
    <xf numFmtId="0" fontId="51" fillId="0" borderId="24" applyNumberFormat="0" applyFill="0" applyAlignment="0" applyProtection="0">
      <alignment vertical="center"/>
    </xf>
    <xf numFmtId="0" fontId="38" fillId="18" borderId="0" applyNumberFormat="0" applyBorder="0" applyAlignment="0" applyProtection="0">
      <alignment vertical="center"/>
    </xf>
    <xf numFmtId="0" fontId="31" fillId="26" borderId="0" applyNumberFormat="0" applyBorder="0" applyAlignment="0" applyProtection="0">
      <alignment vertical="center"/>
    </xf>
    <xf numFmtId="0" fontId="50" fillId="0" borderId="23" applyNumberFormat="0" applyFill="0" applyAlignment="0" applyProtection="0">
      <alignment vertical="center"/>
    </xf>
    <xf numFmtId="0" fontId="29" fillId="10" borderId="0" applyNumberFormat="0" applyBorder="0" applyAlignment="0" applyProtection="0">
      <alignment vertical="center"/>
    </xf>
    <xf numFmtId="0" fontId="38" fillId="31" borderId="0" applyNumberFormat="0" applyBorder="0" applyAlignment="0" applyProtection="0">
      <alignment vertical="center"/>
    </xf>
    <xf numFmtId="0" fontId="51" fillId="0" borderId="24" applyNumberFormat="0" applyFill="0" applyAlignment="0" applyProtection="0">
      <alignment vertical="center"/>
    </xf>
    <xf numFmtId="0" fontId="38" fillId="47" borderId="0" applyNumberFormat="0" applyBorder="0" applyAlignment="0" applyProtection="0">
      <alignment vertical="center"/>
    </xf>
    <xf numFmtId="0" fontId="29" fillId="10" borderId="0" applyNumberFormat="0" applyBorder="0" applyAlignment="0" applyProtection="0">
      <alignment vertical="center"/>
    </xf>
    <xf numFmtId="0" fontId="38" fillId="48" borderId="0" applyNumberFormat="0" applyBorder="0" applyAlignment="0" applyProtection="0">
      <alignment vertical="center"/>
    </xf>
    <xf numFmtId="0" fontId="46" fillId="24" borderId="0" applyNumberFormat="0" applyBorder="0" applyAlignment="0" applyProtection="0">
      <alignment vertical="center"/>
    </xf>
    <xf numFmtId="0" fontId="29" fillId="11" borderId="0" applyNumberFormat="0" applyBorder="0" applyAlignment="0" applyProtection="0">
      <alignment vertical="center"/>
    </xf>
    <xf numFmtId="177" fontId="21" fillId="0" borderId="0"/>
    <xf numFmtId="0" fontId="33" fillId="8" borderId="0" applyNumberFormat="0" applyBorder="0" applyAlignment="0" applyProtection="0">
      <alignment vertical="center"/>
    </xf>
    <xf numFmtId="0" fontId="33" fillId="16" borderId="0" applyNumberFormat="0" applyBorder="0" applyAlignment="0" applyProtection="0">
      <alignment vertical="center"/>
    </xf>
    <xf numFmtId="0" fontId="51" fillId="0" borderId="24" applyNumberFormat="0" applyFill="0" applyAlignment="0" applyProtection="0">
      <alignment vertical="center"/>
    </xf>
    <xf numFmtId="0" fontId="29" fillId="11" borderId="0" applyNumberFormat="0" applyBorder="0" applyAlignment="0" applyProtection="0">
      <alignment vertical="center"/>
    </xf>
    <xf numFmtId="0" fontId="64" fillId="25" borderId="29" applyNumberFormat="0" applyAlignment="0" applyProtection="0">
      <alignment vertical="center"/>
    </xf>
    <xf numFmtId="0" fontId="27" fillId="26" borderId="0" applyNumberFormat="0" applyBorder="0" applyAlignment="0" applyProtection="0">
      <alignment vertical="center"/>
    </xf>
    <xf numFmtId="0" fontId="51" fillId="0" borderId="24" applyNumberFormat="0" applyFill="0" applyAlignment="0" applyProtection="0">
      <alignment vertical="center"/>
    </xf>
    <xf numFmtId="0" fontId="38" fillId="49" borderId="0" applyNumberFormat="0" applyBorder="0" applyAlignment="0" applyProtection="0">
      <alignment vertical="center"/>
    </xf>
    <xf numFmtId="0" fontId="48" fillId="25" borderId="22" applyNumberFormat="0" applyAlignment="0" applyProtection="0">
      <alignment vertical="center"/>
    </xf>
    <xf numFmtId="0" fontId="38" fillId="19" borderId="0" applyNumberFormat="0" applyBorder="0" applyAlignment="0" applyProtection="0">
      <alignment vertical="center"/>
    </xf>
    <xf numFmtId="0" fontId="33" fillId="50" borderId="0" applyNumberFormat="0" applyBorder="0" applyAlignment="0" applyProtection="0">
      <alignment vertical="center"/>
    </xf>
    <xf numFmtId="0" fontId="27" fillId="13" borderId="0" applyNumberFormat="0" applyBorder="0" applyAlignment="0" applyProtection="0">
      <alignment vertical="center"/>
    </xf>
    <xf numFmtId="0" fontId="48" fillId="25" borderId="22" applyNumberFormat="0" applyAlignment="0" applyProtection="0">
      <alignment vertical="center"/>
    </xf>
    <xf numFmtId="0" fontId="38" fillId="41" borderId="0" applyNumberFormat="0" applyBorder="0" applyAlignment="0" applyProtection="0">
      <alignment vertical="center"/>
    </xf>
    <xf numFmtId="0" fontId="46" fillId="24" borderId="0" applyNumberFormat="0" applyBorder="0" applyAlignment="0" applyProtection="0">
      <alignment vertical="center"/>
    </xf>
    <xf numFmtId="0" fontId="34" fillId="0" borderId="17"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33" fillId="51" borderId="0" applyNumberFormat="0" applyBorder="0" applyAlignment="0" applyProtection="0">
      <alignment vertical="center"/>
    </xf>
    <xf numFmtId="0" fontId="33" fillId="42" borderId="0" applyNumberFormat="0" applyBorder="0" applyAlignment="0" applyProtection="0">
      <alignment vertical="center"/>
    </xf>
    <xf numFmtId="0" fontId="27" fillId="13" borderId="0" applyNumberFormat="0" applyBorder="0" applyAlignment="0" applyProtection="0">
      <alignment vertical="center"/>
    </xf>
    <xf numFmtId="0" fontId="48" fillId="25" borderId="22" applyNumberFormat="0" applyAlignment="0" applyProtection="0">
      <alignment vertical="center"/>
    </xf>
    <xf numFmtId="0" fontId="29" fillId="24" borderId="0" applyNumberFormat="0" applyBorder="0" applyAlignment="0" applyProtection="0">
      <alignment vertical="center"/>
    </xf>
    <xf numFmtId="0" fontId="38" fillId="29" borderId="0" applyNumberFormat="0" applyBorder="0" applyAlignment="0" applyProtection="0">
      <alignment vertical="center"/>
    </xf>
    <xf numFmtId="0" fontId="48" fillId="25" borderId="22" applyNumberFormat="0" applyAlignment="0" applyProtection="0">
      <alignment vertical="center"/>
    </xf>
    <xf numFmtId="0" fontId="29" fillId="5" borderId="0" applyNumberFormat="0" applyBorder="0" applyAlignment="0" applyProtection="0">
      <alignment vertical="center"/>
    </xf>
    <xf numFmtId="0" fontId="46" fillId="24" borderId="0" applyNumberFormat="0" applyBorder="0" applyAlignment="0" applyProtection="0">
      <alignment vertical="center"/>
    </xf>
    <xf numFmtId="0" fontId="29" fillId="11" borderId="0" applyNumberFormat="0" applyBorder="0" applyAlignment="0" applyProtection="0">
      <alignment vertical="center"/>
    </xf>
    <xf numFmtId="0" fontId="33" fillId="2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8" fillId="25" borderId="22" applyNumberFormat="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6" fillId="24" borderId="0" applyNumberFormat="0" applyBorder="0" applyAlignment="0" applyProtection="0">
      <alignment vertical="center"/>
    </xf>
    <xf numFmtId="0" fontId="29" fillId="11" borderId="0" applyNumberFormat="0" applyBorder="0" applyAlignment="0" applyProtection="0">
      <alignment vertical="center"/>
    </xf>
    <xf numFmtId="0" fontId="51" fillId="0" borderId="24"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51" fillId="0" borderId="24"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8" fillId="0" borderId="14" applyNumberFormat="0" applyFill="0" applyAlignment="0" applyProtection="0">
      <alignment vertical="center"/>
    </xf>
    <xf numFmtId="0" fontId="46" fillId="24"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51" fillId="0" borderId="24"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8" fillId="25" borderId="22" applyNumberFormat="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8" fillId="0" borderId="0" applyNumberFormat="0" applyFill="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27" fillId="9" borderId="0" applyNumberFormat="0" applyBorder="0" applyAlignment="0" applyProtection="0">
      <alignment vertical="center"/>
    </xf>
    <xf numFmtId="0" fontId="29" fillId="24" borderId="0" applyNumberFormat="0" applyBorder="0" applyAlignment="0" applyProtection="0">
      <alignment vertical="center"/>
    </xf>
    <xf numFmtId="0" fontId="51" fillId="0" borderId="24" applyNumberFormat="0" applyFill="0" applyAlignment="0" applyProtection="0">
      <alignment vertical="center"/>
    </xf>
    <xf numFmtId="0" fontId="64" fillId="25" borderId="29" applyNumberFormat="0" applyAlignment="0" applyProtection="0">
      <alignment vertical="center"/>
    </xf>
    <xf numFmtId="0" fontId="2" fillId="0" borderId="0"/>
    <xf numFmtId="0" fontId="29" fillId="10" borderId="0" applyNumberFormat="0" applyBorder="0" applyAlignment="0" applyProtection="0">
      <alignment vertical="center"/>
    </xf>
    <xf numFmtId="0" fontId="21"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1" fillId="0" borderId="24" applyNumberFormat="0" applyFill="0" applyAlignment="0" applyProtection="0">
      <alignment vertical="center"/>
    </xf>
    <xf numFmtId="0" fontId="64" fillId="25" borderId="29" applyNumberFormat="0" applyAlignment="0" applyProtection="0">
      <alignment vertical="center"/>
    </xf>
    <xf numFmtId="0" fontId="2" fillId="0" borderId="0"/>
    <xf numFmtId="0" fontId="29" fillId="10" borderId="0" applyNumberFormat="0" applyBorder="0" applyAlignment="0" applyProtection="0">
      <alignment vertical="center"/>
    </xf>
    <xf numFmtId="0" fontId="2" fillId="0" borderId="0"/>
    <xf numFmtId="0" fontId="29" fillId="10" borderId="0" applyNumberFormat="0" applyBorder="0" applyAlignment="0" applyProtection="0">
      <alignment vertical="center"/>
    </xf>
    <xf numFmtId="0" fontId="2" fillId="0" borderId="0"/>
    <xf numFmtId="0" fontId="29" fillId="10" borderId="0" applyNumberFormat="0" applyBorder="0" applyAlignment="0" applyProtection="0">
      <alignment vertical="center"/>
    </xf>
    <xf numFmtId="0" fontId="2" fillId="0" borderId="0"/>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52" fillId="28" borderId="22" applyNumberFormat="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27" fillId="26" borderId="0" applyNumberFormat="0" applyBorder="0" applyAlignment="0" applyProtection="0">
      <alignment vertical="center"/>
    </xf>
    <xf numFmtId="0" fontId="2" fillId="54" borderId="30" applyNumberFormat="0" applyFont="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2" fillId="54" borderId="30" applyNumberFormat="0" applyFont="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11" fillId="0" borderId="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27" fillId="26" borderId="0" applyNumberFormat="0" applyBorder="0" applyAlignment="0" applyProtection="0">
      <alignment vertical="center"/>
    </xf>
    <xf numFmtId="0" fontId="27" fillId="2" borderId="0" applyNumberFormat="0" applyBorder="0" applyAlignment="0" applyProtection="0">
      <alignment vertical="center"/>
    </xf>
    <xf numFmtId="0" fontId="29" fillId="1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44" fillId="22"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7" fillId="3" borderId="0" applyNumberFormat="0" applyBorder="0" applyAlignment="0" applyProtection="0">
      <alignment vertical="center"/>
    </xf>
    <xf numFmtId="0" fontId="29" fillId="40" borderId="0" applyNumberFormat="0" applyBorder="0" applyAlignment="0" applyProtection="0">
      <alignment vertical="center"/>
    </xf>
    <xf numFmtId="0" fontId="29" fillId="28" borderId="0" applyNumberFormat="0" applyBorder="0" applyAlignment="0" applyProtection="0">
      <alignment vertical="center"/>
    </xf>
    <xf numFmtId="0" fontId="29" fillId="10" borderId="0" applyNumberFormat="0" applyBorder="0" applyAlignment="0" applyProtection="0">
      <alignment vertical="center"/>
    </xf>
    <xf numFmtId="0" fontId="29" fillId="28" borderId="0" applyNumberFormat="0" applyBorder="0" applyAlignment="0" applyProtection="0">
      <alignment vertical="center"/>
    </xf>
    <xf numFmtId="0" fontId="29" fillId="10"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12" borderId="0" applyNumberFormat="0" applyBorder="0" applyAlignment="0" applyProtection="0">
      <alignment vertical="center"/>
    </xf>
    <xf numFmtId="0" fontId="29" fillId="28" borderId="0" applyNumberFormat="0" applyBorder="0" applyAlignment="0" applyProtection="0">
      <alignment vertical="center"/>
    </xf>
    <xf numFmtId="0" fontId="29" fillId="12"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29" fillId="5"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12"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12"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27" fillId="4" borderId="0" applyNumberFormat="0" applyBorder="0" applyAlignment="0" applyProtection="0">
      <alignment vertical="center"/>
    </xf>
    <xf numFmtId="0" fontId="29" fillId="28" borderId="0" applyNumberFormat="0" applyBorder="0" applyAlignment="0" applyProtection="0">
      <alignment vertical="center"/>
    </xf>
    <xf numFmtId="0" fontId="31" fillId="26"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26" borderId="0" applyNumberFormat="0" applyBorder="0" applyAlignment="0" applyProtection="0">
      <alignment vertical="center"/>
    </xf>
    <xf numFmtId="0" fontId="31" fillId="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7"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4" fillId="2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8" fillId="25" borderId="22"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9" fillId="0" borderId="0" applyNumberFormat="0" applyFill="0" applyBorder="0" applyAlignment="0" applyProtection="0">
      <alignment vertical="center"/>
    </xf>
    <xf numFmtId="0" fontId="29" fillId="3" borderId="0" applyNumberFormat="0" applyBorder="0" applyAlignment="0" applyProtection="0">
      <alignment vertical="center"/>
    </xf>
    <xf numFmtId="0" fontId="49"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1" fillId="43" borderId="28" applyNumberFormat="0" applyAlignment="0" applyProtection="0">
      <alignment vertical="center"/>
    </xf>
    <xf numFmtId="0" fontId="50" fillId="0" borderId="23" applyNumberFormat="0" applyFill="0" applyAlignment="0" applyProtection="0">
      <alignment vertical="center"/>
    </xf>
    <xf numFmtId="0" fontId="29" fillId="10" borderId="0" applyNumberFormat="0" applyBorder="0" applyAlignment="0" applyProtection="0">
      <alignment vertical="center"/>
    </xf>
    <xf numFmtId="0" fontId="61" fillId="43" borderId="28" applyNumberFormat="0" applyAlignment="0" applyProtection="0">
      <alignment vertical="center"/>
    </xf>
    <xf numFmtId="0" fontId="29" fillId="10" borderId="0" applyNumberFormat="0" applyBorder="0" applyAlignment="0" applyProtection="0">
      <alignment vertical="center"/>
    </xf>
    <xf numFmtId="0" fontId="48" fillId="25" borderId="22" applyNumberFormat="0" applyAlignment="0" applyProtection="0">
      <alignment vertical="center"/>
    </xf>
    <xf numFmtId="0" fontId="29" fillId="10" borderId="0" applyNumberFormat="0" applyBorder="0" applyAlignment="0" applyProtection="0">
      <alignment vertical="center"/>
    </xf>
    <xf numFmtId="0" fontId="50" fillId="0" borderId="23"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0" borderId="23"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0" borderId="23"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8" fillId="25" borderId="22" applyNumberFormat="0" applyAlignment="0" applyProtection="0">
      <alignment vertical="center"/>
    </xf>
    <xf numFmtId="0" fontId="29" fillId="12" borderId="0" applyNumberFormat="0" applyBorder="0" applyAlignment="0" applyProtection="0">
      <alignment vertical="center"/>
    </xf>
    <xf numFmtId="0" fontId="27" fillId="6" borderId="0" applyNumberFormat="0" applyBorder="0" applyAlignment="0" applyProtection="0">
      <alignment vertical="center"/>
    </xf>
    <xf numFmtId="0" fontId="29" fillId="12" borderId="0" applyNumberFormat="0" applyBorder="0" applyAlignment="0" applyProtection="0">
      <alignment vertical="center"/>
    </xf>
    <xf numFmtId="0" fontId="27" fillId="6" borderId="0" applyNumberFormat="0" applyBorder="0" applyAlignment="0" applyProtection="0">
      <alignment vertical="center"/>
    </xf>
    <xf numFmtId="0" fontId="29" fillId="12" borderId="0" applyNumberFormat="0" applyBorder="0" applyAlignment="0" applyProtection="0">
      <alignment vertical="center"/>
    </xf>
    <xf numFmtId="0" fontId="27" fillId="13" borderId="0" applyNumberFormat="0" applyBorder="0" applyAlignment="0" applyProtection="0">
      <alignment vertical="center"/>
    </xf>
    <xf numFmtId="0" fontId="29" fillId="12" borderId="0" applyNumberFormat="0" applyBorder="0" applyAlignment="0" applyProtection="0">
      <alignment vertical="center"/>
    </xf>
    <xf numFmtId="0" fontId="27" fillId="1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 fillId="54" borderId="30" applyNumberFormat="0" applyFon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8" fillId="25" borderId="22" applyNumberFormat="0" applyAlignment="0" applyProtection="0">
      <alignment vertical="center"/>
    </xf>
    <xf numFmtId="0" fontId="29" fillId="5" borderId="0" applyNumberFormat="0" applyBorder="0" applyAlignment="0" applyProtection="0">
      <alignment vertical="center"/>
    </xf>
    <xf numFmtId="0" fontId="47" fillId="0" borderId="0" applyNumberFormat="0" applyFill="0" applyBorder="0" applyAlignment="0" applyProtection="0">
      <alignment vertical="center"/>
    </xf>
    <xf numFmtId="0" fontId="29" fillId="5" borderId="0" applyNumberFormat="0" applyBorder="0" applyAlignment="0" applyProtection="0">
      <alignment vertical="center"/>
    </xf>
    <xf numFmtId="0" fontId="47" fillId="0" borderId="0" applyNumberFormat="0" applyFill="0" applyBorder="0" applyAlignment="0" applyProtection="0">
      <alignment vertical="center"/>
    </xf>
    <xf numFmtId="0" fontId="29" fillId="5" borderId="0" applyNumberFormat="0" applyBorder="0" applyAlignment="0" applyProtection="0">
      <alignment vertical="center"/>
    </xf>
    <xf numFmtId="0" fontId="43" fillId="0" borderId="21" applyNumberFormat="0" applyFill="0" applyAlignment="0" applyProtection="0">
      <alignment vertical="center"/>
    </xf>
    <xf numFmtId="0" fontId="29" fillId="5" borderId="0" applyNumberFormat="0" applyBorder="0" applyAlignment="0" applyProtection="0">
      <alignment vertical="center"/>
    </xf>
    <xf numFmtId="0" fontId="50" fillId="0" borderId="23" applyNumberFormat="0" applyFill="0" applyAlignment="0" applyProtection="0">
      <alignment vertical="center"/>
    </xf>
    <xf numFmtId="0" fontId="29" fillId="5" borderId="0" applyNumberFormat="0" applyBorder="0" applyAlignment="0" applyProtection="0">
      <alignment vertical="center"/>
    </xf>
    <xf numFmtId="0" fontId="50" fillId="0" borderId="23" applyNumberFormat="0" applyFill="0" applyAlignment="0" applyProtection="0">
      <alignment vertical="center"/>
    </xf>
    <xf numFmtId="0" fontId="43" fillId="0" borderId="21" applyNumberFormat="0" applyFill="0" applyAlignment="0" applyProtection="0">
      <alignment vertical="center"/>
    </xf>
    <xf numFmtId="0" fontId="29" fillId="5" borderId="0" applyNumberFormat="0" applyBorder="0" applyAlignment="0" applyProtection="0">
      <alignment vertical="center"/>
    </xf>
    <xf numFmtId="0" fontId="2" fillId="54" borderId="30" applyNumberFormat="0" applyFont="0" applyAlignment="0" applyProtection="0">
      <alignment vertical="center"/>
    </xf>
    <xf numFmtId="0" fontId="29" fillId="5" borderId="0" applyNumberFormat="0" applyBorder="0" applyAlignment="0" applyProtection="0">
      <alignment vertical="center"/>
    </xf>
    <xf numFmtId="0" fontId="49" fillId="0" borderId="0" applyNumberForma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9" fillId="0" borderId="0" applyNumberFormat="0" applyFill="0" applyBorder="0" applyAlignment="0" applyProtection="0">
      <alignment vertical="center"/>
    </xf>
    <xf numFmtId="0" fontId="31" fillId="9" borderId="0" applyNumberFormat="0" applyBorder="0" applyAlignment="0" applyProtection="0">
      <alignment vertical="center"/>
    </xf>
    <xf numFmtId="0" fontId="61" fillId="43" borderId="28"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9" fillId="0" borderId="0" applyNumberFormat="0" applyFill="0" applyBorder="0" applyAlignment="0" applyProtection="0">
      <alignment vertical="center"/>
    </xf>
    <xf numFmtId="0" fontId="65" fillId="0" borderId="0">
      <alignment vertical="center"/>
    </xf>
    <xf numFmtId="0" fontId="27" fillId="2" borderId="0" applyNumberFormat="0" applyBorder="0" applyAlignment="0" applyProtection="0">
      <alignment vertical="center"/>
    </xf>
    <xf numFmtId="0" fontId="49" fillId="0" borderId="0" applyNumberFormat="0" applyFill="0" applyBorder="0" applyAlignment="0" applyProtection="0">
      <alignment vertical="center"/>
    </xf>
    <xf numFmtId="0" fontId="31" fillId="2" borderId="0" applyNumberFormat="0" applyBorder="0" applyAlignment="0" applyProtection="0">
      <alignment vertical="center"/>
    </xf>
    <xf numFmtId="0" fontId="49"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8" fillId="55" borderId="0" applyNumberFormat="0" applyBorder="0" applyAlignment="0" applyProtection="0">
      <alignment vertical="center"/>
    </xf>
    <xf numFmtId="0" fontId="27" fillId="3" borderId="0" applyNumberFormat="0" applyBorder="0" applyAlignment="0" applyProtection="0">
      <alignment vertical="center"/>
    </xf>
    <xf numFmtId="0" fontId="49"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9"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9"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26" borderId="0" applyNumberFormat="0" applyBorder="0" applyAlignment="0" applyProtection="0">
      <alignment vertical="center"/>
    </xf>
    <xf numFmtId="0" fontId="27" fillId="6" borderId="0" applyNumberFormat="0" applyBorder="0" applyAlignment="0" applyProtection="0">
      <alignment vertical="center"/>
    </xf>
    <xf numFmtId="0" fontId="27" fillId="27" borderId="0" applyNumberFormat="0" applyBorder="0" applyAlignment="0" applyProtection="0">
      <alignment vertical="center"/>
    </xf>
    <xf numFmtId="0" fontId="27" fillId="6" borderId="0" applyNumberFormat="0" applyBorder="0" applyAlignment="0" applyProtection="0">
      <alignment vertical="center"/>
    </xf>
    <xf numFmtId="0" fontId="49"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9"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4" fillId="22" borderId="0" applyNumberFormat="0" applyBorder="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4" fillId="22" borderId="0" applyNumberFormat="0" applyBorder="0" applyAlignment="0" applyProtection="0">
      <alignment vertical="center"/>
    </xf>
    <xf numFmtId="0" fontId="43" fillId="0" borderId="21" applyNumberFormat="0" applyFill="0" applyAlignment="0" applyProtection="0">
      <alignment vertical="center"/>
    </xf>
    <xf numFmtId="0" fontId="50" fillId="0" borderId="23" applyNumberFormat="0" applyFill="0" applyAlignment="0" applyProtection="0">
      <alignment vertical="center"/>
    </xf>
    <xf numFmtId="0" fontId="43" fillId="0" borderId="21"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46" fillId="24"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46" fillId="24"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46" fillId="24"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46" fillId="24" borderId="0" applyNumberFormat="0" applyBorder="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0" fillId="0" borderId="23"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7" fillId="26" borderId="0" applyNumberFormat="0" applyBorder="0" applyAlignment="0" applyProtection="0">
      <alignment vertical="center"/>
    </xf>
    <xf numFmtId="0" fontId="53" fillId="0" borderId="0" applyNumberFormat="0" applyFill="0" applyBorder="0" applyAlignment="0" applyProtection="0">
      <alignment vertical="center"/>
    </xf>
    <xf numFmtId="0" fontId="27" fillId="26" borderId="0" applyNumberFormat="0" applyBorder="0" applyAlignment="0" applyProtection="0">
      <alignment vertical="center"/>
    </xf>
    <xf numFmtId="0" fontId="50" fillId="0" borderId="23"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23" applyNumberFormat="0" applyFill="0" applyAlignment="0" applyProtection="0">
      <alignment vertical="center"/>
    </xf>
    <xf numFmtId="0" fontId="53" fillId="0" borderId="0" applyNumberFormat="0" applyFill="0" applyBorder="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67" fillId="43" borderId="28" applyNumberFormat="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67" fillId="43" borderId="28" applyNumberFormat="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46" fillId="24" borderId="0" applyNumberFormat="0" applyBorder="0" applyAlignment="0" applyProtection="0">
      <alignment vertical="center"/>
    </xf>
    <xf numFmtId="0" fontId="48" fillId="25" borderId="22"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0" fillId="0" borderId="23" applyNumberFormat="0" applyFill="0" applyAlignment="0" applyProtection="0">
      <alignment vertical="center"/>
    </xf>
    <xf numFmtId="0" fontId="50" fillId="0" borderId="23" applyNumberFormat="0" applyFill="0" applyAlignment="0" applyProtection="0">
      <alignment vertical="center"/>
    </xf>
    <xf numFmtId="0" fontId="50" fillId="0" borderId="23" applyNumberFormat="0" applyFill="0" applyAlignment="0" applyProtection="0">
      <alignment vertical="center"/>
    </xf>
    <xf numFmtId="0" fontId="48" fillId="25" borderId="22" applyNumberFormat="0" applyAlignment="0" applyProtection="0">
      <alignment vertical="center"/>
    </xf>
    <xf numFmtId="0" fontId="61" fillId="43" borderId="28" applyNumberFormat="0" applyAlignment="0" applyProtection="0">
      <alignment vertical="center"/>
    </xf>
    <xf numFmtId="0" fontId="61" fillId="43" borderId="28" applyNumberFormat="0" applyAlignment="0" applyProtection="0">
      <alignment vertical="center"/>
    </xf>
    <xf numFmtId="0" fontId="61" fillId="43" borderId="28" applyNumberFormat="0" applyAlignment="0" applyProtection="0">
      <alignment vertical="center"/>
    </xf>
    <xf numFmtId="0" fontId="61" fillId="43" borderId="28" applyNumberFormat="0" applyAlignment="0" applyProtection="0">
      <alignment vertical="center"/>
    </xf>
    <xf numFmtId="0" fontId="61" fillId="43" borderId="28" applyNumberFormat="0" applyAlignment="0" applyProtection="0">
      <alignment vertical="center"/>
    </xf>
    <xf numFmtId="0" fontId="61" fillId="43" borderId="28" applyNumberFormat="0" applyAlignment="0" applyProtection="0">
      <alignment vertical="center"/>
    </xf>
    <xf numFmtId="0" fontId="61" fillId="43" borderId="28" applyNumberFormat="0" applyAlignment="0" applyProtection="0">
      <alignment vertical="center"/>
    </xf>
    <xf numFmtId="0" fontId="67" fillId="43" borderId="28"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0" fontId="51" fillId="0" borderId="24" applyNumberFormat="0" applyFill="0" applyAlignment="0" applyProtection="0">
      <alignment vertical="center"/>
    </xf>
    <xf numFmtId="176" fontId="21" fillId="0" borderId="0"/>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64" fillId="25" borderId="29"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52" fillId="28" borderId="22" applyNumberForma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xf numFmtId="0" fontId="2" fillId="54" borderId="30" applyNumberFormat="0" applyFont="0" applyAlignment="0" applyProtection="0">
      <alignment vertical="center"/>
    </xf>
  </cellStyleXfs>
  <cellXfs count="134">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3" fillId="0" borderId="2" xfId="0" applyFont="1" applyFill="1" applyBorder="1" applyAlignment="1">
      <alignment horizontal="left" vertical="center"/>
    </xf>
    <xf numFmtId="0" fontId="5" fillId="0" borderId="0" xfId="487" applyFont="1" applyFill="1" applyBorder="1" applyAlignment="1">
      <alignment vertical="center"/>
    </xf>
    <xf numFmtId="0" fontId="10" fillId="0" borderId="0" xfId="487" applyFont="1" applyFill="1" applyBorder="1" applyAlignment="1">
      <alignment vertical="center"/>
    </xf>
    <xf numFmtId="0" fontId="5" fillId="0" borderId="3"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4"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11" fillId="0" borderId="1" xfId="487" applyFont="1" applyFill="1" applyBorder="1" applyAlignment="1"/>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Alignme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lignment vertical="center"/>
    </xf>
    <xf numFmtId="0" fontId="16" fillId="0" borderId="0" xfId="0" applyFont="1" applyBorder="1">
      <alignment vertical="center"/>
    </xf>
    <xf numFmtId="0" fontId="0" fillId="0" borderId="0" xfId="0" applyBorder="1">
      <alignment vertical="center"/>
    </xf>
    <xf numFmtId="0" fontId="8" fillId="0" borderId="0" xfId="0" applyFont="1" applyFill="1" applyAlignment="1">
      <alignment horizontal="right"/>
    </xf>
    <xf numFmtId="0" fontId="3" fillId="0" borderId="0" xfId="0" applyFont="1" applyFill="1" applyBorder="1" applyAlignment="1">
      <alignment horizontal="right" vertical="center"/>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3"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178"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17" fillId="0" borderId="1" xfId="486" applyFont="1" applyFill="1" applyBorder="1"/>
    <xf numFmtId="0" fontId="5"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11" fillId="0" borderId="0" xfId="0" applyFont="1" applyFill="1" applyAlignment="1">
      <alignment horizontal="center"/>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0" fontId="3" fillId="0" borderId="1" xfId="486"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9" fillId="0" borderId="0" xfId="486" applyFont="1" applyFill="1"/>
    <xf numFmtId="179" fontId="19" fillId="0" borderId="0" xfId="486" applyNumberFormat="1" applyFont="1" applyFill="1"/>
    <xf numFmtId="0" fontId="20" fillId="0" borderId="0" xfId="0" applyFont="1" applyFill="1" applyBorder="1" applyAlignment="1">
      <alignment vertical="center"/>
    </xf>
    <xf numFmtId="179" fontId="19" fillId="0" borderId="0" xfId="486" applyNumberFormat="1" applyFont="1" applyFill="1" applyAlignment="1">
      <alignment vertical="center"/>
    </xf>
    <xf numFmtId="0" fontId="19"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5" fillId="0" borderId="5" xfId="486" applyNumberFormat="1" applyFont="1" applyFill="1" applyBorder="1" applyAlignment="1">
      <alignment horizontal="center" vertical="center" shrinkToFit="1"/>
    </xf>
    <xf numFmtId="40" fontId="5" fillId="0" borderId="6"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3" fillId="0" borderId="8" xfId="486" applyNumberFormat="1" applyFont="1" applyFill="1" applyBorder="1" applyAlignment="1">
      <alignment horizontal="left" vertical="center" shrinkToFit="1"/>
    </xf>
    <xf numFmtId="40" fontId="3" fillId="0" borderId="9" xfId="486" applyNumberFormat="1" applyFont="1" applyFill="1" applyBorder="1" applyAlignment="1">
      <alignment horizontal="right" vertical="center" shrinkToFit="1"/>
    </xf>
    <xf numFmtId="40" fontId="3" fillId="0" borderId="10" xfId="486" applyNumberFormat="1" applyFont="1" applyFill="1" applyBorder="1" applyAlignment="1">
      <alignment horizontal="left" vertical="center" shrinkToFit="1"/>
    </xf>
    <xf numFmtId="40" fontId="3" fillId="0" borderId="11" xfId="486" applyNumberFormat="1" applyFont="1" applyFill="1" applyBorder="1" applyAlignment="1">
      <alignment horizontal="right" vertical="center" shrinkToFit="1"/>
    </xf>
    <xf numFmtId="40" fontId="3" fillId="0" borderId="1" xfId="486" applyNumberFormat="1" applyFont="1" applyFill="1" applyBorder="1" applyAlignment="1">
      <alignment horizontal="left" vertical="center" shrinkToFit="1"/>
    </xf>
    <xf numFmtId="40" fontId="3" fillId="0" borderId="12" xfId="486" applyNumberFormat="1" applyFont="1" applyFill="1" applyBorder="1" applyAlignment="1">
      <alignment horizontal="center" vertical="center" shrinkToFit="1"/>
    </xf>
    <xf numFmtId="40" fontId="3" fillId="0" borderId="13" xfId="486" applyNumberFormat="1" applyFont="1" applyFill="1" applyBorder="1" applyAlignment="1">
      <alignment horizontal="right" vertical="center" shrinkToFit="1"/>
    </xf>
    <xf numFmtId="40" fontId="3" fillId="0" borderId="13" xfId="486" applyNumberFormat="1" applyFont="1" applyFill="1" applyBorder="1" applyAlignment="1">
      <alignment horizontal="center" vertical="center" shrinkToFit="1"/>
    </xf>
    <xf numFmtId="40" fontId="6" fillId="0" borderId="13" xfId="486"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40" fontId="6" fillId="0" borderId="1" xfId="486" applyNumberFormat="1" applyFont="1" applyFill="1" applyBorder="1" applyAlignment="1">
      <alignment horizontal="right"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18" fillId="0" borderId="0" xfId="486" applyNumberFormat="1" applyFont="1" applyFill="1" applyAlignment="1">
      <alignment horizontal="right"/>
    </xf>
    <xf numFmtId="179" fontId="18" fillId="0" borderId="0" xfId="486" applyNumberFormat="1" applyFont="1" applyFill="1"/>
    <xf numFmtId="0" fontId="21" fillId="0" borderId="0" xfId="486"/>
    <xf numFmtId="0" fontId="22" fillId="0" borderId="0" xfId="0" applyFont="1">
      <alignment vertical="center"/>
    </xf>
    <xf numFmtId="179" fontId="21" fillId="0" borderId="0" xfId="486" applyNumberFormat="1" applyAlignment="1">
      <alignment vertical="center"/>
    </xf>
    <xf numFmtId="0" fontId="21" fillId="0" borderId="0" xfId="486" applyAlignment="1">
      <alignment vertical="center"/>
    </xf>
    <xf numFmtId="0" fontId="23" fillId="0" borderId="0" xfId="486" applyFont="1" applyFill="1" applyAlignment="1">
      <alignment horizontal="center" vertical="center"/>
    </xf>
    <xf numFmtId="0" fontId="24" fillId="0" borderId="0" xfId="380" applyFont="1">
      <alignment vertical="center"/>
    </xf>
    <xf numFmtId="0" fontId="25" fillId="0" borderId="1" xfId="380" applyFont="1" applyBorder="1" applyAlignment="1">
      <alignment horizontal="center" vertical="center"/>
    </xf>
    <xf numFmtId="0" fontId="25" fillId="0" borderId="5" xfId="380" applyFont="1" applyBorder="1" applyAlignment="1">
      <alignment horizontal="center" vertical="center"/>
    </xf>
    <xf numFmtId="0" fontId="25" fillId="0" borderId="6" xfId="380" applyFont="1" applyBorder="1" applyAlignment="1">
      <alignment horizontal="center" vertical="center"/>
    </xf>
    <xf numFmtId="0" fontId="26" fillId="0" borderId="1" xfId="380" applyFont="1" applyBorder="1" applyAlignment="1">
      <alignment horizontal="center" vertical="center"/>
    </xf>
    <xf numFmtId="0" fontId="16" fillId="0" borderId="1" xfId="380" applyFont="1" applyBorder="1" applyAlignment="1">
      <alignment horizontal="center" vertical="center"/>
    </xf>
    <xf numFmtId="0" fontId="16" fillId="0" borderId="1" xfId="380" applyFont="1" applyBorder="1">
      <alignment vertical="center"/>
    </xf>
    <xf numFmtId="0" fontId="16" fillId="0" borderId="5" xfId="380" applyFont="1" applyBorder="1" applyAlignment="1">
      <alignment horizontal="left" vertical="center"/>
    </xf>
    <xf numFmtId="0" fontId="16" fillId="0" borderId="6" xfId="380" applyFont="1" applyBorder="1" applyAlignment="1">
      <alignment horizontal="left" vertical="center"/>
    </xf>
    <xf numFmtId="0" fontId="23"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8" xfId="486" applyNumberFormat="1" applyFont="1" applyFill="1" applyBorder="1" applyAlignment="1" quotePrefix="1">
      <alignment horizontal="left" vertical="center" shrinkToFit="1"/>
    </xf>
    <xf numFmtId="40" fontId="3" fillId="0" borderId="10" xfId="486" applyNumberFormat="1" applyFont="1" applyFill="1" applyBorder="1" applyAlignment="1" quotePrefix="1">
      <alignment horizontal="left" vertical="center" shrinkToFit="1"/>
    </xf>
    <xf numFmtId="40" fontId="3" fillId="0" borderId="12"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zoomScale="140" zoomScaleNormal="140" workbookViewId="0">
      <selection activeCell="C17" sqref="C17"/>
    </sheetView>
  </sheetViews>
  <sheetFormatPr defaultColWidth="9" defaultRowHeight="11.25" outlineLevelCol="3"/>
  <cols>
    <col min="2" max="2" width="14.1666666666667" customWidth="1"/>
    <col min="3" max="3" width="93.3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0" customFormat="1" ht="16.5" spans="1:4">
      <c r="A1" s="121"/>
      <c r="B1" s="122"/>
      <c r="C1" s="123"/>
      <c r="D1" s="122"/>
    </row>
    <row r="2" ht="24" spans="1:3">
      <c r="A2" s="134" t="s">
        <v>0</v>
      </c>
      <c r="B2" s="124"/>
      <c r="C2" s="124"/>
    </row>
    <row r="3" ht="13.5" spans="1:3">
      <c r="A3" s="125"/>
      <c r="B3" s="125"/>
      <c r="C3" s="125"/>
    </row>
    <row r="4" ht="24.75" customHeight="1" spans="1:3">
      <c r="A4" s="126" t="s">
        <v>1</v>
      </c>
      <c r="B4" s="127" t="s">
        <v>2</v>
      </c>
      <c r="C4" s="128"/>
    </row>
    <row r="5" ht="24.75" customHeight="1" spans="1:3">
      <c r="A5" s="129">
        <v>1</v>
      </c>
      <c r="B5" s="130" t="s">
        <v>3</v>
      </c>
      <c r="C5" s="131" t="s">
        <v>4</v>
      </c>
    </row>
    <row r="6" ht="24.75" customHeight="1" spans="1:3">
      <c r="A6" s="129">
        <v>2</v>
      </c>
      <c r="B6" s="130" t="s">
        <v>5</v>
      </c>
      <c r="C6" s="131" t="s">
        <v>6</v>
      </c>
    </row>
    <row r="7" ht="24.75" customHeight="1" spans="1:3">
      <c r="A7" s="129">
        <v>3</v>
      </c>
      <c r="B7" s="130" t="s">
        <v>7</v>
      </c>
      <c r="C7" s="131" t="s">
        <v>8</v>
      </c>
    </row>
    <row r="8" ht="24.75" customHeight="1" spans="1:3">
      <c r="A8" s="129">
        <v>4</v>
      </c>
      <c r="B8" s="130" t="s">
        <v>9</v>
      </c>
      <c r="C8" s="131" t="s">
        <v>10</v>
      </c>
    </row>
    <row r="9" ht="24.75" customHeight="1" spans="1:3">
      <c r="A9" s="129">
        <v>5</v>
      </c>
      <c r="B9" s="130" t="s">
        <v>11</v>
      </c>
      <c r="C9" s="131" t="s">
        <v>12</v>
      </c>
    </row>
    <row r="10" ht="24.75" customHeight="1" spans="1:3">
      <c r="A10" s="129">
        <v>6</v>
      </c>
      <c r="B10" s="130" t="s">
        <v>13</v>
      </c>
      <c r="C10" s="131" t="s">
        <v>14</v>
      </c>
    </row>
    <row r="11" ht="24.75" customHeight="1" spans="1:3">
      <c r="A11" s="129">
        <v>7</v>
      </c>
      <c r="B11" s="130" t="s">
        <v>15</v>
      </c>
      <c r="C11" s="131" t="s">
        <v>16</v>
      </c>
    </row>
    <row r="12" ht="24.75" customHeight="1" spans="1:3">
      <c r="A12" s="129">
        <v>8</v>
      </c>
      <c r="B12" s="130" t="s">
        <v>17</v>
      </c>
      <c r="C12" s="131" t="s">
        <v>18</v>
      </c>
    </row>
    <row r="13" ht="24.75" customHeight="1" spans="1:3">
      <c r="A13" s="129">
        <v>9</v>
      </c>
      <c r="B13" s="130" t="s">
        <v>19</v>
      </c>
      <c r="C13" s="131" t="s">
        <v>20</v>
      </c>
    </row>
    <row r="14" ht="24.75" customHeight="1" spans="1:3">
      <c r="A14" s="129">
        <v>10</v>
      </c>
      <c r="B14" s="132" t="s">
        <v>21</v>
      </c>
      <c r="C14" s="133"/>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topLeftCell="A4" workbookViewId="0">
      <selection activeCell="I25" sqref="I25"/>
    </sheetView>
  </sheetViews>
  <sheetFormatPr defaultColWidth="9" defaultRowHeight="11.25" outlineLevelCol="7"/>
  <cols>
    <col min="3" max="3" width="4.16666666666667" customWidth="1"/>
    <col min="4" max="4" width="28.6666666666667" customWidth="1"/>
    <col min="5" max="7" width="21.5" customWidth="1"/>
  </cols>
  <sheetData>
    <row r="1" ht="22.5" spans="1:8">
      <c r="A1" s="135" t="s">
        <v>286</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231</v>
      </c>
      <c r="F4" s="7" t="s">
        <v>231</v>
      </c>
      <c r="G4" s="7" t="s">
        <v>231</v>
      </c>
    </row>
    <row r="5" spans="1:7">
      <c r="A5" s="7" t="s">
        <v>80</v>
      </c>
      <c r="B5" s="7" t="s">
        <v>80</v>
      </c>
      <c r="C5" s="7" t="s">
        <v>80</v>
      </c>
      <c r="D5" s="7" t="s">
        <v>287</v>
      </c>
      <c r="E5" s="7" t="s">
        <v>84</v>
      </c>
      <c r="F5" s="7" t="s">
        <v>111</v>
      </c>
      <c r="G5" s="7" t="s">
        <v>112</v>
      </c>
    </row>
    <row r="6" spans="1:7">
      <c r="A6" s="7" t="s">
        <v>80</v>
      </c>
      <c r="B6" s="7" t="s">
        <v>80</v>
      </c>
      <c r="C6" s="7" t="s">
        <v>80</v>
      </c>
      <c r="D6" s="7" t="s">
        <v>287</v>
      </c>
      <c r="E6" s="7" t="s">
        <v>84</v>
      </c>
      <c r="F6" s="7" t="s">
        <v>111</v>
      </c>
      <c r="G6" s="7" t="s">
        <v>112</v>
      </c>
    </row>
    <row r="7" spans="1:7">
      <c r="A7" s="7" t="s">
        <v>80</v>
      </c>
      <c r="B7" s="7" t="s">
        <v>80</v>
      </c>
      <c r="C7" s="7" t="s">
        <v>80</v>
      </c>
      <c r="D7" s="7" t="s">
        <v>287</v>
      </c>
      <c r="E7" s="7" t="s">
        <v>84</v>
      </c>
      <c r="F7" s="7" t="s">
        <v>111</v>
      </c>
      <c r="G7" s="7" t="s">
        <v>112</v>
      </c>
    </row>
    <row r="8" ht="21.75" customHeight="1" spans="1:7">
      <c r="A8" s="8" t="s">
        <v>84</v>
      </c>
      <c r="B8" s="8" t="s">
        <v>84</v>
      </c>
      <c r="C8" s="8" t="s">
        <v>84</v>
      </c>
      <c r="D8" s="8" t="s">
        <v>84</v>
      </c>
      <c r="E8" s="9"/>
      <c r="F8" s="9"/>
      <c r="G8" s="9"/>
    </row>
    <row r="9" ht="21.75" customHeight="1" spans="1:7">
      <c r="A9" s="10"/>
      <c r="B9" s="10"/>
      <c r="C9" s="10"/>
      <c r="D9" s="10" t="s">
        <v>288</v>
      </c>
      <c r="E9" s="9"/>
      <c r="F9" s="9"/>
      <c r="G9" s="9"/>
    </row>
    <row r="10" ht="21.75" customHeight="1" spans="1:7">
      <c r="A10" s="10"/>
      <c r="B10" s="10"/>
      <c r="C10" s="10"/>
      <c r="D10" s="10"/>
      <c r="E10" s="9"/>
      <c r="F10" s="9"/>
      <c r="G10" s="9"/>
    </row>
    <row r="11" ht="25.5" customHeight="1" spans="1:7">
      <c r="A11" s="11" t="s">
        <v>289</v>
      </c>
      <c r="B11" s="11" t="s">
        <v>290</v>
      </c>
      <c r="C11" s="11" t="s">
        <v>290</v>
      </c>
      <c r="D11" s="11" t="s">
        <v>290</v>
      </c>
      <c r="E11" s="11" t="s">
        <v>290</v>
      </c>
      <c r="F11" s="11" t="s">
        <v>290</v>
      </c>
      <c r="G11" s="11" t="s">
        <v>290</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20" zoomScaleNormal="120" workbookViewId="0">
      <selection activeCell="F17" sqref="F17"/>
    </sheetView>
  </sheetViews>
  <sheetFormatPr defaultColWidth="13" defaultRowHeight="12.75" outlineLevelCol="3"/>
  <cols>
    <col min="1" max="1" width="41.8333333333333" style="95" customWidth="1"/>
    <col min="2" max="2" width="22.8333333333333" style="96" customWidth="1"/>
    <col min="3" max="3" width="41.8333333333333" style="95" customWidth="1"/>
    <col min="4" max="4" width="27.1666666666667" style="96" customWidth="1"/>
    <col min="5" max="221" width="9.33333333333333" style="95" customWidth="1"/>
    <col min="222" max="222" width="25" style="95" customWidth="1"/>
    <col min="223" max="223" width="7.83333333333333" style="95" customWidth="1"/>
    <col min="224" max="16384" width="13" style="95"/>
  </cols>
  <sheetData>
    <row r="1" ht="17.25" customHeight="1" spans="1:4">
      <c r="A1" s="97"/>
      <c r="B1" s="98"/>
      <c r="C1" s="99"/>
      <c r="D1" s="98"/>
    </row>
    <row r="2" ht="30" customHeight="1" spans="1:4">
      <c r="A2" s="135" t="s">
        <v>22</v>
      </c>
      <c r="B2" s="1"/>
      <c r="C2" s="1"/>
      <c r="D2" s="1"/>
    </row>
    <row r="3" ht="14.25" customHeight="1" spans="1:4">
      <c r="A3" s="14"/>
      <c r="B3" s="100"/>
      <c r="C3" s="100"/>
      <c r="D3" s="136" t="s">
        <v>3</v>
      </c>
    </row>
    <row r="4" ht="14.25" customHeight="1" spans="1:4">
      <c r="A4" s="32" t="s">
        <v>23</v>
      </c>
      <c r="B4" s="32"/>
      <c r="C4" s="101"/>
      <c r="D4" s="136" t="s">
        <v>24</v>
      </c>
    </row>
    <row r="5" ht="21" customHeight="1" spans="1:4">
      <c r="A5" s="102" t="s">
        <v>25</v>
      </c>
      <c r="B5" s="103"/>
      <c r="C5" s="102" t="s">
        <v>26</v>
      </c>
      <c r="D5" s="103"/>
    </row>
    <row r="6" ht="21" customHeight="1" spans="1:4">
      <c r="A6" s="104" t="s">
        <v>27</v>
      </c>
      <c r="B6" s="104" t="s">
        <v>28</v>
      </c>
      <c r="C6" s="104" t="s">
        <v>27</v>
      </c>
      <c r="D6" s="104" t="s">
        <v>28</v>
      </c>
    </row>
    <row r="7" ht="21" customHeight="1" spans="1:4">
      <c r="A7" s="137" t="s">
        <v>29</v>
      </c>
      <c r="B7" s="106">
        <v>5901.06</v>
      </c>
      <c r="C7" s="22" t="s">
        <v>30</v>
      </c>
      <c r="D7" s="106"/>
    </row>
    <row r="8" ht="21" customHeight="1" spans="1:4">
      <c r="A8" s="105" t="s">
        <v>31</v>
      </c>
      <c r="B8" s="106">
        <v>1038</v>
      </c>
      <c r="C8" s="22" t="s">
        <v>32</v>
      </c>
      <c r="D8" s="106"/>
    </row>
    <row r="9" ht="21" customHeight="1" spans="1:4">
      <c r="A9" s="105" t="s">
        <v>33</v>
      </c>
      <c r="C9" s="22" t="s">
        <v>34</v>
      </c>
      <c r="D9" s="106"/>
    </row>
    <row r="10" ht="21" customHeight="1" spans="1:4">
      <c r="A10" s="105" t="s">
        <v>35</v>
      </c>
      <c r="B10" s="106"/>
      <c r="C10" s="22" t="s">
        <v>36</v>
      </c>
      <c r="D10" s="106"/>
    </row>
    <row r="11" ht="21" customHeight="1" spans="1:4">
      <c r="A11" s="138" t="s">
        <v>37</v>
      </c>
      <c r="B11" s="106">
        <v>13310.65</v>
      </c>
      <c r="C11" s="22" t="s">
        <v>38</v>
      </c>
      <c r="D11" s="108"/>
    </row>
    <row r="12" ht="21" customHeight="1" spans="1:4">
      <c r="A12" s="109" t="s">
        <v>39</v>
      </c>
      <c r="C12" s="22" t="s">
        <v>40</v>
      </c>
      <c r="D12" s="81"/>
    </row>
    <row r="13" ht="21" customHeight="1" spans="1:4">
      <c r="A13" s="109" t="s">
        <v>41</v>
      </c>
      <c r="B13" s="81"/>
      <c r="C13" s="22" t="s">
        <v>42</v>
      </c>
      <c r="D13" s="81"/>
    </row>
    <row r="14" ht="21" customHeight="1" spans="1:4">
      <c r="A14" s="109" t="s">
        <v>43</v>
      </c>
      <c r="B14" s="81">
        <v>576.56</v>
      </c>
      <c r="C14" s="22" t="s">
        <v>44</v>
      </c>
      <c r="D14" s="81">
        <v>175</v>
      </c>
    </row>
    <row r="15" ht="21" customHeight="1" spans="1:4">
      <c r="A15" s="66"/>
      <c r="B15" s="81"/>
      <c r="C15" s="22" t="s">
        <v>45</v>
      </c>
      <c r="D15" s="81">
        <v>19440.83</v>
      </c>
    </row>
    <row r="16" ht="21" customHeight="1" spans="1:4">
      <c r="A16" s="66"/>
      <c r="B16" s="81"/>
      <c r="C16" s="22" t="s">
        <v>46</v>
      </c>
      <c r="D16" s="81"/>
    </row>
    <row r="17" ht="21" customHeight="1" spans="1:4">
      <c r="A17" s="66"/>
      <c r="B17" s="81"/>
      <c r="C17" s="22" t="s">
        <v>47</v>
      </c>
      <c r="D17" s="81"/>
    </row>
    <row r="18" ht="21" customHeight="1" spans="1:4">
      <c r="A18" s="66"/>
      <c r="B18" s="81"/>
      <c r="C18" s="22" t="s">
        <v>48</v>
      </c>
      <c r="D18" s="81"/>
    </row>
    <row r="19" ht="21" customHeight="1" spans="1:4">
      <c r="A19" s="66"/>
      <c r="B19" s="81"/>
      <c r="C19" s="22" t="s">
        <v>49</v>
      </c>
      <c r="D19" s="81"/>
    </row>
    <row r="20" ht="21" customHeight="1" spans="1:4">
      <c r="A20" s="66"/>
      <c r="B20" s="81"/>
      <c r="C20" s="22" t="s">
        <v>50</v>
      </c>
      <c r="D20" s="81"/>
    </row>
    <row r="21" ht="21" customHeight="1" spans="1:4">
      <c r="A21" s="66"/>
      <c r="B21" s="81"/>
      <c r="C21" s="22" t="s">
        <v>51</v>
      </c>
      <c r="D21" s="81"/>
    </row>
    <row r="22" ht="21" customHeight="1" spans="1:4">
      <c r="A22" s="66"/>
      <c r="B22" s="81"/>
      <c r="C22" s="22" t="s">
        <v>52</v>
      </c>
      <c r="D22" s="81"/>
    </row>
    <row r="23" ht="21" customHeight="1" spans="1:4">
      <c r="A23" s="66"/>
      <c r="B23" s="81"/>
      <c r="C23" s="22" t="s">
        <v>53</v>
      </c>
      <c r="D23" s="81"/>
    </row>
    <row r="24" ht="21" customHeight="1" spans="1:4">
      <c r="A24" s="66"/>
      <c r="B24" s="81"/>
      <c r="C24" s="22" t="s">
        <v>54</v>
      </c>
      <c r="D24" s="81"/>
    </row>
    <row r="25" ht="21" customHeight="1" spans="1:4">
      <c r="A25" s="66"/>
      <c r="B25" s="81"/>
      <c r="C25" s="22" t="s">
        <v>55</v>
      </c>
      <c r="D25" s="81">
        <v>81.24</v>
      </c>
    </row>
    <row r="26" ht="21" customHeight="1" spans="1:4">
      <c r="A26" s="66"/>
      <c r="B26" s="81"/>
      <c r="C26" s="22" t="s">
        <v>56</v>
      </c>
      <c r="D26" s="81"/>
    </row>
    <row r="27" ht="21" customHeight="1" spans="1:4">
      <c r="A27" s="66"/>
      <c r="B27" s="81"/>
      <c r="C27" s="22" t="s">
        <v>57</v>
      </c>
      <c r="D27" s="81"/>
    </row>
    <row r="28" ht="21" customHeight="1" spans="1:4">
      <c r="A28" s="66"/>
      <c r="B28" s="81"/>
      <c r="C28" s="22" t="s">
        <v>58</v>
      </c>
      <c r="D28" s="81"/>
    </row>
    <row r="29" ht="21" customHeight="1" spans="1:4">
      <c r="A29" s="66"/>
      <c r="B29" s="81"/>
      <c r="C29" s="22" t="s">
        <v>59</v>
      </c>
      <c r="D29" s="81"/>
    </row>
    <row r="30" ht="21" customHeight="1" spans="1:4">
      <c r="A30" s="66"/>
      <c r="B30" s="81"/>
      <c r="C30" s="22" t="s">
        <v>60</v>
      </c>
      <c r="D30" s="81"/>
    </row>
    <row r="31" ht="21" customHeight="1" spans="1:4">
      <c r="A31" s="66"/>
      <c r="B31" s="81"/>
      <c r="C31" s="22" t="s">
        <v>61</v>
      </c>
      <c r="D31" s="81"/>
    </row>
    <row r="32" ht="21" customHeight="1" spans="1:4">
      <c r="A32" s="109"/>
      <c r="B32" s="81"/>
      <c r="C32" s="22" t="s">
        <v>62</v>
      </c>
      <c r="D32" s="81">
        <v>1038</v>
      </c>
    </row>
    <row r="33" ht="21" customHeight="1" spans="1:4">
      <c r="A33" s="139" t="s">
        <v>63</v>
      </c>
      <c r="B33" s="111">
        <f>SUM(B7:B14)</f>
        <v>20826.27</v>
      </c>
      <c r="C33" s="112" t="s">
        <v>64</v>
      </c>
      <c r="D33" s="113">
        <f>SUM(D14:D32)</f>
        <v>20735.07</v>
      </c>
    </row>
    <row r="34" ht="21" customHeight="1" spans="1:4">
      <c r="A34" s="140" t="s">
        <v>65</v>
      </c>
      <c r="B34" s="81"/>
      <c r="C34" s="140" t="s">
        <v>66</v>
      </c>
      <c r="D34" s="81">
        <v>91.2</v>
      </c>
    </row>
    <row r="35" ht="21" customHeight="1" spans="1:4">
      <c r="A35" s="140" t="s">
        <v>67</v>
      </c>
      <c r="B35" s="81"/>
      <c r="C35" s="140" t="s">
        <v>68</v>
      </c>
      <c r="D35" s="81"/>
    </row>
    <row r="36" ht="21" customHeight="1" spans="1:4">
      <c r="A36" s="140" t="s">
        <v>69</v>
      </c>
      <c r="B36" s="81">
        <f>SUM(B33:B35)</f>
        <v>20826.27</v>
      </c>
      <c r="C36" s="114" t="s">
        <v>69</v>
      </c>
      <c r="D36" s="115">
        <f>SUM(D33:D34)</f>
        <v>20826.27</v>
      </c>
    </row>
    <row r="37" ht="21" customHeight="1" spans="1:4">
      <c r="A37" s="43" t="s">
        <v>70</v>
      </c>
      <c r="B37" s="116"/>
      <c r="C37" s="43"/>
      <c r="D37" s="116"/>
    </row>
    <row r="38" ht="21" customHeight="1" spans="1:4">
      <c r="A38" s="43" t="s">
        <v>71</v>
      </c>
      <c r="B38" s="116"/>
      <c r="C38" s="43"/>
      <c r="D38" s="116"/>
    </row>
    <row r="39" ht="21" customHeight="1" spans="1:4">
      <c r="A39" s="69"/>
      <c r="B39" s="117"/>
      <c r="C39" s="69"/>
      <c r="D39" s="117"/>
    </row>
    <row r="40" ht="21" customHeight="1" spans="1:4">
      <c r="A40" s="69"/>
      <c r="B40" s="117"/>
      <c r="C40" s="69"/>
      <c r="D40" s="117"/>
    </row>
    <row r="41" ht="21" customHeight="1" spans="1:4">
      <c r="A41" s="69"/>
      <c r="B41" s="117"/>
      <c r="C41" s="69"/>
      <c r="D41" s="117"/>
    </row>
    <row r="42" ht="21" customHeight="1" spans="1:4">
      <c r="A42" s="69"/>
      <c r="B42" s="117"/>
      <c r="C42" s="69"/>
      <c r="D42" s="117"/>
    </row>
    <row r="43" ht="21" customHeight="1" spans="1:4">
      <c r="A43" s="69"/>
      <c r="B43" s="117"/>
      <c r="C43" s="69"/>
      <c r="D43" s="117"/>
    </row>
    <row r="44" ht="21" customHeight="1" spans="1:4">
      <c r="A44" s="69"/>
      <c r="B44" s="117"/>
      <c r="C44" s="69"/>
      <c r="D44" s="117"/>
    </row>
    <row r="45" ht="21" customHeight="1" spans="1:4">
      <c r="A45" s="69"/>
      <c r="B45" s="117"/>
      <c r="C45" s="69"/>
      <c r="D45" s="117"/>
    </row>
    <row r="46" ht="13.5" spans="1:4">
      <c r="A46" s="69"/>
      <c r="B46" s="117"/>
      <c r="C46" s="69"/>
      <c r="D46" s="117"/>
    </row>
    <row r="47" ht="14.25" spans="1:4">
      <c r="A47" s="75"/>
      <c r="B47" s="118"/>
      <c r="C47" s="75"/>
      <c r="D47" s="118"/>
    </row>
    <row r="48" ht="14.25" spans="1:4">
      <c r="A48" s="75"/>
      <c r="B48" s="118"/>
      <c r="C48" s="75"/>
      <c r="D48" s="118"/>
    </row>
    <row r="49" ht="14.25" spans="1:4">
      <c r="A49" s="75"/>
      <c r="B49" s="118"/>
      <c r="C49" s="75"/>
      <c r="D49" s="118"/>
    </row>
    <row r="50" ht="14.25" spans="1:4">
      <c r="A50" s="75"/>
      <c r="B50" s="118"/>
      <c r="C50" s="75"/>
      <c r="D50" s="118"/>
    </row>
    <row r="51" ht="14.25" spans="1:4">
      <c r="A51" s="75"/>
      <c r="B51" s="118"/>
      <c r="C51" s="75"/>
      <c r="D51" s="118"/>
    </row>
    <row r="52" ht="14.25" spans="1:4">
      <c r="A52" s="75"/>
      <c r="B52" s="118"/>
      <c r="C52" s="75"/>
      <c r="D52" s="118"/>
    </row>
    <row r="53" ht="14.25" spans="1:4">
      <c r="A53" s="75"/>
      <c r="B53" s="118"/>
      <c r="C53" s="75"/>
      <c r="D53" s="118"/>
    </row>
    <row r="54" ht="14.25" spans="1:4">
      <c r="A54" s="75"/>
      <c r="B54" s="118"/>
      <c r="C54" s="75"/>
      <c r="D54" s="118"/>
    </row>
    <row r="55" ht="14.25" spans="1:4">
      <c r="A55" s="75"/>
      <c r="B55" s="118"/>
      <c r="C55" s="75"/>
      <c r="D55" s="118"/>
    </row>
    <row r="56" ht="14.25" spans="1:4">
      <c r="A56" s="75"/>
      <c r="B56" s="118"/>
      <c r="C56" s="75"/>
      <c r="D56" s="118"/>
    </row>
    <row r="57" ht="14.25" spans="1:4">
      <c r="A57" s="75"/>
      <c r="B57" s="118"/>
      <c r="C57" s="75"/>
      <c r="D57" s="118"/>
    </row>
    <row r="58" ht="14.25" spans="1:4">
      <c r="A58" s="75"/>
      <c r="B58" s="118"/>
      <c r="C58" s="75"/>
      <c r="D58" s="118"/>
    </row>
    <row r="59" ht="14.25" spans="1:4">
      <c r="A59" s="75"/>
      <c r="B59" s="118"/>
      <c r="C59" s="75"/>
      <c r="D59" s="118"/>
    </row>
    <row r="60" ht="14.25" spans="1:4">
      <c r="A60" s="75"/>
      <c r="B60" s="118"/>
      <c r="C60" s="75"/>
      <c r="D60" s="118"/>
    </row>
    <row r="61" ht="14.25" spans="1:4">
      <c r="A61" s="75"/>
      <c r="B61" s="118"/>
      <c r="C61" s="75"/>
      <c r="D61" s="118"/>
    </row>
    <row r="62" ht="14.25" spans="1:4">
      <c r="A62" s="75"/>
      <c r="B62" s="118"/>
      <c r="C62" s="75"/>
      <c r="D62" s="118"/>
    </row>
    <row r="63" ht="14.25" spans="1:4">
      <c r="A63" s="75"/>
      <c r="B63" s="118"/>
      <c r="C63" s="75"/>
      <c r="D63" s="118"/>
    </row>
    <row r="64" ht="14.25" spans="1:4">
      <c r="A64" s="75"/>
      <c r="B64" s="118"/>
      <c r="C64" s="75"/>
      <c r="D64" s="118"/>
    </row>
    <row r="65" ht="14.25" spans="1:4">
      <c r="A65" s="75"/>
      <c r="B65" s="118"/>
      <c r="C65" s="75"/>
      <c r="D65" s="118"/>
    </row>
    <row r="66" ht="14.25" spans="1:4">
      <c r="A66" s="75"/>
      <c r="B66" s="118"/>
      <c r="C66" s="75"/>
      <c r="D66" s="118"/>
    </row>
    <row r="67" ht="14.25" spans="1:4">
      <c r="A67" s="75"/>
      <c r="B67" s="118"/>
      <c r="C67" s="75"/>
      <c r="D67" s="118"/>
    </row>
    <row r="68" ht="14.25" spans="1:4">
      <c r="A68" s="75"/>
      <c r="B68" s="118"/>
      <c r="C68" s="75"/>
      <c r="D68" s="118"/>
    </row>
    <row r="69" ht="14.25" spans="1:4">
      <c r="A69" s="75"/>
      <c r="B69" s="118"/>
      <c r="C69" s="75"/>
      <c r="D69" s="118"/>
    </row>
    <row r="70" ht="14.25" spans="1:4">
      <c r="A70" s="75"/>
      <c r="B70" s="118"/>
      <c r="C70" s="75"/>
      <c r="D70" s="118"/>
    </row>
    <row r="71" ht="14.25" spans="1:4">
      <c r="A71" s="75"/>
      <c r="B71" s="118"/>
      <c r="C71" s="75"/>
      <c r="D71" s="118"/>
    </row>
    <row r="72" ht="14.25" spans="1:4">
      <c r="A72" s="75"/>
      <c r="B72" s="118"/>
      <c r="C72" s="75"/>
      <c r="D72" s="118"/>
    </row>
    <row r="73" ht="14.25" spans="1:4">
      <c r="A73" s="75"/>
      <c r="B73" s="118"/>
      <c r="C73" s="75"/>
      <c r="D73" s="118"/>
    </row>
    <row r="74" ht="14.25" spans="1:4">
      <c r="A74" s="75"/>
      <c r="B74" s="118"/>
      <c r="C74" s="75"/>
      <c r="D74" s="118"/>
    </row>
    <row r="75" ht="14.25" spans="1:4">
      <c r="A75" s="75"/>
      <c r="B75" s="118"/>
      <c r="C75" s="75"/>
      <c r="D75" s="118"/>
    </row>
    <row r="76" ht="14.25" spans="1:4">
      <c r="A76" s="75"/>
      <c r="B76" s="118"/>
      <c r="C76" s="75"/>
      <c r="D76" s="118"/>
    </row>
    <row r="77" ht="14.25" spans="1:4">
      <c r="A77" s="75"/>
      <c r="B77" s="118"/>
      <c r="C77" s="75"/>
      <c r="D77" s="118"/>
    </row>
    <row r="78" ht="14.25" spans="1:4">
      <c r="A78" s="75"/>
      <c r="B78" s="118"/>
      <c r="C78" s="75"/>
      <c r="D78" s="118"/>
    </row>
    <row r="79" ht="14.25" spans="1:4">
      <c r="A79" s="75"/>
      <c r="B79" s="118"/>
      <c r="C79" s="75"/>
      <c r="D79" s="118"/>
    </row>
    <row r="80" ht="14.25" spans="1:4">
      <c r="A80" s="75"/>
      <c r="B80" s="118"/>
      <c r="C80" s="75"/>
      <c r="D80" s="118"/>
    </row>
    <row r="81" ht="14.25" spans="1:4">
      <c r="A81" s="75"/>
      <c r="B81" s="119"/>
      <c r="C81" s="75"/>
      <c r="D81" s="118"/>
    </row>
    <row r="82" ht="14.25" spans="1:4">
      <c r="A82" s="75"/>
      <c r="B82" s="119"/>
      <c r="C82" s="75"/>
      <c r="D82" s="119"/>
    </row>
    <row r="83" ht="14.25" spans="1:4">
      <c r="A83" s="75"/>
      <c r="B83" s="119"/>
      <c r="C83" s="75"/>
      <c r="D83" s="119"/>
    </row>
    <row r="84" ht="14.25" spans="1:4">
      <c r="A84" s="75"/>
      <c r="B84" s="119"/>
      <c r="C84" s="75"/>
      <c r="D84" s="119"/>
    </row>
    <row r="85" ht="14.25" spans="1:4">
      <c r="A85" s="75"/>
      <c r="B85" s="119"/>
      <c r="C85" s="75"/>
      <c r="D85" s="119"/>
    </row>
    <row r="86" ht="14.25" spans="1:4">
      <c r="A86" s="75"/>
      <c r="B86" s="119"/>
      <c r="C86" s="75"/>
      <c r="D86" s="119"/>
    </row>
    <row r="87" ht="14.25" spans="1:4">
      <c r="A87" s="75"/>
      <c r="B87" s="119"/>
      <c r="C87" s="75"/>
      <c r="D87" s="119"/>
    </row>
    <row r="88" ht="14.25" spans="1:4">
      <c r="A88" s="75"/>
      <c r="B88" s="119"/>
      <c r="C88" s="75"/>
      <c r="D88" s="119"/>
    </row>
    <row r="89" ht="14.25" spans="1:4">
      <c r="A89" s="75"/>
      <c r="B89" s="119"/>
      <c r="C89" s="75"/>
      <c r="D89" s="119"/>
    </row>
    <row r="90" ht="14.25" spans="1:4">
      <c r="A90" s="75"/>
      <c r="B90" s="119"/>
      <c r="C90" s="75"/>
      <c r="D90" s="119"/>
    </row>
    <row r="91" ht="14.25" spans="1:4">
      <c r="A91" s="75"/>
      <c r="B91" s="119"/>
      <c r="C91" s="75"/>
      <c r="D91" s="119"/>
    </row>
    <row r="92" ht="14.25" spans="1:4">
      <c r="A92" s="75"/>
      <c r="B92" s="119"/>
      <c r="C92" s="75"/>
      <c r="D92" s="119"/>
    </row>
    <row r="93" ht="14.25" spans="1:4">
      <c r="A93" s="75"/>
      <c r="B93" s="119"/>
      <c r="C93" s="75"/>
      <c r="D93" s="119"/>
    </row>
    <row r="94" ht="14.25" spans="1:4">
      <c r="A94" s="75"/>
      <c r="B94" s="119"/>
      <c r="C94" s="75"/>
      <c r="D94" s="119"/>
    </row>
    <row r="95" ht="14.25" spans="1:4">
      <c r="A95" s="75"/>
      <c r="B95" s="119"/>
      <c r="C95" s="75"/>
      <c r="D95" s="119"/>
    </row>
    <row r="96" ht="14.25" spans="1:4">
      <c r="A96" s="75"/>
      <c r="B96" s="119"/>
      <c r="C96" s="75"/>
      <c r="D96" s="119"/>
    </row>
    <row r="97" ht="14.25" spans="1:4">
      <c r="A97" s="75"/>
      <c r="B97" s="119"/>
      <c r="C97" s="75"/>
      <c r="D97" s="119"/>
    </row>
    <row r="98" ht="14.25" spans="1:4">
      <c r="A98" s="75"/>
      <c r="B98" s="119"/>
      <c r="C98" s="75"/>
      <c r="D98" s="119"/>
    </row>
    <row r="99" ht="14.25" spans="1:4">
      <c r="A99" s="75"/>
      <c r="B99" s="119"/>
      <c r="C99" s="75"/>
      <c r="D99" s="119"/>
    </row>
    <row r="100" ht="14.25" spans="1:4">
      <c r="A100" s="75"/>
      <c r="B100" s="119"/>
      <c r="C100" s="75"/>
      <c r="D100" s="119"/>
    </row>
    <row r="101" ht="14.25" spans="1:4">
      <c r="A101" s="75"/>
      <c r="B101" s="119"/>
      <c r="C101" s="75"/>
      <c r="D101" s="119"/>
    </row>
    <row r="102" ht="14.25" spans="1:4">
      <c r="A102" s="75"/>
      <c r="B102" s="119"/>
      <c r="C102" s="75"/>
      <c r="D102" s="119"/>
    </row>
    <row r="103" ht="14.25" spans="1:4">
      <c r="A103" s="75"/>
      <c r="B103" s="119"/>
      <c r="C103" s="75"/>
      <c r="D103" s="119"/>
    </row>
    <row r="104" ht="14.25" spans="1:4">
      <c r="A104" s="75"/>
      <c r="B104" s="119"/>
      <c r="C104" s="75"/>
      <c r="D104" s="119"/>
    </row>
    <row r="105" ht="14.25" spans="1:4">
      <c r="A105" s="75"/>
      <c r="B105" s="119"/>
      <c r="C105" s="75"/>
      <c r="D105" s="119"/>
    </row>
    <row r="106" ht="14.25" spans="1:4">
      <c r="A106" s="75"/>
      <c r="B106" s="119"/>
      <c r="C106" s="75"/>
      <c r="D106" s="119"/>
    </row>
    <row r="107" ht="14.25" spans="1:4">
      <c r="A107" s="75"/>
      <c r="B107" s="119"/>
      <c r="C107" s="75"/>
      <c r="D107" s="119"/>
    </row>
    <row r="108" ht="14.25" spans="1:4">
      <c r="A108" s="75"/>
      <c r="B108" s="119"/>
      <c r="C108" s="75"/>
      <c r="D108" s="119"/>
    </row>
    <row r="109" ht="14.25" spans="1:4">
      <c r="A109" s="75"/>
      <c r="B109" s="119"/>
      <c r="C109" s="75"/>
      <c r="D109" s="119"/>
    </row>
    <row r="110" ht="14.25" spans="1:4">
      <c r="A110" s="75"/>
      <c r="B110" s="119"/>
      <c r="C110" s="75"/>
      <c r="D110" s="119"/>
    </row>
    <row r="111" ht="14.25" spans="1:4">
      <c r="A111" s="75"/>
      <c r="B111" s="119"/>
      <c r="C111" s="75"/>
      <c r="D111" s="119"/>
    </row>
    <row r="112" ht="14.25" spans="1:4">
      <c r="A112" s="75"/>
      <c r="B112" s="119"/>
      <c r="C112" s="75"/>
      <c r="D112" s="119"/>
    </row>
    <row r="113" ht="14.25" spans="1:4">
      <c r="A113" s="75"/>
      <c r="B113" s="119"/>
      <c r="C113" s="75"/>
      <c r="D113" s="119"/>
    </row>
    <row r="114" ht="14.25" spans="1:4">
      <c r="A114" s="75"/>
      <c r="B114" s="119"/>
      <c r="C114" s="75"/>
      <c r="D114" s="119"/>
    </row>
    <row r="115" ht="14.25" spans="1:4">
      <c r="A115" s="75"/>
      <c r="B115" s="119"/>
      <c r="C115" s="75"/>
      <c r="D115" s="119"/>
    </row>
    <row r="116" ht="14.25" spans="1:4">
      <c r="A116" s="75"/>
      <c r="B116" s="119"/>
      <c r="C116" s="75"/>
      <c r="D116" s="119"/>
    </row>
    <row r="117" ht="14.25" spans="1:4">
      <c r="A117" s="75"/>
      <c r="B117" s="119"/>
      <c r="C117" s="75"/>
      <c r="D117" s="119"/>
    </row>
    <row r="118" ht="14.25" spans="1:4">
      <c r="A118" s="75"/>
      <c r="B118" s="119"/>
      <c r="C118" s="75"/>
      <c r="D118" s="119"/>
    </row>
    <row r="119" ht="14.25" spans="1:4">
      <c r="A119" s="75"/>
      <c r="B119" s="119"/>
      <c r="C119" s="75"/>
      <c r="D119" s="119"/>
    </row>
    <row r="120" ht="14.25" spans="1:4">
      <c r="A120" s="75"/>
      <c r="B120" s="119"/>
      <c r="C120" s="75"/>
      <c r="D120" s="119"/>
    </row>
    <row r="121" ht="14.25" spans="1:4">
      <c r="A121" s="75"/>
      <c r="B121" s="119"/>
      <c r="C121" s="75"/>
      <c r="D121" s="119"/>
    </row>
    <row r="122" ht="14.25" spans="1:4">
      <c r="A122" s="75"/>
      <c r="B122" s="119"/>
      <c r="C122" s="75"/>
      <c r="D122" s="119"/>
    </row>
    <row r="123" ht="14.25" spans="1:4">
      <c r="A123" s="75"/>
      <c r="B123" s="119"/>
      <c r="C123" s="75"/>
      <c r="D123" s="119"/>
    </row>
    <row r="124" ht="14.25" spans="1:4">
      <c r="A124" s="75"/>
      <c r="B124" s="119"/>
      <c r="C124" s="75"/>
      <c r="D124" s="119"/>
    </row>
    <row r="125" ht="14.25" spans="1:4">
      <c r="A125" s="75"/>
      <c r="B125" s="119"/>
      <c r="C125" s="75"/>
      <c r="D125" s="119"/>
    </row>
    <row r="126" ht="14.25" spans="1:4">
      <c r="A126" s="75"/>
      <c r="B126" s="119"/>
      <c r="C126" s="75"/>
      <c r="D126" s="119"/>
    </row>
    <row r="127" ht="14.25" spans="1:4">
      <c r="A127" s="75"/>
      <c r="B127" s="119"/>
      <c r="C127" s="75"/>
      <c r="D127" s="119"/>
    </row>
    <row r="128" ht="14.25" spans="1:4">
      <c r="A128" s="75"/>
      <c r="B128" s="119"/>
      <c r="C128" s="75"/>
      <c r="D128" s="119"/>
    </row>
    <row r="129" ht="14.25" spans="1:4">
      <c r="A129" s="75"/>
      <c r="B129" s="119"/>
      <c r="C129" s="75"/>
      <c r="D129" s="119"/>
    </row>
    <row r="130" ht="14.25" spans="1:4">
      <c r="A130" s="75"/>
      <c r="B130" s="119"/>
      <c r="C130" s="75"/>
      <c r="D130" s="119"/>
    </row>
    <row r="131" ht="14.25" spans="1:4">
      <c r="A131" s="75"/>
      <c r="B131" s="119"/>
      <c r="C131" s="75"/>
      <c r="D131" s="119"/>
    </row>
    <row r="132" ht="14.25" spans="1:4">
      <c r="A132" s="75"/>
      <c r="B132" s="119"/>
      <c r="C132" s="75"/>
      <c r="D132" s="119"/>
    </row>
    <row r="133" ht="14.25" spans="1:4">
      <c r="A133" s="75"/>
      <c r="B133" s="119"/>
      <c r="C133" s="75"/>
      <c r="D133" s="119"/>
    </row>
    <row r="134" ht="14.25" spans="1:4">
      <c r="A134" s="75"/>
      <c r="B134" s="119"/>
      <c r="C134" s="75"/>
      <c r="D134" s="119"/>
    </row>
    <row r="135" ht="14.25" spans="1:4">
      <c r="A135" s="75"/>
      <c r="B135" s="119"/>
      <c r="C135" s="75"/>
      <c r="D135" s="119"/>
    </row>
    <row r="136" ht="14.25" spans="1:4">
      <c r="A136" s="75"/>
      <c r="B136" s="119"/>
      <c r="C136" s="75"/>
      <c r="D136" s="119"/>
    </row>
    <row r="137" ht="14.25" spans="1:4">
      <c r="A137" s="75"/>
      <c r="B137" s="119"/>
      <c r="C137" s="75"/>
      <c r="D137" s="119"/>
    </row>
    <row r="138" ht="14.25" spans="1:4">
      <c r="A138" s="75"/>
      <c r="B138" s="119"/>
      <c r="C138" s="75"/>
      <c r="D138" s="119"/>
    </row>
    <row r="139" ht="14.25" spans="1:4">
      <c r="A139" s="75"/>
      <c r="B139" s="119"/>
      <c r="C139" s="75"/>
      <c r="D139" s="119"/>
    </row>
    <row r="140" ht="14.25" spans="1:4">
      <c r="A140" s="75"/>
      <c r="B140" s="119"/>
      <c r="C140" s="75"/>
      <c r="D140" s="119"/>
    </row>
    <row r="141" ht="14.25" spans="1:4">
      <c r="A141" s="75"/>
      <c r="B141" s="119"/>
      <c r="C141" s="75"/>
      <c r="D141" s="119"/>
    </row>
    <row r="142" ht="14.25" spans="1:4">
      <c r="A142" s="75"/>
      <c r="B142" s="119"/>
      <c r="C142" s="75"/>
      <c r="D142" s="119"/>
    </row>
    <row r="143" ht="14.25" spans="1:4">
      <c r="A143" s="75"/>
      <c r="B143" s="119"/>
      <c r="C143" s="75"/>
      <c r="D143" s="119"/>
    </row>
    <row r="144" ht="14.25" spans="1:4">
      <c r="A144" s="75"/>
      <c r="B144" s="119"/>
      <c r="C144" s="75"/>
      <c r="D144" s="119"/>
    </row>
    <row r="145" ht="14.25" spans="1:4">
      <c r="A145" s="75"/>
      <c r="B145" s="119"/>
      <c r="C145" s="75"/>
      <c r="D145" s="119"/>
    </row>
    <row r="146" ht="14.25" spans="1:4">
      <c r="A146" s="75"/>
      <c r="B146" s="119"/>
      <c r="C146" s="75"/>
      <c r="D146" s="119"/>
    </row>
    <row r="147" ht="14.25" spans="1:4">
      <c r="A147" s="75"/>
      <c r="B147" s="119"/>
      <c r="C147" s="75"/>
      <c r="D147" s="119"/>
    </row>
    <row r="148" ht="14.25" spans="1:4">
      <c r="A148" s="75"/>
      <c r="B148" s="119"/>
      <c r="C148" s="75"/>
      <c r="D148" s="119"/>
    </row>
    <row r="149" ht="14.25" spans="1:4">
      <c r="A149" s="75"/>
      <c r="B149" s="119"/>
      <c r="C149" s="75"/>
      <c r="D149" s="119"/>
    </row>
    <row r="150" ht="14.25" spans="1:4">
      <c r="A150" s="75"/>
      <c r="B150" s="119"/>
      <c r="C150" s="75"/>
      <c r="D150" s="119"/>
    </row>
    <row r="151" ht="14.25" spans="1:4">
      <c r="A151" s="75"/>
      <c r="B151" s="119"/>
      <c r="C151" s="75"/>
      <c r="D151" s="119"/>
    </row>
    <row r="152" ht="14.25" spans="1:4">
      <c r="A152" s="75"/>
      <c r="B152" s="119"/>
      <c r="C152" s="75"/>
      <c r="D152" s="119"/>
    </row>
    <row r="153" ht="14.25" spans="1:4">
      <c r="A153" s="75"/>
      <c r="B153" s="119"/>
      <c r="C153" s="75"/>
      <c r="D153" s="119"/>
    </row>
    <row r="154" ht="14.25" spans="1:4">
      <c r="A154" s="75"/>
      <c r="B154" s="119"/>
      <c r="C154" s="75"/>
      <c r="D154" s="119"/>
    </row>
    <row r="155" ht="14.25" spans="1:4">
      <c r="A155" s="75"/>
      <c r="B155" s="119"/>
      <c r="C155" s="75"/>
      <c r="D155" s="119"/>
    </row>
    <row r="156" ht="14.25" spans="1:4">
      <c r="A156" s="75"/>
      <c r="B156" s="119"/>
      <c r="C156" s="75"/>
      <c r="D156" s="119"/>
    </row>
    <row r="157" ht="14.25" spans="1:4">
      <c r="A157" s="75"/>
      <c r="B157" s="119"/>
      <c r="C157" s="75"/>
      <c r="D157" s="119"/>
    </row>
    <row r="158" ht="14.25" spans="1:4">
      <c r="A158" s="75"/>
      <c r="B158" s="119"/>
      <c r="C158" s="75"/>
      <c r="D158" s="119"/>
    </row>
    <row r="159" ht="14.25" spans="1:4">
      <c r="A159" s="75"/>
      <c r="B159" s="119"/>
      <c r="C159" s="75"/>
      <c r="D159" s="11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N21" sqref="N21"/>
    </sheetView>
  </sheetViews>
  <sheetFormatPr defaultColWidth="9" defaultRowHeight="11.25"/>
  <cols>
    <col min="1" max="1" width="10.5" style="83" customWidth="1"/>
    <col min="2" max="2" width="38.1666666666667" style="13" customWidth="1"/>
    <col min="3" max="4" width="14" style="13" customWidth="1"/>
    <col min="5" max="5" width="11.5" style="13" customWidth="1"/>
    <col min="6" max="7" width="14" style="13" customWidth="1"/>
    <col min="8" max="8" width="12.5" style="13" customWidth="1"/>
    <col min="9"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5" t="s">
        <v>72</v>
      </c>
      <c r="B1" s="1"/>
      <c r="C1" s="1"/>
      <c r="D1" s="1"/>
      <c r="E1" s="1"/>
      <c r="F1" s="1"/>
      <c r="G1" s="1"/>
      <c r="H1" s="1"/>
      <c r="I1" s="1"/>
      <c r="J1" s="1"/>
    </row>
    <row r="2" ht="13.5" spans="1:10">
      <c r="A2" s="14"/>
      <c r="B2" s="84"/>
      <c r="C2" s="84"/>
      <c r="D2" s="84"/>
      <c r="E2" s="84"/>
      <c r="F2" s="84"/>
      <c r="G2" s="84"/>
      <c r="H2" s="84"/>
      <c r="I2" s="84"/>
      <c r="J2" s="57" t="s">
        <v>5</v>
      </c>
    </row>
    <row r="3" ht="14.25" spans="1:10">
      <c r="A3" s="32" t="s">
        <v>23</v>
      </c>
      <c r="B3" s="32"/>
      <c r="C3" s="84"/>
      <c r="D3" s="84"/>
      <c r="E3" s="85"/>
      <c r="F3" s="84"/>
      <c r="G3" s="84"/>
      <c r="H3" s="84"/>
      <c r="I3" s="84"/>
      <c r="J3" s="57" t="s">
        <v>24</v>
      </c>
    </row>
    <row r="4" ht="21.75" customHeight="1" spans="1:10">
      <c r="A4" s="17" t="s">
        <v>27</v>
      </c>
      <c r="B4" s="17" t="s">
        <v>73</v>
      </c>
      <c r="C4" s="94" t="s">
        <v>63</v>
      </c>
      <c r="D4" s="94" t="s">
        <v>74</v>
      </c>
      <c r="E4" s="94" t="s">
        <v>75</v>
      </c>
      <c r="F4" s="94" t="s">
        <v>76</v>
      </c>
      <c r="G4" s="94"/>
      <c r="H4" s="94" t="s">
        <v>77</v>
      </c>
      <c r="I4" s="94" t="s">
        <v>78</v>
      </c>
      <c r="J4" s="94" t="s">
        <v>79</v>
      </c>
    </row>
    <row r="5" ht="17.25" customHeight="1" spans="1:10">
      <c r="A5" s="88" t="s">
        <v>80</v>
      </c>
      <c r="B5" s="88" t="s">
        <v>81</v>
      </c>
      <c r="C5" s="94" t="s">
        <v>73</v>
      </c>
      <c r="D5" s="94" t="s">
        <v>73</v>
      </c>
      <c r="E5" s="94" t="s">
        <v>73</v>
      </c>
      <c r="F5" s="94"/>
      <c r="G5" s="94"/>
      <c r="H5" s="94" t="s">
        <v>73</v>
      </c>
      <c r="I5" s="94" t="s">
        <v>73</v>
      </c>
      <c r="J5" s="94" t="s">
        <v>82</v>
      </c>
    </row>
    <row r="6" ht="21" customHeight="1" spans="1:10">
      <c r="A6" s="89" t="s">
        <v>73</v>
      </c>
      <c r="B6" s="89" t="s">
        <v>73</v>
      </c>
      <c r="C6" s="94" t="s">
        <v>73</v>
      </c>
      <c r="D6" s="94" t="s">
        <v>73</v>
      </c>
      <c r="E6" s="94" t="s">
        <v>73</v>
      </c>
      <c r="F6" s="94" t="s">
        <v>82</v>
      </c>
      <c r="G6" s="94" t="s">
        <v>83</v>
      </c>
      <c r="H6" s="94" t="s">
        <v>73</v>
      </c>
      <c r="I6" s="94" t="s">
        <v>73</v>
      </c>
      <c r="J6" s="94" t="s">
        <v>73</v>
      </c>
    </row>
    <row r="7" ht="21" customHeight="1" spans="1:10">
      <c r="A7" s="90" t="s">
        <v>73</v>
      </c>
      <c r="B7" s="90" t="s">
        <v>73</v>
      </c>
      <c r="C7" s="94" t="s">
        <v>73</v>
      </c>
      <c r="D7" s="94" t="s">
        <v>73</v>
      </c>
      <c r="E7" s="94" t="s">
        <v>73</v>
      </c>
      <c r="F7" s="94"/>
      <c r="G7" s="94"/>
      <c r="H7" s="94" t="s">
        <v>73</v>
      </c>
      <c r="I7" s="94" t="s">
        <v>73</v>
      </c>
      <c r="J7" s="94" t="s">
        <v>73</v>
      </c>
    </row>
    <row r="8" ht="21" customHeight="1" spans="1:10">
      <c r="A8" s="19" t="s">
        <v>84</v>
      </c>
      <c r="B8" s="19"/>
      <c r="C8" s="20">
        <f>SUM(D8:J8)</f>
        <v>20826.27</v>
      </c>
      <c r="D8" s="20">
        <v>6939.06</v>
      </c>
      <c r="E8" s="24"/>
      <c r="F8" s="24">
        <v>13310.65</v>
      </c>
      <c r="G8" s="24"/>
      <c r="H8" s="24"/>
      <c r="I8" s="24"/>
      <c r="J8" s="20">
        <v>576.56</v>
      </c>
    </row>
    <row r="9" ht="21" customHeight="1" spans="1:10">
      <c r="A9" s="22">
        <v>208</v>
      </c>
      <c r="B9" s="22" t="s">
        <v>85</v>
      </c>
      <c r="C9" s="20">
        <f>C10</f>
        <v>175</v>
      </c>
      <c r="D9" s="20">
        <f t="shared" ref="D9:D13" si="0">C9</f>
        <v>175</v>
      </c>
      <c r="E9" s="24"/>
      <c r="F9" s="24"/>
      <c r="G9" s="24"/>
      <c r="H9" s="24"/>
      <c r="I9" s="24"/>
      <c r="J9" s="24"/>
    </row>
    <row r="10" ht="21" customHeight="1" spans="1:10">
      <c r="A10" s="22">
        <v>20805</v>
      </c>
      <c r="B10" s="22" t="s">
        <v>86</v>
      </c>
      <c r="C10" s="20">
        <f>SUM(C11:C13)</f>
        <v>175</v>
      </c>
      <c r="D10" s="20">
        <f t="shared" si="0"/>
        <v>175</v>
      </c>
      <c r="E10" s="24"/>
      <c r="F10" s="24"/>
      <c r="G10" s="24"/>
      <c r="H10" s="24"/>
      <c r="I10" s="24"/>
      <c r="J10" s="24"/>
    </row>
    <row r="11" ht="21" customHeight="1" spans="1:10">
      <c r="A11" s="22">
        <v>2080505</v>
      </c>
      <c r="B11" s="22" t="s">
        <v>87</v>
      </c>
      <c r="C11" s="20">
        <v>85.07</v>
      </c>
      <c r="D11" s="20">
        <f t="shared" si="0"/>
        <v>85.07</v>
      </c>
      <c r="E11" s="24"/>
      <c r="F11" s="24"/>
      <c r="G11" s="24"/>
      <c r="H11" s="24"/>
      <c r="I11" s="24"/>
      <c r="J11" s="24"/>
    </row>
    <row r="12" ht="21" customHeight="1" spans="1:10">
      <c r="A12" s="22">
        <v>2080506</v>
      </c>
      <c r="B12" s="22" t="s">
        <v>88</v>
      </c>
      <c r="C12" s="20">
        <v>42.53</v>
      </c>
      <c r="D12" s="20">
        <f t="shared" si="0"/>
        <v>42.53</v>
      </c>
      <c r="E12" s="24"/>
      <c r="F12" s="24"/>
      <c r="G12" s="24"/>
      <c r="H12" s="24"/>
      <c r="I12" s="24"/>
      <c r="J12" s="24"/>
    </row>
    <row r="13" ht="21" customHeight="1" spans="1:10">
      <c r="A13" s="22">
        <v>2080599</v>
      </c>
      <c r="B13" s="22" t="s">
        <v>89</v>
      </c>
      <c r="C13" s="20">
        <v>47.4</v>
      </c>
      <c r="D13" s="20">
        <f t="shared" si="0"/>
        <v>47.4</v>
      </c>
      <c r="E13" s="24"/>
      <c r="F13" s="24"/>
      <c r="G13" s="24"/>
      <c r="H13" s="24"/>
      <c r="I13" s="24"/>
      <c r="J13" s="24"/>
    </row>
    <row r="14" ht="21" customHeight="1" spans="1:10">
      <c r="A14" s="22">
        <v>210</v>
      </c>
      <c r="B14" s="22" t="s">
        <v>90</v>
      </c>
      <c r="C14" s="20">
        <f>SUM(D14:J14)</f>
        <v>5644.81</v>
      </c>
      <c r="D14" s="20">
        <f>D15+D20+D22</f>
        <v>5644.81</v>
      </c>
      <c r="E14" s="24"/>
      <c r="F14" s="24"/>
      <c r="G14" s="24"/>
      <c r="H14" s="24"/>
      <c r="I14" s="24"/>
      <c r="J14" s="24"/>
    </row>
    <row r="15" ht="21" customHeight="1" spans="1:10">
      <c r="A15" s="22">
        <v>21004</v>
      </c>
      <c r="B15" s="22" t="s">
        <v>91</v>
      </c>
      <c r="C15" s="20">
        <f>SUM(D15:J15)</f>
        <v>5565.29</v>
      </c>
      <c r="D15" s="20">
        <f>SUM(D16:D19)</f>
        <v>5565.29</v>
      </c>
      <c r="E15" s="24"/>
      <c r="F15" s="24"/>
      <c r="G15" s="24"/>
      <c r="H15" s="24"/>
      <c r="I15" s="24"/>
      <c r="J15" s="24"/>
    </row>
    <row r="16" ht="21" customHeight="1" spans="1:10">
      <c r="A16" s="22">
        <v>2100401</v>
      </c>
      <c r="B16" s="22" t="s">
        <v>92</v>
      </c>
      <c r="C16" s="20">
        <f>SUM(D16:J16)</f>
        <v>17344.46</v>
      </c>
      <c r="D16" s="20">
        <v>3457.25</v>
      </c>
      <c r="E16" s="24"/>
      <c r="F16" s="24">
        <v>13310.65</v>
      </c>
      <c r="G16" s="24"/>
      <c r="H16" s="24"/>
      <c r="I16" s="24"/>
      <c r="J16" s="24">
        <v>576.56</v>
      </c>
    </row>
    <row r="17" ht="21" customHeight="1" spans="1:10">
      <c r="A17" s="22">
        <v>2100408</v>
      </c>
      <c r="B17" s="22" t="s">
        <v>93</v>
      </c>
      <c r="C17" s="20">
        <f t="shared" ref="C17:C19" si="1">SUM(D17:J17)</f>
        <v>311.04</v>
      </c>
      <c r="D17" s="20">
        <v>311.04</v>
      </c>
      <c r="E17" s="24"/>
      <c r="F17" s="24"/>
      <c r="G17" s="24"/>
      <c r="H17" s="24"/>
      <c r="I17" s="24"/>
      <c r="J17" s="24"/>
    </row>
    <row r="18" ht="21" customHeight="1" spans="1:10">
      <c r="A18" s="22">
        <v>2100409</v>
      </c>
      <c r="B18" s="22" t="s">
        <v>94</v>
      </c>
      <c r="C18" s="20">
        <f t="shared" si="1"/>
        <v>527</v>
      </c>
      <c r="D18" s="20">
        <v>527</v>
      </c>
      <c r="E18" s="24"/>
      <c r="F18" s="24"/>
      <c r="G18" s="24"/>
      <c r="H18" s="24"/>
      <c r="I18" s="24"/>
      <c r="J18" s="24"/>
    </row>
    <row r="19" ht="21" customHeight="1" spans="1:10">
      <c r="A19" s="22">
        <v>2100410</v>
      </c>
      <c r="B19" s="22" t="s">
        <v>95</v>
      </c>
      <c r="C19" s="20">
        <f t="shared" si="1"/>
        <v>1270</v>
      </c>
      <c r="D19" s="20">
        <v>1270</v>
      </c>
      <c r="E19" s="24"/>
      <c r="F19" s="24"/>
      <c r="G19" s="24"/>
      <c r="H19" s="24"/>
      <c r="I19" s="24"/>
      <c r="J19" s="24"/>
    </row>
    <row r="20" ht="21" customHeight="1" spans="1:10">
      <c r="A20" s="22">
        <v>21007</v>
      </c>
      <c r="B20" s="22" t="s">
        <v>96</v>
      </c>
      <c r="C20" s="20">
        <f>C21</f>
        <v>10.69</v>
      </c>
      <c r="D20" s="20">
        <f>D21</f>
        <v>10.69</v>
      </c>
      <c r="E20" s="24"/>
      <c r="F20" s="24"/>
      <c r="G20" s="24"/>
      <c r="H20" s="24"/>
      <c r="I20" s="24"/>
      <c r="J20" s="24"/>
    </row>
    <row r="21" ht="21" customHeight="1" spans="1:10">
      <c r="A21" s="22">
        <v>2100717</v>
      </c>
      <c r="B21" s="22" t="s">
        <v>97</v>
      </c>
      <c r="C21" s="20">
        <f>SUM(D21:J21)</f>
        <v>10.69</v>
      </c>
      <c r="D21" s="20">
        <v>10.69</v>
      </c>
      <c r="E21" s="24"/>
      <c r="F21" s="24"/>
      <c r="G21" s="24"/>
      <c r="H21" s="24"/>
      <c r="I21" s="24"/>
      <c r="J21" s="24"/>
    </row>
    <row r="22" ht="21" customHeight="1" spans="1:10">
      <c r="A22" s="22">
        <v>21011</v>
      </c>
      <c r="B22" s="22" t="s">
        <v>98</v>
      </c>
      <c r="C22" s="20">
        <f>C23</f>
        <v>68.83</v>
      </c>
      <c r="D22" s="20">
        <f>D23</f>
        <v>68.83</v>
      </c>
      <c r="E22" s="24"/>
      <c r="F22" s="24"/>
      <c r="G22" s="24"/>
      <c r="H22" s="24"/>
      <c r="I22" s="24"/>
      <c r="J22" s="24"/>
    </row>
    <row r="23" ht="21" customHeight="1" spans="1:10">
      <c r="A23" s="22">
        <v>2101102</v>
      </c>
      <c r="B23" s="22" t="s">
        <v>99</v>
      </c>
      <c r="C23" s="20">
        <f>SUM(D23:J23)</f>
        <v>68.83</v>
      </c>
      <c r="D23" s="20">
        <v>68.83</v>
      </c>
      <c r="E23" s="24"/>
      <c r="F23" s="24"/>
      <c r="G23" s="24"/>
      <c r="H23" s="24"/>
      <c r="I23" s="24"/>
      <c r="J23" s="24"/>
    </row>
    <row r="24" ht="21" customHeight="1" spans="1:10">
      <c r="A24" s="22">
        <v>221</v>
      </c>
      <c r="B24" s="22" t="s">
        <v>100</v>
      </c>
      <c r="C24" s="20">
        <v>81.24</v>
      </c>
      <c r="D24" s="20">
        <v>81.24</v>
      </c>
      <c r="E24" s="24"/>
      <c r="F24" s="24"/>
      <c r="G24" s="24"/>
      <c r="H24" s="24"/>
      <c r="I24" s="24"/>
      <c r="J24" s="24"/>
    </row>
    <row r="25" ht="21" customHeight="1" spans="1:10">
      <c r="A25" s="22">
        <v>22102</v>
      </c>
      <c r="B25" s="22" t="s">
        <v>101</v>
      </c>
      <c r="C25" s="20">
        <v>81.24</v>
      </c>
      <c r="D25" s="20">
        <v>81.24</v>
      </c>
      <c r="E25" s="24"/>
      <c r="F25" s="24"/>
      <c r="G25" s="24"/>
      <c r="H25" s="24"/>
      <c r="I25" s="24"/>
      <c r="J25" s="24"/>
    </row>
    <row r="26" ht="21" customHeight="1" spans="1:10">
      <c r="A26" s="22">
        <v>2210201</v>
      </c>
      <c r="B26" s="22" t="s">
        <v>102</v>
      </c>
      <c r="C26" s="20">
        <v>63.99</v>
      </c>
      <c r="D26" s="20">
        <v>63.99</v>
      </c>
      <c r="E26" s="24"/>
      <c r="F26" s="24"/>
      <c r="G26" s="24"/>
      <c r="H26" s="24"/>
      <c r="I26" s="24"/>
      <c r="J26" s="24"/>
    </row>
    <row r="27" ht="21" customHeight="1" spans="1:10">
      <c r="A27" s="22">
        <v>2210203</v>
      </c>
      <c r="B27" s="22" t="s">
        <v>103</v>
      </c>
      <c r="C27" s="20">
        <v>17.25</v>
      </c>
      <c r="D27" s="20">
        <v>17.25</v>
      </c>
      <c r="E27" s="24"/>
      <c r="F27" s="24"/>
      <c r="G27" s="24"/>
      <c r="H27" s="24"/>
      <c r="I27" s="24"/>
      <c r="J27" s="24"/>
    </row>
    <row r="28" ht="21" customHeight="1" spans="1:10">
      <c r="A28" s="22">
        <v>234</v>
      </c>
      <c r="B28" s="22" t="s">
        <v>104</v>
      </c>
      <c r="C28" s="20">
        <v>1038</v>
      </c>
      <c r="D28" s="20">
        <v>1038</v>
      </c>
      <c r="E28" s="24"/>
      <c r="F28" s="24"/>
      <c r="G28" s="24"/>
      <c r="H28" s="24"/>
      <c r="I28" s="24"/>
      <c r="J28" s="24"/>
    </row>
    <row r="29" ht="21" customHeight="1" spans="1:10">
      <c r="A29" s="22">
        <v>23401</v>
      </c>
      <c r="B29" s="22" t="s">
        <v>105</v>
      </c>
      <c r="C29" s="20">
        <v>100</v>
      </c>
      <c r="D29" s="20">
        <v>100</v>
      </c>
      <c r="E29" s="24"/>
      <c r="F29" s="24"/>
      <c r="G29" s="24"/>
      <c r="H29" s="24"/>
      <c r="I29" s="24"/>
      <c r="J29" s="24"/>
    </row>
    <row r="30" ht="21" customHeight="1" spans="1:10">
      <c r="A30" s="22">
        <v>2340101</v>
      </c>
      <c r="B30" s="22" t="s">
        <v>106</v>
      </c>
      <c r="C30" s="20">
        <v>100</v>
      </c>
      <c r="D30" s="20">
        <v>100</v>
      </c>
      <c r="E30" s="24"/>
      <c r="F30" s="24"/>
      <c r="G30" s="24"/>
      <c r="H30" s="24"/>
      <c r="I30" s="24"/>
      <c r="J30" s="24"/>
    </row>
    <row r="31" ht="21" customHeight="1" spans="1:10">
      <c r="A31" s="22">
        <v>23402</v>
      </c>
      <c r="B31" s="22" t="s">
        <v>107</v>
      </c>
      <c r="C31" s="20">
        <v>938</v>
      </c>
      <c r="D31" s="20">
        <v>938</v>
      </c>
      <c r="E31" s="24"/>
      <c r="F31" s="24"/>
      <c r="G31" s="24"/>
      <c r="H31" s="24"/>
      <c r="I31" s="24"/>
      <c r="J31" s="24"/>
    </row>
    <row r="32" ht="21" customHeight="1" spans="1:10">
      <c r="A32" s="22">
        <v>2340299</v>
      </c>
      <c r="B32" s="22" t="s">
        <v>108</v>
      </c>
      <c r="C32" s="20">
        <v>938</v>
      </c>
      <c r="D32" s="20">
        <v>938</v>
      </c>
      <c r="E32" s="24"/>
      <c r="F32" s="24"/>
      <c r="G32" s="24"/>
      <c r="H32" s="24"/>
      <c r="I32" s="24"/>
      <c r="J32" s="24"/>
    </row>
    <row r="33" ht="21" customHeight="1" spans="1:10">
      <c r="A33" s="43" t="s">
        <v>109</v>
      </c>
      <c r="C33" s="56"/>
      <c r="D33" s="56"/>
      <c r="E33" s="56"/>
      <c r="F33" s="56"/>
      <c r="G33" s="56"/>
      <c r="H33" s="56"/>
      <c r="I33" s="56"/>
      <c r="J33" s="56"/>
    </row>
    <row r="34" ht="21" customHeight="1" spans="1:10">
      <c r="A34" s="43" t="s">
        <v>71</v>
      </c>
      <c r="C34" s="56"/>
      <c r="D34" s="56"/>
      <c r="E34" s="56"/>
      <c r="F34" s="56"/>
      <c r="G34" s="56"/>
      <c r="H34" s="56"/>
      <c r="I34" s="56"/>
      <c r="J34" s="56"/>
    </row>
    <row r="35" ht="21" customHeight="1" spans="3:10">
      <c r="C35" s="56"/>
      <c r="D35" s="56"/>
      <c r="E35" s="56"/>
      <c r="F35" s="56"/>
      <c r="G35" s="56"/>
      <c r="H35" s="56"/>
      <c r="I35" s="56"/>
      <c r="J35" s="56"/>
    </row>
    <row r="36" ht="21" customHeight="1" spans="3:10">
      <c r="C36" s="56"/>
      <c r="D36" s="56"/>
      <c r="E36" s="56"/>
      <c r="F36" s="56"/>
      <c r="G36" s="56"/>
      <c r="H36" s="56"/>
      <c r="I36" s="56"/>
      <c r="J36" s="56"/>
    </row>
    <row r="37" ht="21" customHeight="1" spans="3:10">
      <c r="C37" s="56"/>
      <c r="D37" s="56"/>
      <c r="E37" s="56"/>
      <c r="F37" s="56"/>
      <c r="G37" s="56"/>
      <c r="H37" s="56"/>
      <c r="I37" s="56"/>
      <c r="J37" s="56"/>
    </row>
    <row r="38" ht="21" customHeight="1" spans="3:10">
      <c r="C38" s="56"/>
      <c r="D38" s="56"/>
      <c r="E38" s="56"/>
      <c r="F38" s="56"/>
      <c r="G38" s="56"/>
      <c r="H38" s="56"/>
      <c r="I38" s="56"/>
      <c r="J38" s="56"/>
    </row>
    <row r="39" ht="21" customHeight="1" spans="3:10">
      <c r="C39" s="56"/>
      <c r="D39" s="56"/>
      <c r="E39" s="56"/>
      <c r="F39" s="56"/>
      <c r="G39" s="56"/>
      <c r="H39" s="56"/>
      <c r="I39" s="56"/>
      <c r="J39" s="56"/>
    </row>
    <row r="40" ht="21" customHeight="1" spans="3:10">
      <c r="C40" s="56"/>
      <c r="D40" s="56"/>
      <c r="E40" s="56"/>
      <c r="F40" s="56"/>
      <c r="G40" s="56"/>
      <c r="H40" s="56"/>
      <c r="I40" s="56"/>
      <c r="J40" s="56"/>
    </row>
    <row r="41" ht="21" customHeight="1" spans="3:10">
      <c r="C41" s="56"/>
      <c r="D41" s="56"/>
      <c r="E41" s="56"/>
      <c r="F41" s="56"/>
      <c r="G41" s="56"/>
      <c r="H41" s="56"/>
      <c r="I41" s="56"/>
      <c r="J41" s="56"/>
    </row>
    <row r="42" ht="21" customHeight="1" spans="3:10">
      <c r="C42" s="56"/>
      <c r="D42" s="56"/>
      <c r="E42" s="56"/>
      <c r="F42" s="56"/>
      <c r="G42" s="56"/>
      <c r="H42" s="56"/>
      <c r="I42" s="56"/>
      <c r="J42" s="56"/>
    </row>
    <row r="43" ht="21" customHeight="1" spans="3:10">
      <c r="C43" s="56"/>
      <c r="D43" s="56"/>
      <c r="E43" s="56"/>
      <c r="F43" s="56"/>
      <c r="G43" s="56"/>
      <c r="H43" s="56"/>
      <c r="I43" s="56"/>
      <c r="J43" s="56"/>
    </row>
    <row r="44" ht="21" customHeight="1" spans="3:10">
      <c r="C44" s="56"/>
      <c r="D44" s="56"/>
      <c r="E44" s="56"/>
      <c r="F44" s="56"/>
      <c r="G44" s="56"/>
      <c r="H44" s="56"/>
      <c r="I44" s="56"/>
      <c r="J44" s="56"/>
    </row>
    <row r="45" ht="21" customHeight="1" spans="3:10">
      <c r="C45" s="56"/>
      <c r="D45" s="56"/>
      <c r="E45" s="56"/>
      <c r="F45" s="56"/>
      <c r="G45" s="56"/>
      <c r="H45" s="56"/>
      <c r="I45" s="56"/>
      <c r="J45" s="56"/>
    </row>
    <row r="46" ht="21" customHeight="1" spans="3:10">
      <c r="C46" s="56"/>
      <c r="D46" s="56"/>
      <c r="E46" s="56"/>
      <c r="F46" s="56"/>
      <c r="G46" s="56"/>
      <c r="H46" s="56"/>
      <c r="I46" s="56"/>
      <c r="J46" s="56"/>
    </row>
    <row r="47" ht="21" customHeight="1" spans="3:10">
      <c r="C47" s="56"/>
      <c r="D47" s="56"/>
      <c r="E47" s="56"/>
      <c r="F47" s="56"/>
      <c r="G47" s="56"/>
      <c r="H47" s="56"/>
      <c r="I47" s="56"/>
      <c r="J47" s="56"/>
    </row>
    <row r="48" spans="3: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row r="85" spans="3:10">
      <c r="C85" s="56"/>
      <c r="D85" s="56"/>
      <c r="E85" s="56"/>
      <c r="F85" s="56"/>
      <c r="G85" s="56"/>
      <c r="H85" s="56"/>
      <c r="I85" s="56"/>
      <c r="J85" s="56"/>
    </row>
    <row r="86" spans="3:10">
      <c r="C86" s="56"/>
      <c r="D86" s="56"/>
      <c r="E86" s="56"/>
      <c r="F86" s="56"/>
      <c r="G86" s="56"/>
      <c r="H86" s="56"/>
      <c r="I86" s="56"/>
      <c r="J86" s="56"/>
    </row>
    <row r="87" spans="3:10">
      <c r="C87" s="56"/>
      <c r="D87" s="56"/>
      <c r="E87" s="56"/>
      <c r="F87" s="56"/>
      <c r="G87" s="56"/>
      <c r="H87" s="56"/>
      <c r="I87" s="56"/>
      <c r="J87" s="56"/>
    </row>
    <row r="88" spans="3:10">
      <c r="C88" s="56"/>
      <c r="D88" s="56"/>
      <c r="E88" s="56"/>
      <c r="F88" s="56"/>
      <c r="G88" s="56"/>
      <c r="H88" s="56"/>
      <c r="I88" s="56"/>
      <c r="J88" s="56"/>
    </row>
    <row r="89" spans="3:10">
      <c r="C89" s="56"/>
      <c r="D89" s="56"/>
      <c r="E89" s="56"/>
      <c r="F89" s="56"/>
      <c r="G89" s="56"/>
      <c r="H89" s="56"/>
      <c r="I89" s="56"/>
      <c r="J89" s="56"/>
    </row>
    <row r="90" spans="3:10">
      <c r="C90" s="56"/>
      <c r="D90" s="56"/>
      <c r="E90" s="56"/>
      <c r="F90" s="56"/>
      <c r="G90" s="56"/>
      <c r="H90" s="56"/>
      <c r="I90" s="56"/>
      <c r="J90" s="56"/>
    </row>
    <row r="91" spans="3:10">
      <c r="C91" s="56"/>
      <c r="D91" s="56"/>
      <c r="E91" s="56"/>
      <c r="F91" s="56"/>
      <c r="G91" s="56"/>
      <c r="H91" s="56"/>
      <c r="I91" s="56"/>
      <c r="J91" s="56"/>
    </row>
    <row r="92" spans="3:10">
      <c r="C92" s="56"/>
      <c r="D92" s="56"/>
      <c r="E92" s="56"/>
      <c r="F92" s="56"/>
      <c r="G92" s="56"/>
      <c r="H92" s="56"/>
      <c r="I92" s="56"/>
      <c r="J92" s="56"/>
    </row>
    <row r="93" spans="3:10">
      <c r="C93" s="56"/>
      <c r="D93" s="56"/>
      <c r="E93" s="56"/>
      <c r="F93" s="56"/>
      <c r="G93" s="56"/>
      <c r="H93" s="56"/>
      <c r="I93" s="56"/>
      <c r="J93" s="56"/>
    </row>
    <row r="94" spans="3:10">
      <c r="C94" s="56"/>
      <c r="D94" s="56"/>
      <c r="E94" s="56"/>
      <c r="F94" s="56"/>
      <c r="G94" s="56"/>
      <c r="H94" s="56"/>
      <c r="I94" s="56"/>
      <c r="J94" s="56"/>
    </row>
    <row r="95" spans="3:10">
      <c r="C95" s="56"/>
      <c r="D95" s="56"/>
      <c r="E95" s="56"/>
      <c r="F95" s="56"/>
      <c r="G95" s="56"/>
      <c r="H95" s="56"/>
      <c r="I95" s="56"/>
      <c r="J95" s="56"/>
    </row>
    <row r="96" spans="3:10">
      <c r="C96" s="56"/>
      <c r="D96" s="56"/>
      <c r="E96" s="56"/>
      <c r="F96" s="56"/>
      <c r="G96" s="56"/>
      <c r="H96" s="56"/>
      <c r="I96" s="56"/>
      <c r="J96"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J22" sqref="J22"/>
    </sheetView>
  </sheetViews>
  <sheetFormatPr defaultColWidth="9" defaultRowHeight="11.25" outlineLevelCol="7"/>
  <cols>
    <col min="1" max="1" width="14" style="83" customWidth="1"/>
    <col min="2" max="2" width="44.1666666666667"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5" t="s">
        <v>110</v>
      </c>
      <c r="B1" s="1"/>
      <c r="C1" s="1"/>
      <c r="D1" s="1"/>
      <c r="E1" s="1"/>
      <c r="F1" s="1"/>
      <c r="G1" s="1"/>
      <c r="H1" s="1"/>
    </row>
    <row r="2" ht="13.5" spans="1:8">
      <c r="A2" s="14"/>
      <c r="B2" s="84"/>
      <c r="C2" s="84"/>
      <c r="D2" s="84"/>
      <c r="E2" s="84"/>
      <c r="F2" s="84"/>
      <c r="G2" s="84"/>
      <c r="H2" s="57" t="s">
        <v>7</v>
      </c>
    </row>
    <row r="3" ht="14.25" spans="1:8">
      <c r="A3" s="32" t="s">
        <v>23</v>
      </c>
      <c r="B3" s="32"/>
      <c r="C3" s="84"/>
      <c r="D3" s="84"/>
      <c r="E3" s="85"/>
      <c r="F3" s="84"/>
      <c r="G3" s="84"/>
      <c r="H3" s="57" t="s">
        <v>24</v>
      </c>
    </row>
    <row r="4" ht="21.75" customHeight="1" spans="1:8">
      <c r="A4" s="86" t="s">
        <v>27</v>
      </c>
      <c r="B4" s="87" t="s">
        <v>73</v>
      </c>
      <c r="C4" s="88" t="s">
        <v>64</v>
      </c>
      <c r="D4" s="88" t="s">
        <v>111</v>
      </c>
      <c r="E4" s="88" t="s">
        <v>112</v>
      </c>
      <c r="F4" s="88" t="s">
        <v>113</v>
      </c>
      <c r="G4" s="88" t="s">
        <v>114</v>
      </c>
      <c r="H4" s="88" t="s">
        <v>115</v>
      </c>
    </row>
    <row r="5" ht="17.25" customHeight="1" spans="1:8">
      <c r="A5" s="88" t="s">
        <v>80</v>
      </c>
      <c r="B5" s="88" t="s">
        <v>81</v>
      </c>
      <c r="C5" s="89"/>
      <c r="D5" s="89"/>
      <c r="E5" s="89"/>
      <c r="F5" s="89"/>
      <c r="G5" s="89"/>
      <c r="H5" s="89"/>
    </row>
    <row r="6" ht="21" customHeight="1" spans="1:8">
      <c r="A6" s="89"/>
      <c r="B6" s="89" t="s">
        <v>73</v>
      </c>
      <c r="C6" s="89"/>
      <c r="D6" s="89"/>
      <c r="E6" s="89"/>
      <c r="F6" s="89"/>
      <c r="G6" s="89"/>
      <c r="H6" s="89"/>
    </row>
    <row r="7" ht="21" customHeight="1" spans="1:8">
      <c r="A7" s="90"/>
      <c r="B7" s="90" t="s">
        <v>73</v>
      </c>
      <c r="C7" s="90"/>
      <c r="D7" s="90"/>
      <c r="E7" s="90"/>
      <c r="F7" s="90"/>
      <c r="G7" s="90"/>
      <c r="H7" s="90"/>
    </row>
    <row r="8" ht="21" customHeight="1" spans="1:8">
      <c r="A8" s="91" t="s">
        <v>84</v>
      </c>
      <c r="B8" s="92"/>
      <c r="C8" s="79">
        <v>20735.06</v>
      </c>
      <c r="D8" s="79">
        <v>15187.91</v>
      </c>
      <c r="E8" s="80">
        <v>5547.15</v>
      </c>
      <c r="F8" s="80"/>
      <c r="G8" s="80"/>
      <c r="H8" s="80"/>
    </row>
    <row r="9" ht="21" customHeight="1" spans="1:8">
      <c r="A9" s="22">
        <v>208</v>
      </c>
      <c r="B9" s="22" t="s">
        <v>85</v>
      </c>
      <c r="C9" s="20">
        <f>C10</f>
        <v>175</v>
      </c>
      <c r="D9" s="79">
        <v>175</v>
      </c>
      <c r="E9" s="80"/>
      <c r="F9" s="80"/>
      <c r="G9" s="80"/>
      <c r="H9" s="80"/>
    </row>
    <row r="10" ht="21" customHeight="1" spans="1:8">
      <c r="A10" s="22">
        <v>20805</v>
      </c>
      <c r="B10" s="22" t="s">
        <v>86</v>
      </c>
      <c r="C10" s="20">
        <f>SUM(C11:C13)</f>
        <v>175</v>
      </c>
      <c r="D10" s="79">
        <v>175</v>
      </c>
      <c r="E10" s="80"/>
      <c r="F10" s="80"/>
      <c r="G10" s="80"/>
      <c r="H10" s="80"/>
    </row>
    <row r="11" ht="21" customHeight="1" spans="1:8">
      <c r="A11" s="22">
        <v>2080505</v>
      </c>
      <c r="B11" s="22" t="s">
        <v>87</v>
      </c>
      <c r="C11" s="20">
        <v>85.07</v>
      </c>
      <c r="D11" s="79">
        <v>85.07</v>
      </c>
      <c r="E11" s="80"/>
      <c r="F11" s="80"/>
      <c r="G11" s="80"/>
      <c r="H11" s="80"/>
    </row>
    <row r="12" ht="21" customHeight="1" spans="1:8">
      <c r="A12" s="22">
        <v>2080506</v>
      </c>
      <c r="B12" s="22" t="s">
        <v>88</v>
      </c>
      <c r="C12" s="20">
        <v>42.53</v>
      </c>
      <c r="D12" s="79">
        <v>42.53</v>
      </c>
      <c r="E12" s="80"/>
      <c r="F12" s="80"/>
      <c r="G12" s="80"/>
      <c r="H12" s="80"/>
    </row>
    <row r="13" ht="21" customHeight="1" spans="1:8">
      <c r="A13" s="22">
        <v>2080599</v>
      </c>
      <c r="B13" s="22" t="s">
        <v>89</v>
      </c>
      <c r="C13" s="20">
        <v>47.4</v>
      </c>
      <c r="D13" s="79">
        <v>47.4</v>
      </c>
      <c r="E13" s="80"/>
      <c r="F13" s="80"/>
      <c r="G13" s="80"/>
      <c r="H13" s="80"/>
    </row>
    <row r="14" ht="21" customHeight="1" spans="1:8">
      <c r="A14" s="22">
        <v>210</v>
      </c>
      <c r="B14" s="22" t="s">
        <v>90</v>
      </c>
      <c r="C14" s="20">
        <f>SUM(D14:J14)</f>
        <v>19440.82</v>
      </c>
      <c r="D14" s="79">
        <v>14931.67</v>
      </c>
      <c r="E14" s="80">
        <v>4509.15</v>
      </c>
      <c r="F14" s="80"/>
      <c r="G14" s="80"/>
      <c r="H14" s="80"/>
    </row>
    <row r="15" ht="21" customHeight="1" spans="1:8">
      <c r="A15" s="22">
        <v>21004</v>
      </c>
      <c r="B15" s="22" t="s">
        <v>91</v>
      </c>
      <c r="C15" s="20">
        <f>SUM(D15:J15)</f>
        <v>19361.3</v>
      </c>
      <c r="D15" s="79">
        <v>14862.84</v>
      </c>
      <c r="E15" s="80">
        <v>4498.46</v>
      </c>
      <c r="F15" s="80"/>
      <c r="G15" s="80"/>
      <c r="H15" s="80"/>
    </row>
    <row r="16" ht="21" customHeight="1" spans="1:8">
      <c r="A16" s="22">
        <v>2100401</v>
      </c>
      <c r="B16" s="22" t="s">
        <v>92</v>
      </c>
      <c r="C16" s="20">
        <f>SUM(D16:J16)</f>
        <v>17253.26</v>
      </c>
      <c r="D16" s="79">
        <v>14862.84</v>
      </c>
      <c r="E16" s="80">
        <v>2390.42</v>
      </c>
      <c r="F16" s="80"/>
      <c r="G16" s="80"/>
      <c r="H16" s="80"/>
    </row>
    <row r="17" ht="21" customHeight="1" spans="1:8">
      <c r="A17" s="22">
        <v>2100408</v>
      </c>
      <c r="B17" s="22" t="s">
        <v>93</v>
      </c>
      <c r="C17" s="20">
        <f t="shared" ref="C17:C19" si="0">SUM(D17:J17)</f>
        <v>311.04</v>
      </c>
      <c r="D17" s="79"/>
      <c r="E17" s="80">
        <v>311.04</v>
      </c>
      <c r="F17" s="80"/>
      <c r="G17" s="80"/>
      <c r="H17" s="80"/>
    </row>
    <row r="18" ht="21" customHeight="1" spans="1:8">
      <c r="A18" s="22">
        <v>2100409</v>
      </c>
      <c r="B18" s="22" t="s">
        <v>94</v>
      </c>
      <c r="C18" s="20">
        <f t="shared" si="0"/>
        <v>527</v>
      </c>
      <c r="D18" s="79"/>
      <c r="E18" s="80">
        <v>527</v>
      </c>
      <c r="F18" s="80"/>
      <c r="G18" s="80"/>
      <c r="H18" s="80"/>
    </row>
    <row r="19" ht="21" customHeight="1" spans="1:8">
      <c r="A19" s="22">
        <v>2100410</v>
      </c>
      <c r="B19" s="22" t="s">
        <v>95</v>
      </c>
      <c r="C19" s="20">
        <f t="shared" si="0"/>
        <v>1270</v>
      </c>
      <c r="D19" s="79"/>
      <c r="E19" s="80">
        <v>1270</v>
      </c>
      <c r="F19" s="80"/>
      <c r="G19" s="80"/>
      <c r="H19" s="80"/>
    </row>
    <row r="20" ht="21" customHeight="1" spans="1:8">
      <c r="A20" s="22">
        <v>21007</v>
      </c>
      <c r="B20" s="22" t="s">
        <v>96</v>
      </c>
      <c r="C20" s="20">
        <f>C21</f>
        <v>10.69</v>
      </c>
      <c r="D20" s="79"/>
      <c r="E20" s="80">
        <v>10.69</v>
      </c>
      <c r="F20" s="80"/>
      <c r="G20" s="80"/>
      <c r="H20" s="80"/>
    </row>
    <row r="21" ht="21" customHeight="1" spans="1:8">
      <c r="A21" s="22">
        <v>2100717</v>
      </c>
      <c r="B21" s="22" t="s">
        <v>97</v>
      </c>
      <c r="C21" s="20">
        <f>SUM(D21:J21)</f>
        <v>10.69</v>
      </c>
      <c r="D21" s="79"/>
      <c r="E21" s="80">
        <v>10.69</v>
      </c>
      <c r="F21" s="80"/>
      <c r="G21" s="80"/>
      <c r="H21" s="80"/>
    </row>
    <row r="22" ht="21" customHeight="1" spans="1:8">
      <c r="A22" s="22">
        <v>21011</v>
      </c>
      <c r="B22" s="22" t="s">
        <v>98</v>
      </c>
      <c r="C22" s="20">
        <f>C23</f>
        <v>68.83</v>
      </c>
      <c r="D22" s="79">
        <v>68.83</v>
      </c>
      <c r="E22" s="80"/>
      <c r="F22" s="80"/>
      <c r="G22" s="80"/>
      <c r="H22" s="80"/>
    </row>
    <row r="23" ht="21" customHeight="1" spans="1:8">
      <c r="A23" s="22">
        <v>2101102</v>
      </c>
      <c r="B23" s="22" t="s">
        <v>99</v>
      </c>
      <c r="C23" s="20">
        <f>SUM(D23:J23)</f>
        <v>68.83</v>
      </c>
      <c r="D23" s="79">
        <v>68.83</v>
      </c>
      <c r="E23" s="80"/>
      <c r="F23" s="80"/>
      <c r="G23" s="80"/>
      <c r="H23" s="80"/>
    </row>
    <row r="24" ht="21" customHeight="1" spans="1:8">
      <c r="A24" s="22">
        <v>221</v>
      </c>
      <c r="B24" s="22" t="s">
        <v>100</v>
      </c>
      <c r="C24" s="20">
        <v>81.24</v>
      </c>
      <c r="D24" s="79">
        <v>81.24</v>
      </c>
      <c r="E24" s="80"/>
      <c r="F24" s="80"/>
      <c r="G24" s="80"/>
      <c r="H24" s="80"/>
    </row>
    <row r="25" ht="21" customHeight="1" spans="1:8">
      <c r="A25" s="22">
        <v>22102</v>
      </c>
      <c r="B25" s="22" t="s">
        <v>101</v>
      </c>
      <c r="C25" s="20">
        <v>81.24</v>
      </c>
      <c r="D25" s="79">
        <v>81.24</v>
      </c>
      <c r="E25" s="80"/>
      <c r="F25" s="80"/>
      <c r="G25" s="80"/>
      <c r="H25" s="80"/>
    </row>
    <row r="26" ht="21" customHeight="1" spans="1:8">
      <c r="A26" s="22">
        <v>2210201</v>
      </c>
      <c r="B26" s="22" t="s">
        <v>102</v>
      </c>
      <c r="C26" s="20">
        <v>63.99</v>
      </c>
      <c r="D26" s="79">
        <v>63.99</v>
      </c>
      <c r="E26" s="80"/>
      <c r="F26" s="80"/>
      <c r="G26" s="80"/>
      <c r="H26" s="80"/>
    </row>
    <row r="27" ht="21" customHeight="1" spans="1:8">
      <c r="A27" s="22">
        <v>2210203</v>
      </c>
      <c r="B27" s="22" t="s">
        <v>103</v>
      </c>
      <c r="C27" s="20">
        <v>17.25</v>
      </c>
      <c r="D27" s="79">
        <v>17.25</v>
      </c>
      <c r="E27" s="80"/>
      <c r="F27" s="80"/>
      <c r="G27" s="80"/>
      <c r="H27" s="80"/>
    </row>
    <row r="28" ht="21" customHeight="1" spans="1:8">
      <c r="A28" s="22">
        <v>234</v>
      </c>
      <c r="B28" s="22" t="s">
        <v>104</v>
      </c>
      <c r="C28" s="20">
        <v>1038</v>
      </c>
      <c r="D28" s="79"/>
      <c r="E28" s="80">
        <v>1038</v>
      </c>
      <c r="F28" s="80"/>
      <c r="G28" s="80"/>
      <c r="H28" s="80"/>
    </row>
    <row r="29" ht="21" customHeight="1" spans="1:8">
      <c r="A29" s="22">
        <v>23401</v>
      </c>
      <c r="B29" s="22" t="s">
        <v>105</v>
      </c>
      <c r="C29" s="20">
        <v>100</v>
      </c>
      <c r="D29" s="79"/>
      <c r="E29" s="80">
        <v>100</v>
      </c>
      <c r="F29" s="80"/>
      <c r="G29" s="80"/>
      <c r="H29" s="80"/>
    </row>
    <row r="30" ht="21" customHeight="1" spans="1:8">
      <c r="A30" s="22">
        <v>2340101</v>
      </c>
      <c r="B30" s="22" t="s">
        <v>106</v>
      </c>
      <c r="C30" s="20">
        <v>100</v>
      </c>
      <c r="D30" s="79"/>
      <c r="E30" s="80">
        <v>100</v>
      </c>
      <c r="F30" s="80"/>
      <c r="G30" s="80"/>
      <c r="H30" s="80"/>
    </row>
    <row r="31" ht="21" customHeight="1" spans="1:8">
      <c r="A31" s="22">
        <v>23402</v>
      </c>
      <c r="B31" s="22" t="s">
        <v>107</v>
      </c>
      <c r="C31" s="20">
        <v>938</v>
      </c>
      <c r="D31" s="79"/>
      <c r="E31" s="80">
        <v>938</v>
      </c>
      <c r="F31" s="80"/>
      <c r="G31" s="80"/>
      <c r="H31" s="80"/>
    </row>
    <row r="32" ht="21" customHeight="1" spans="1:8">
      <c r="A32" s="22">
        <v>2340299</v>
      </c>
      <c r="B32" s="22" t="s">
        <v>108</v>
      </c>
      <c r="C32" s="20">
        <v>938</v>
      </c>
      <c r="D32" s="79"/>
      <c r="E32" s="80">
        <v>938</v>
      </c>
      <c r="F32" s="80"/>
      <c r="G32" s="80"/>
      <c r="H32" s="80"/>
    </row>
    <row r="33" ht="21" customHeight="1" spans="1:8">
      <c r="A33" s="43" t="s">
        <v>116</v>
      </c>
      <c r="B33" s="93"/>
      <c r="C33" s="93"/>
      <c r="D33" s="93"/>
      <c r="E33" s="93"/>
      <c r="F33" s="93"/>
      <c r="G33" s="93"/>
      <c r="H33" s="93"/>
    </row>
    <row r="34" ht="21" customHeight="1" spans="1:1">
      <c r="A34" s="69" t="s">
        <v>117</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zoomScale="120" zoomScaleNormal="120" topLeftCell="A37" workbookViewId="0">
      <selection activeCell="D53" sqref="D53"/>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5" t="s">
        <v>118</v>
      </c>
      <c r="B1" s="1"/>
      <c r="C1" s="1"/>
      <c r="D1" s="1"/>
      <c r="E1" s="1"/>
      <c r="F1" s="1"/>
    </row>
    <row r="2" ht="14.25" customHeight="1" spans="1:6">
      <c r="A2" s="14"/>
      <c r="F2" s="57" t="s">
        <v>9</v>
      </c>
    </row>
    <row r="3" ht="14.25" customHeight="1" spans="1:6">
      <c r="A3" s="32" t="s">
        <v>23</v>
      </c>
      <c r="B3" s="32"/>
      <c r="D3" s="76"/>
      <c r="F3" s="57" t="s">
        <v>24</v>
      </c>
    </row>
    <row r="4" ht="18.75" customHeight="1" spans="1:6">
      <c r="A4" s="77" t="s">
        <v>25</v>
      </c>
      <c r="B4" s="77" t="s">
        <v>73</v>
      </c>
      <c r="C4" s="77" t="s">
        <v>26</v>
      </c>
      <c r="D4" s="77" t="s">
        <v>73</v>
      </c>
      <c r="E4" s="77" t="s">
        <v>73</v>
      </c>
      <c r="F4" s="77" t="s">
        <v>73</v>
      </c>
    </row>
    <row r="5" ht="18.75" customHeight="1" spans="1:6">
      <c r="A5" s="7" t="s">
        <v>119</v>
      </c>
      <c r="B5" s="7" t="s">
        <v>28</v>
      </c>
      <c r="C5" s="7" t="s">
        <v>120</v>
      </c>
      <c r="D5" s="77" t="s">
        <v>28</v>
      </c>
      <c r="E5" s="77" t="s">
        <v>73</v>
      </c>
      <c r="F5" s="77" t="s">
        <v>73</v>
      </c>
    </row>
    <row r="6" ht="31.5" customHeight="1" spans="1:6">
      <c r="A6" s="7" t="s">
        <v>73</v>
      </c>
      <c r="B6" s="7" t="s">
        <v>73</v>
      </c>
      <c r="C6" s="7" t="s">
        <v>73</v>
      </c>
      <c r="D6" s="77" t="s">
        <v>82</v>
      </c>
      <c r="E6" s="7" t="s">
        <v>121</v>
      </c>
      <c r="F6" s="7" t="s">
        <v>122</v>
      </c>
    </row>
    <row r="7" ht="21" customHeight="1" spans="1:6">
      <c r="A7" s="78" t="s">
        <v>123</v>
      </c>
      <c r="B7" s="79">
        <v>5901.06</v>
      </c>
      <c r="C7" s="22" t="s">
        <v>30</v>
      </c>
      <c r="D7" s="79"/>
      <c r="E7" s="79"/>
      <c r="F7" s="80"/>
    </row>
    <row r="8" ht="21" customHeight="1" spans="1:6">
      <c r="A8" s="78" t="s">
        <v>124</v>
      </c>
      <c r="B8" s="79">
        <v>1038</v>
      </c>
      <c r="C8" s="22" t="s">
        <v>32</v>
      </c>
      <c r="D8" s="80"/>
      <c r="E8" s="80"/>
      <c r="F8" s="80"/>
    </row>
    <row r="9" ht="21" customHeight="1" spans="1:6">
      <c r="A9" s="78" t="s">
        <v>125</v>
      </c>
      <c r="B9" s="80"/>
      <c r="C9" s="22" t="s">
        <v>34</v>
      </c>
      <c r="D9" s="80"/>
      <c r="E9" s="80"/>
      <c r="F9" s="80"/>
    </row>
    <row r="10" ht="21" customHeight="1" spans="1:6">
      <c r="A10" s="78" t="s">
        <v>73</v>
      </c>
      <c r="B10" s="80"/>
      <c r="C10" s="22" t="s">
        <v>36</v>
      </c>
      <c r="D10" s="80"/>
      <c r="E10" s="80"/>
      <c r="F10" s="80"/>
    </row>
    <row r="11" ht="21" customHeight="1" spans="1:6">
      <c r="A11" s="78" t="s">
        <v>73</v>
      </c>
      <c r="B11" s="80"/>
      <c r="C11" s="22" t="s">
        <v>38</v>
      </c>
      <c r="D11" s="79"/>
      <c r="E11" s="79"/>
      <c r="F11" s="80"/>
    </row>
    <row r="12" ht="21" customHeight="1" spans="1:6">
      <c r="A12" s="78" t="s">
        <v>73</v>
      </c>
      <c r="B12" s="80"/>
      <c r="C12" s="22" t="s">
        <v>40</v>
      </c>
      <c r="D12" s="80"/>
      <c r="E12" s="80"/>
      <c r="F12" s="80"/>
    </row>
    <row r="13" ht="21" customHeight="1" spans="1:6">
      <c r="A13" s="78"/>
      <c r="B13" s="80"/>
      <c r="C13" s="22" t="s">
        <v>42</v>
      </c>
      <c r="D13" s="80"/>
      <c r="E13" s="80"/>
      <c r="F13" s="80"/>
    </row>
    <row r="14" ht="21" customHeight="1" spans="1:6">
      <c r="A14" s="78"/>
      <c r="B14" s="80"/>
      <c r="C14" s="22" t="s">
        <v>44</v>
      </c>
      <c r="D14" s="81">
        <v>175</v>
      </c>
      <c r="E14" s="80">
        <v>175</v>
      </c>
      <c r="F14" s="80"/>
    </row>
    <row r="15" ht="21" customHeight="1" spans="1:6">
      <c r="A15" s="78"/>
      <c r="B15" s="80"/>
      <c r="C15" s="22" t="s">
        <v>45</v>
      </c>
      <c r="D15" s="81">
        <v>5644.82</v>
      </c>
      <c r="E15" s="80">
        <v>5644.82</v>
      </c>
      <c r="F15" s="80"/>
    </row>
    <row r="16" ht="21" customHeight="1" spans="1:6">
      <c r="A16" s="78"/>
      <c r="B16" s="80"/>
      <c r="C16" s="22" t="s">
        <v>46</v>
      </c>
      <c r="D16" s="81"/>
      <c r="E16" s="80"/>
      <c r="F16" s="80"/>
    </row>
    <row r="17" ht="21" customHeight="1" spans="1:6">
      <c r="A17" s="78"/>
      <c r="B17" s="80"/>
      <c r="C17" s="22" t="s">
        <v>47</v>
      </c>
      <c r="D17" s="81"/>
      <c r="E17" s="80"/>
      <c r="F17" s="80"/>
    </row>
    <row r="18" ht="21" customHeight="1" spans="1:6">
      <c r="A18" s="78"/>
      <c r="B18" s="80"/>
      <c r="C18" s="22" t="s">
        <v>48</v>
      </c>
      <c r="D18" s="81"/>
      <c r="E18" s="80"/>
      <c r="F18" s="80"/>
    </row>
    <row r="19" ht="21" customHeight="1" spans="1:6">
      <c r="A19" s="78"/>
      <c r="B19" s="80"/>
      <c r="C19" s="22" t="s">
        <v>49</v>
      </c>
      <c r="D19" s="81"/>
      <c r="E19" s="80"/>
      <c r="F19" s="80"/>
    </row>
    <row r="20" ht="21" customHeight="1" spans="1:6">
      <c r="A20" s="78"/>
      <c r="B20" s="80"/>
      <c r="C20" s="22" t="s">
        <v>50</v>
      </c>
      <c r="D20" s="81"/>
      <c r="E20" s="80"/>
      <c r="F20" s="80"/>
    </row>
    <row r="21" ht="21" customHeight="1" spans="1:6">
      <c r="A21" s="78"/>
      <c r="B21" s="80"/>
      <c r="C21" s="22" t="s">
        <v>51</v>
      </c>
      <c r="D21" s="81"/>
      <c r="E21" s="80"/>
      <c r="F21" s="80"/>
    </row>
    <row r="22" ht="21" customHeight="1" spans="1:6">
      <c r="A22" s="78"/>
      <c r="B22" s="80"/>
      <c r="C22" s="22" t="s">
        <v>52</v>
      </c>
      <c r="D22" s="81"/>
      <c r="E22" s="80"/>
      <c r="F22" s="80"/>
    </row>
    <row r="23" ht="21" customHeight="1" spans="1:6">
      <c r="A23" s="78"/>
      <c r="B23" s="80"/>
      <c r="C23" s="22" t="s">
        <v>53</v>
      </c>
      <c r="D23" s="81"/>
      <c r="E23" s="80"/>
      <c r="F23" s="80"/>
    </row>
    <row r="24" ht="21" customHeight="1" spans="1:6">
      <c r="A24" s="78"/>
      <c r="B24" s="80"/>
      <c r="C24" s="22" t="s">
        <v>54</v>
      </c>
      <c r="D24" s="81"/>
      <c r="E24" s="80"/>
      <c r="F24" s="80"/>
    </row>
    <row r="25" ht="21" customHeight="1" spans="1:6">
      <c r="A25" s="78"/>
      <c r="B25" s="80"/>
      <c r="C25" s="22" t="s">
        <v>55</v>
      </c>
      <c r="D25" s="81">
        <v>81.24</v>
      </c>
      <c r="E25" s="80">
        <v>81.24</v>
      </c>
      <c r="F25" s="80"/>
    </row>
    <row r="26" ht="21" customHeight="1" spans="1:6">
      <c r="A26" s="78"/>
      <c r="B26" s="80"/>
      <c r="C26" s="22" t="s">
        <v>56</v>
      </c>
      <c r="D26" s="81"/>
      <c r="E26" s="80"/>
      <c r="F26" s="80"/>
    </row>
    <row r="27" ht="21" customHeight="1" spans="1:6">
      <c r="A27" s="78"/>
      <c r="B27" s="80"/>
      <c r="C27" s="22" t="s">
        <v>57</v>
      </c>
      <c r="D27" s="81"/>
      <c r="E27" s="80"/>
      <c r="F27" s="80"/>
    </row>
    <row r="28" ht="21" customHeight="1" spans="1:6">
      <c r="A28" s="78"/>
      <c r="B28" s="80"/>
      <c r="C28" s="22" t="s">
        <v>58</v>
      </c>
      <c r="D28" s="81"/>
      <c r="E28" s="80"/>
      <c r="F28" s="80"/>
    </row>
    <row r="29" ht="21" customHeight="1" spans="1:6">
      <c r="A29" s="78"/>
      <c r="B29" s="80"/>
      <c r="C29" s="22" t="s">
        <v>59</v>
      </c>
      <c r="D29" s="81"/>
      <c r="E29" s="80"/>
      <c r="F29" s="80"/>
    </row>
    <row r="30" ht="21" customHeight="1" spans="1:6">
      <c r="A30" s="78"/>
      <c r="B30" s="80"/>
      <c r="C30" s="22" t="s">
        <v>60</v>
      </c>
      <c r="D30" s="81"/>
      <c r="E30" s="80"/>
      <c r="F30" s="80"/>
    </row>
    <row r="31" ht="21" customHeight="1" spans="1:6">
      <c r="A31" s="78"/>
      <c r="B31" s="80"/>
      <c r="C31" s="22" t="s">
        <v>61</v>
      </c>
      <c r="D31" s="81"/>
      <c r="E31" s="80"/>
      <c r="F31" s="80"/>
    </row>
    <row r="32" ht="21" customHeight="1" spans="1:6">
      <c r="A32" s="78"/>
      <c r="B32" s="80"/>
      <c r="C32" s="22" t="s">
        <v>62</v>
      </c>
      <c r="D32" s="81">
        <v>1038</v>
      </c>
      <c r="E32" s="80"/>
      <c r="F32" s="80">
        <v>1038</v>
      </c>
    </row>
    <row r="33" ht="21" customHeight="1" spans="1:6">
      <c r="A33" s="82" t="s">
        <v>63</v>
      </c>
      <c r="B33" s="79">
        <f>SUM(B7:B32)</f>
        <v>6939.06</v>
      </c>
      <c r="C33" s="82" t="s">
        <v>64</v>
      </c>
      <c r="D33" s="79">
        <f>SUM(D14:D32)</f>
        <v>6939.06</v>
      </c>
      <c r="E33" s="79">
        <f>SUM(E14:E32)</f>
        <v>5901.06</v>
      </c>
      <c r="F33" s="79">
        <f>SUM(F32)</f>
        <v>1038</v>
      </c>
    </row>
    <row r="34" ht="21" customHeight="1" spans="1:6">
      <c r="A34" s="78" t="s">
        <v>126</v>
      </c>
      <c r="B34" s="79"/>
      <c r="C34" s="78" t="s">
        <v>127</v>
      </c>
      <c r="D34" s="79"/>
      <c r="E34" s="79"/>
      <c r="F34" s="79"/>
    </row>
    <row r="35" ht="21" customHeight="1" spans="1:6">
      <c r="A35" s="78" t="s">
        <v>123</v>
      </c>
      <c r="B35" s="79"/>
      <c r="C35" s="78"/>
      <c r="D35" s="79"/>
      <c r="E35" s="79"/>
      <c r="F35" s="79"/>
    </row>
    <row r="36" ht="21" customHeight="1" spans="1:6">
      <c r="A36" s="78" t="s">
        <v>124</v>
      </c>
      <c r="B36" s="79"/>
      <c r="C36" s="78"/>
      <c r="D36" s="79"/>
      <c r="E36" s="79"/>
      <c r="F36" s="79"/>
    </row>
    <row r="37" ht="21" customHeight="1" spans="1:6">
      <c r="A37" s="78" t="s">
        <v>125</v>
      </c>
      <c r="B37" s="79"/>
      <c r="C37" s="78"/>
      <c r="D37" s="79"/>
      <c r="E37" s="79"/>
      <c r="F37" s="79"/>
    </row>
    <row r="38" ht="21" customHeight="1" spans="1:6">
      <c r="A38" s="82" t="s">
        <v>69</v>
      </c>
      <c r="B38" s="79">
        <f>SUM(B33)</f>
        <v>6939.06</v>
      </c>
      <c r="C38" s="82" t="s">
        <v>69</v>
      </c>
      <c r="D38" s="79">
        <f>SUM(D33)</f>
        <v>6939.06</v>
      </c>
      <c r="E38" s="79">
        <f t="shared" ref="E38:F38" si="0">SUM(E33)</f>
        <v>5901.06</v>
      </c>
      <c r="F38" s="79">
        <f t="shared" si="0"/>
        <v>1038</v>
      </c>
    </row>
    <row r="39" ht="27" customHeight="1" spans="1:6">
      <c r="A39" s="26" t="s">
        <v>128</v>
      </c>
      <c r="B39" s="26"/>
      <c r="C39" s="26"/>
      <c r="D39" s="26"/>
      <c r="E39" s="26"/>
      <c r="F39" s="26"/>
    </row>
    <row r="40" ht="21" customHeight="1" spans="1:6">
      <c r="A40" s="26" t="s">
        <v>71</v>
      </c>
      <c r="B40" s="26"/>
      <c r="C40" s="26"/>
      <c r="D40" s="26"/>
      <c r="E40" s="26"/>
      <c r="F40" s="26"/>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zoomScale="110" zoomScaleNormal="110" workbookViewId="0">
      <selection activeCell="J18" sqref="J18"/>
    </sheetView>
  </sheetViews>
  <sheetFormatPr defaultColWidth="7.83333333333333" defaultRowHeight="15" outlineLevelCol="7"/>
  <cols>
    <col min="1" max="1" width="13.6666666666667" style="58" customWidth="1"/>
    <col min="2" max="2" width="43.1666666666667" style="59" customWidth="1"/>
    <col min="3" max="3" width="20.1666666666667" style="59" customWidth="1"/>
    <col min="4" max="4" width="16.8333333333333" style="59" customWidth="1"/>
    <col min="5" max="7" width="14.8333333333333" style="60" customWidth="1"/>
    <col min="8" max="8" width="18.1666666666667" style="60" customWidth="1"/>
    <col min="9" max="251" width="10.3333333333333" style="60" customWidth="1"/>
    <col min="252" max="16384" width="7.83333333333333" style="60"/>
  </cols>
  <sheetData>
    <row r="1" ht="30" customHeight="1" spans="1:8">
      <c r="A1" s="135" t="s">
        <v>129</v>
      </c>
      <c r="B1" s="1"/>
      <c r="C1" s="1"/>
      <c r="D1" s="1"/>
      <c r="E1" s="1"/>
      <c r="F1" s="1"/>
      <c r="G1" s="1"/>
      <c r="H1" s="1"/>
    </row>
    <row r="2" s="13" customFormat="1" ht="12.75" customHeight="1" spans="1:8">
      <c r="A2" s="14"/>
      <c r="H2" s="57" t="s">
        <v>11</v>
      </c>
    </row>
    <row r="3" s="13" customFormat="1" ht="12.75" customHeight="1" spans="1:8">
      <c r="A3" s="61" t="s">
        <v>23</v>
      </c>
      <c r="B3" s="61"/>
      <c r="C3" s="61"/>
      <c r="D3" s="61"/>
      <c r="H3" s="57" t="s">
        <v>24</v>
      </c>
    </row>
    <row r="4" ht="30" customHeight="1" spans="1:8">
      <c r="A4" s="36" t="s">
        <v>80</v>
      </c>
      <c r="B4" s="36" t="s">
        <v>81</v>
      </c>
      <c r="C4" s="36" t="s">
        <v>67</v>
      </c>
      <c r="D4" s="36" t="s">
        <v>130</v>
      </c>
      <c r="E4" s="141" t="s">
        <v>28</v>
      </c>
      <c r="F4" s="62"/>
      <c r="G4" s="62"/>
      <c r="H4" s="142" t="s">
        <v>68</v>
      </c>
    </row>
    <row r="5" ht="30" customHeight="1" spans="1:8">
      <c r="A5" s="36"/>
      <c r="B5" s="36"/>
      <c r="C5" s="36"/>
      <c r="D5" s="36"/>
      <c r="E5" s="63" t="s">
        <v>84</v>
      </c>
      <c r="F5" s="63" t="s">
        <v>111</v>
      </c>
      <c r="G5" s="63" t="s">
        <v>112</v>
      </c>
      <c r="H5" s="36"/>
    </row>
    <row r="6" ht="21" customHeight="1" spans="1:8">
      <c r="A6" s="64" t="s">
        <v>131</v>
      </c>
      <c r="B6" s="64"/>
      <c r="C6" s="64"/>
      <c r="D6" s="65">
        <f>D7+D12+D22</f>
        <v>5901.06</v>
      </c>
      <c r="E6" s="66">
        <v>5901.06</v>
      </c>
      <c r="F6" s="66">
        <v>1431.91</v>
      </c>
      <c r="G6" s="66">
        <v>4469.15</v>
      </c>
      <c r="H6" s="66"/>
    </row>
    <row r="7" ht="21" customHeight="1" spans="1:8">
      <c r="A7" s="22">
        <v>208</v>
      </c>
      <c r="B7" s="22" t="s">
        <v>85</v>
      </c>
      <c r="C7" s="67"/>
      <c r="D7" s="20">
        <f>D8</f>
        <v>175</v>
      </c>
      <c r="E7" s="66">
        <v>175</v>
      </c>
      <c r="F7" s="66">
        <v>175</v>
      </c>
      <c r="G7" s="66"/>
      <c r="H7" s="66"/>
    </row>
    <row r="8" ht="21" customHeight="1" spans="1:8">
      <c r="A8" s="22">
        <v>20805</v>
      </c>
      <c r="B8" s="22" t="s">
        <v>86</v>
      </c>
      <c r="C8" s="67"/>
      <c r="D8" s="20">
        <f>SUM(D9:D11)</f>
        <v>175</v>
      </c>
      <c r="E8" s="66">
        <v>175</v>
      </c>
      <c r="F8" s="66">
        <v>175</v>
      </c>
      <c r="G8" s="66"/>
      <c r="H8" s="66"/>
    </row>
    <row r="9" ht="21" customHeight="1" spans="1:8">
      <c r="A9" s="22">
        <v>2080505</v>
      </c>
      <c r="B9" s="22" t="s">
        <v>87</v>
      </c>
      <c r="C9" s="67"/>
      <c r="D9" s="20">
        <v>85.07</v>
      </c>
      <c r="E9" s="66">
        <v>85.07</v>
      </c>
      <c r="F9" s="66">
        <v>85.07</v>
      </c>
      <c r="G9" s="66"/>
      <c r="H9" s="66"/>
    </row>
    <row r="10" ht="21" customHeight="1" spans="1:8">
      <c r="A10" s="22">
        <v>2080506</v>
      </c>
      <c r="B10" s="22" t="s">
        <v>88</v>
      </c>
      <c r="C10" s="67"/>
      <c r="D10" s="20">
        <v>42.53</v>
      </c>
      <c r="E10" s="66">
        <v>42.53</v>
      </c>
      <c r="F10" s="66">
        <v>42.53</v>
      </c>
      <c r="G10" s="66"/>
      <c r="H10" s="66"/>
    </row>
    <row r="11" ht="21" customHeight="1" spans="1:8">
      <c r="A11" s="22">
        <v>2080599</v>
      </c>
      <c r="B11" s="22" t="s">
        <v>89</v>
      </c>
      <c r="C11" s="67"/>
      <c r="D11" s="20">
        <v>47.4</v>
      </c>
      <c r="E11" s="66">
        <v>47.4</v>
      </c>
      <c r="F11" s="66">
        <v>47.4</v>
      </c>
      <c r="G11" s="66"/>
      <c r="H11" s="66"/>
    </row>
    <row r="12" ht="21" customHeight="1" spans="1:8">
      <c r="A12" s="22">
        <v>210</v>
      </c>
      <c r="B12" s="22" t="s">
        <v>90</v>
      </c>
      <c r="C12" s="67"/>
      <c r="D12" s="20">
        <v>5644.82</v>
      </c>
      <c r="E12" s="66">
        <v>5644.82</v>
      </c>
      <c r="F12" s="66">
        <v>1175.67</v>
      </c>
      <c r="G12" s="66">
        <v>4469.15</v>
      </c>
      <c r="H12" s="66"/>
    </row>
    <row r="13" ht="21" customHeight="1" spans="1:8">
      <c r="A13" s="22">
        <v>21004</v>
      </c>
      <c r="B13" s="22" t="s">
        <v>91</v>
      </c>
      <c r="C13" s="67"/>
      <c r="D13" s="20">
        <v>5565.29</v>
      </c>
      <c r="E13" s="66">
        <v>5565.29</v>
      </c>
      <c r="F13" s="66">
        <v>1106.84</v>
      </c>
      <c r="G13" s="66">
        <v>4458.45</v>
      </c>
      <c r="H13" s="66"/>
    </row>
    <row r="14" ht="21" customHeight="1" spans="1:8">
      <c r="A14" s="22">
        <v>2100401</v>
      </c>
      <c r="B14" s="22" t="s">
        <v>92</v>
      </c>
      <c r="C14" s="67"/>
      <c r="D14" s="20">
        <v>3457.25</v>
      </c>
      <c r="E14" s="66">
        <f>SUM(F14:G14)</f>
        <v>3457.25</v>
      </c>
      <c r="F14" s="66">
        <v>1106.84</v>
      </c>
      <c r="G14" s="66">
        <v>2350.41</v>
      </c>
      <c r="H14" s="66"/>
    </row>
    <row r="15" ht="21" customHeight="1" spans="1:8">
      <c r="A15" s="22">
        <v>2100408</v>
      </c>
      <c r="B15" s="22" t="s">
        <v>93</v>
      </c>
      <c r="C15" s="67"/>
      <c r="D15" s="20">
        <v>311.04</v>
      </c>
      <c r="E15" s="66">
        <f t="shared" ref="E15:E25" si="0">SUM(F15:G15)</f>
        <v>311.04</v>
      </c>
      <c r="F15" s="66"/>
      <c r="G15" s="66">
        <v>311.04</v>
      </c>
      <c r="H15" s="66"/>
    </row>
    <row r="16" ht="21" customHeight="1" spans="1:8">
      <c r="A16" s="22">
        <v>2100409</v>
      </c>
      <c r="B16" s="22" t="s">
        <v>94</v>
      </c>
      <c r="C16" s="67"/>
      <c r="D16" s="20">
        <v>527</v>
      </c>
      <c r="E16" s="66">
        <f t="shared" si="0"/>
        <v>527</v>
      </c>
      <c r="F16" s="66"/>
      <c r="G16" s="66">
        <v>527</v>
      </c>
      <c r="H16" s="66"/>
    </row>
    <row r="17" ht="21" customHeight="1" spans="1:8">
      <c r="A17" s="22">
        <v>2100410</v>
      </c>
      <c r="B17" s="22" t="s">
        <v>95</v>
      </c>
      <c r="C17" s="67"/>
      <c r="D17" s="20">
        <v>1270</v>
      </c>
      <c r="E17" s="66">
        <f t="shared" si="0"/>
        <v>1270</v>
      </c>
      <c r="F17" s="66"/>
      <c r="G17" s="66">
        <v>1270</v>
      </c>
      <c r="H17" s="66"/>
    </row>
    <row r="18" ht="21" customHeight="1" spans="1:8">
      <c r="A18" s="22">
        <v>21007</v>
      </c>
      <c r="B18" s="22" t="s">
        <v>96</v>
      </c>
      <c r="C18" s="67"/>
      <c r="D18" s="20">
        <v>10.69</v>
      </c>
      <c r="E18" s="66">
        <f t="shared" si="0"/>
        <v>10.69</v>
      </c>
      <c r="F18" s="66"/>
      <c r="G18" s="66">
        <v>10.69</v>
      </c>
      <c r="H18" s="66"/>
    </row>
    <row r="19" ht="21" customHeight="1" spans="1:8">
      <c r="A19" s="22">
        <v>2100717</v>
      </c>
      <c r="B19" s="22" t="s">
        <v>97</v>
      </c>
      <c r="C19" s="67"/>
      <c r="D19" s="20">
        <v>10.69</v>
      </c>
      <c r="E19" s="66">
        <f t="shared" si="0"/>
        <v>10.69</v>
      </c>
      <c r="F19" s="66"/>
      <c r="G19" s="66">
        <v>10.69</v>
      </c>
      <c r="H19" s="66"/>
    </row>
    <row r="20" ht="21" customHeight="1" spans="1:8">
      <c r="A20" s="22">
        <v>21011</v>
      </c>
      <c r="B20" s="22" t="s">
        <v>98</v>
      </c>
      <c r="C20" s="67"/>
      <c r="D20" s="20">
        <v>68.83</v>
      </c>
      <c r="E20" s="66">
        <f t="shared" si="0"/>
        <v>68.83</v>
      </c>
      <c r="F20" s="66">
        <v>68.83</v>
      </c>
      <c r="G20" s="66"/>
      <c r="H20" s="66"/>
    </row>
    <row r="21" ht="21" customHeight="1" spans="1:8">
      <c r="A21" s="22">
        <v>2101102</v>
      </c>
      <c r="B21" s="22" t="s">
        <v>99</v>
      </c>
      <c r="C21" s="67"/>
      <c r="D21" s="20">
        <v>68.83</v>
      </c>
      <c r="E21" s="66">
        <f t="shared" si="0"/>
        <v>68.83</v>
      </c>
      <c r="F21" s="66">
        <v>68.83</v>
      </c>
      <c r="G21" s="66"/>
      <c r="H21" s="66"/>
    </row>
    <row r="22" ht="21" customHeight="1" spans="1:8">
      <c r="A22" s="22">
        <v>221</v>
      </c>
      <c r="B22" s="22" t="s">
        <v>100</v>
      </c>
      <c r="C22" s="67"/>
      <c r="D22" s="20">
        <v>81.24</v>
      </c>
      <c r="E22" s="66">
        <f t="shared" si="0"/>
        <v>81.24</v>
      </c>
      <c r="F22" s="66">
        <v>81.24</v>
      </c>
      <c r="G22" s="66"/>
      <c r="H22" s="66"/>
    </row>
    <row r="23" ht="21" customHeight="1" spans="1:8">
      <c r="A23" s="22">
        <v>22102</v>
      </c>
      <c r="B23" s="22" t="s">
        <v>101</v>
      </c>
      <c r="C23" s="67"/>
      <c r="D23" s="20">
        <v>81.24</v>
      </c>
      <c r="E23" s="66">
        <f t="shared" si="0"/>
        <v>81.24</v>
      </c>
      <c r="F23" s="66">
        <v>81.24</v>
      </c>
      <c r="G23" s="66"/>
      <c r="H23" s="66"/>
    </row>
    <row r="24" ht="21" customHeight="1" spans="1:8">
      <c r="A24" s="22">
        <v>2210201</v>
      </c>
      <c r="B24" s="22" t="s">
        <v>102</v>
      </c>
      <c r="C24" s="67"/>
      <c r="D24" s="20">
        <v>63.99</v>
      </c>
      <c r="E24" s="66">
        <f t="shared" si="0"/>
        <v>63.99</v>
      </c>
      <c r="F24" s="66">
        <v>63.99</v>
      </c>
      <c r="G24" s="66"/>
      <c r="H24" s="66"/>
    </row>
    <row r="25" ht="21" customHeight="1" spans="1:8">
      <c r="A25" s="22">
        <v>2210203</v>
      </c>
      <c r="B25" s="22" t="s">
        <v>103</v>
      </c>
      <c r="C25" s="67"/>
      <c r="D25" s="20">
        <v>17.25</v>
      </c>
      <c r="E25" s="66">
        <f t="shared" si="0"/>
        <v>17.25</v>
      </c>
      <c r="F25" s="66">
        <v>17.25</v>
      </c>
      <c r="G25" s="66"/>
      <c r="H25" s="66"/>
    </row>
    <row r="26" ht="21" customHeight="1" spans="1:8">
      <c r="A26" s="68" t="s">
        <v>132</v>
      </c>
      <c r="B26" s="68"/>
      <c r="C26" s="68"/>
      <c r="D26" s="68"/>
      <c r="E26" s="68"/>
      <c r="F26" s="68"/>
      <c r="G26" s="68"/>
      <c r="H26" s="68"/>
    </row>
    <row r="27" ht="21" customHeight="1" spans="1:8">
      <c r="A27" s="69" t="s">
        <v>117</v>
      </c>
      <c r="B27" s="70"/>
      <c r="C27" s="70"/>
      <c r="D27" s="70"/>
      <c r="E27" s="71"/>
      <c r="F27" s="71"/>
      <c r="G27" s="71"/>
      <c r="H27" s="71"/>
    </row>
    <row r="28" ht="21" customHeight="1" spans="1:8">
      <c r="A28" s="45"/>
      <c r="B28" s="70"/>
      <c r="C28" s="70"/>
      <c r="D28" s="70"/>
      <c r="E28" s="71"/>
      <c r="F28" s="71"/>
      <c r="G28" s="71"/>
      <c r="H28" s="71"/>
    </row>
    <row r="29" ht="21" customHeight="1" spans="1:8">
      <c r="A29" s="45"/>
      <c r="B29" s="70"/>
      <c r="C29" s="70"/>
      <c r="D29" s="70"/>
      <c r="E29" s="71"/>
      <c r="F29" s="71"/>
      <c r="G29" s="71"/>
      <c r="H29" s="71"/>
    </row>
    <row r="30" ht="21" customHeight="1" spans="1:8">
      <c r="A30" s="45"/>
      <c r="B30" s="70"/>
      <c r="C30" s="70"/>
      <c r="D30" s="70"/>
      <c r="E30" s="71"/>
      <c r="F30" s="71"/>
      <c r="G30" s="71"/>
      <c r="H30" s="71"/>
    </row>
    <row r="31" ht="21" customHeight="1" spans="1:8">
      <c r="A31" s="45"/>
      <c r="B31" s="70"/>
      <c r="C31" s="70"/>
      <c r="D31" s="70"/>
      <c r="E31" s="71"/>
      <c r="F31" s="71"/>
      <c r="G31" s="71"/>
      <c r="H31" s="71"/>
    </row>
    <row r="32" ht="21" customHeight="1" spans="1:8">
      <c r="A32" s="45"/>
      <c r="B32" s="70"/>
      <c r="C32" s="70"/>
      <c r="D32" s="70"/>
      <c r="E32" s="71"/>
      <c r="F32" s="71"/>
      <c r="G32" s="71"/>
      <c r="H32" s="71"/>
    </row>
    <row r="33" ht="21" customHeight="1" spans="1:8">
      <c r="A33" s="45"/>
      <c r="B33" s="70"/>
      <c r="C33" s="70"/>
      <c r="D33" s="70"/>
      <c r="E33" s="71"/>
      <c r="F33" s="71"/>
      <c r="G33" s="71"/>
      <c r="H33" s="71"/>
    </row>
    <row r="34" ht="21" customHeight="1" spans="1:8">
      <c r="A34" s="45"/>
      <c r="B34" s="70"/>
      <c r="C34" s="70"/>
      <c r="D34" s="70"/>
      <c r="E34" s="71"/>
      <c r="F34" s="71"/>
      <c r="G34" s="71"/>
      <c r="H34" s="71"/>
    </row>
    <row r="35" ht="21" customHeight="1" spans="1:8">
      <c r="A35" s="45"/>
      <c r="B35" s="70"/>
      <c r="C35" s="70"/>
      <c r="D35" s="70"/>
      <c r="E35" s="71"/>
      <c r="F35" s="71"/>
      <c r="G35" s="71"/>
      <c r="H35" s="71"/>
    </row>
    <row r="36" ht="21" customHeight="1" spans="1:8">
      <c r="A36" s="45"/>
      <c r="B36" s="70"/>
      <c r="C36" s="70"/>
      <c r="D36" s="70"/>
      <c r="E36" s="71"/>
      <c r="F36" s="71"/>
      <c r="G36" s="71"/>
      <c r="H36" s="71"/>
    </row>
    <row r="37" ht="21" customHeight="1" spans="1:8">
      <c r="A37" s="45"/>
      <c r="B37" s="70"/>
      <c r="C37" s="70"/>
      <c r="D37" s="70"/>
      <c r="E37" s="71"/>
      <c r="F37" s="71"/>
      <c r="G37" s="71"/>
      <c r="H37" s="71"/>
    </row>
    <row r="38" ht="21" customHeight="1" spans="1:8">
      <c r="A38" s="72"/>
      <c r="B38" s="73"/>
      <c r="C38" s="73"/>
      <c r="D38" s="73"/>
      <c r="E38" s="74"/>
      <c r="F38" s="74"/>
      <c r="G38" s="74"/>
      <c r="H38" s="74"/>
    </row>
    <row r="39" ht="21" customHeight="1" spans="1:8">
      <c r="A39" s="72"/>
      <c r="B39" s="73"/>
      <c r="C39" s="73"/>
      <c r="D39" s="73"/>
      <c r="E39" s="74"/>
      <c r="F39" s="74"/>
      <c r="G39" s="74"/>
      <c r="H39" s="74"/>
    </row>
    <row r="40" ht="21" customHeight="1" spans="1:8">
      <c r="A40" s="72"/>
      <c r="B40" s="73"/>
      <c r="C40" s="73"/>
      <c r="D40" s="73"/>
      <c r="E40" s="74"/>
      <c r="F40" s="74"/>
      <c r="G40" s="74"/>
      <c r="H40" s="74"/>
    </row>
    <row r="41" ht="21" customHeight="1" spans="1:8">
      <c r="A41" s="72"/>
      <c r="B41" s="73"/>
      <c r="C41" s="73"/>
      <c r="D41" s="73"/>
      <c r="E41" s="74"/>
      <c r="F41" s="74"/>
      <c r="G41" s="74"/>
      <c r="H41" s="74"/>
    </row>
    <row r="42" ht="21" customHeight="1" spans="1:8">
      <c r="A42" s="72"/>
      <c r="B42" s="73"/>
      <c r="C42" s="73"/>
      <c r="D42" s="73"/>
      <c r="E42" s="74"/>
      <c r="F42" s="74"/>
      <c r="G42" s="74"/>
      <c r="H42" s="74"/>
    </row>
    <row r="43" ht="14.25" spans="1:8">
      <c r="A43" s="72"/>
      <c r="B43" s="73"/>
      <c r="C43" s="73"/>
      <c r="D43" s="73"/>
      <c r="E43" s="74"/>
      <c r="F43" s="74"/>
      <c r="G43" s="74"/>
      <c r="H43" s="74"/>
    </row>
    <row r="44" ht="14.25" spans="1:8">
      <c r="A44" s="72"/>
      <c r="B44" s="73"/>
      <c r="C44" s="73"/>
      <c r="D44" s="73"/>
      <c r="E44" s="74"/>
      <c r="F44" s="74"/>
      <c r="G44" s="74"/>
      <c r="H44" s="74"/>
    </row>
    <row r="45" ht="14.25" spans="1:8">
      <c r="A45" s="72"/>
      <c r="B45" s="73"/>
      <c r="C45" s="73"/>
      <c r="D45" s="73"/>
      <c r="E45" s="74"/>
      <c r="F45" s="74"/>
      <c r="G45" s="74"/>
      <c r="H45" s="74"/>
    </row>
    <row r="46" ht="14.25" spans="1:8">
      <c r="A46" s="72"/>
      <c r="B46" s="73"/>
      <c r="C46" s="73"/>
      <c r="D46" s="73"/>
      <c r="E46" s="74"/>
      <c r="F46" s="74"/>
      <c r="G46" s="74"/>
      <c r="H46" s="74"/>
    </row>
    <row r="47" ht="14.25" spans="1:8">
      <c r="A47" s="72"/>
      <c r="B47" s="73"/>
      <c r="C47" s="73"/>
      <c r="D47" s="73"/>
      <c r="E47" s="74"/>
      <c r="F47" s="74"/>
      <c r="G47" s="74"/>
      <c r="H47" s="74"/>
    </row>
    <row r="48" ht="14.25" spans="1:8">
      <c r="A48" s="72"/>
      <c r="B48" s="73"/>
      <c r="C48" s="73"/>
      <c r="D48" s="73"/>
      <c r="E48" s="74"/>
      <c r="F48" s="74"/>
      <c r="G48" s="74"/>
      <c r="H48" s="74"/>
    </row>
    <row r="49" ht="14.25" spans="1:8">
      <c r="A49" s="72"/>
      <c r="B49" s="73"/>
      <c r="C49" s="73"/>
      <c r="D49" s="73"/>
      <c r="E49" s="74"/>
      <c r="F49" s="74"/>
      <c r="G49" s="74"/>
      <c r="H49" s="74"/>
    </row>
    <row r="50" ht="14.25" spans="1:8">
      <c r="A50" s="72"/>
      <c r="B50" s="73"/>
      <c r="C50" s="73"/>
      <c r="D50" s="73"/>
      <c r="E50" s="74"/>
      <c r="F50" s="74"/>
      <c r="G50" s="74"/>
      <c r="H50" s="74"/>
    </row>
    <row r="51" ht="14.25" spans="1:8">
      <c r="A51" s="72"/>
      <c r="B51" s="73"/>
      <c r="C51" s="73"/>
      <c r="D51" s="73"/>
      <c r="E51" s="74"/>
      <c r="F51" s="74"/>
      <c r="G51" s="74"/>
      <c r="H51" s="74"/>
    </row>
    <row r="52" ht="14.25" spans="1:8">
      <c r="A52" s="72"/>
      <c r="B52" s="73"/>
      <c r="C52" s="73"/>
      <c r="D52" s="73"/>
      <c r="E52" s="74"/>
      <c r="F52" s="74"/>
      <c r="G52" s="74"/>
      <c r="H52" s="74"/>
    </row>
    <row r="53" ht="14.25" spans="1:8">
      <c r="A53" s="72"/>
      <c r="B53" s="73"/>
      <c r="C53" s="73"/>
      <c r="D53" s="73"/>
      <c r="E53" s="74"/>
      <c r="F53" s="74"/>
      <c r="G53" s="74"/>
      <c r="H53" s="74"/>
    </row>
    <row r="54" ht="14.25" spans="1:8">
      <c r="A54" s="72"/>
      <c r="B54" s="73"/>
      <c r="C54" s="73"/>
      <c r="D54" s="73"/>
      <c r="E54" s="74"/>
      <c r="F54" s="74"/>
      <c r="G54" s="74"/>
      <c r="H54" s="74"/>
    </row>
    <row r="55" ht="14.25" spans="1:8">
      <c r="A55" s="72"/>
      <c r="B55" s="73"/>
      <c r="C55" s="73"/>
      <c r="D55" s="73"/>
      <c r="E55" s="74"/>
      <c r="F55" s="74"/>
      <c r="G55" s="74"/>
      <c r="H55" s="74"/>
    </row>
    <row r="56" ht="14.25" spans="1:8">
      <c r="A56" s="72"/>
      <c r="B56" s="73"/>
      <c r="C56" s="73"/>
      <c r="D56" s="73"/>
      <c r="E56" s="74"/>
      <c r="F56" s="74"/>
      <c r="G56" s="74"/>
      <c r="H56" s="74"/>
    </row>
    <row r="57" ht="14.25" spans="1:8">
      <c r="A57" s="72"/>
      <c r="B57" s="73"/>
      <c r="C57" s="73"/>
      <c r="D57" s="73"/>
      <c r="E57" s="74"/>
      <c r="F57" s="74"/>
      <c r="G57" s="74"/>
      <c r="H57" s="74"/>
    </row>
    <row r="58" ht="14.25" spans="1:8">
      <c r="A58" s="72"/>
      <c r="B58" s="73"/>
      <c r="C58" s="73"/>
      <c r="D58" s="73"/>
      <c r="E58" s="74"/>
      <c r="F58" s="74"/>
      <c r="G58" s="74"/>
      <c r="H58" s="74"/>
    </row>
    <row r="59" ht="14.25" spans="1:8">
      <c r="A59" s="72"/>
      <c r="B59" s="73"/>
      <c r="C59" s="73"/>
      <c r="D59" s="73"/>
      <c r="E59" s="74"/>
      <c r="F59" s="74"/>
      <c r="G59" s="74"/>
      <c r="H59" s="74"/>
    </row>
    <row r="60" ht="14.25" spans="1:8">
      <c r="A60" s="72"/>
      <c r="B60" s="73"/>
      <c r="C60" s="73"/>
      <c r="D60" s="73"/>
      <c r="E60" s="74"/>
      <c r="F60" s="74"/>
      <c r="G60" s="74"/>
      <c r="H60" s="74"/>
    </row>
    <row r="61" ht="14.25" spans="1:8">
      <c r="A61" s="72"/>
      <c r="B61" s="73"/>
      <c r="C61" s="73"/>
      <c r="D61" s="73"/>
      <c r="E61" s="74"/>
      <c r="F61" s="74"/>
      <c r="G61" s="74"/>
      <c r="H61" s="74"/>
    </row>
    <row r="62" ht="14.25" spans="1:8">
      <c r="A62" s="72"/>
      <c r="B62" s="73"/>
      <c r="C62" s="73"/>
      <c r="D62" s="73"/>
      <c r="E62" s="75"/>
      <c r="F62" s="75"/>
      <c r="G62" s="75"/>
      <c r="H62" s="75"/>
    </row>
    <row r="63" ht="14.25" spans="1:8">
      <c r="A63" s="72"/>
      <c r="B63" s="73"/>
      <c r="C63" s="73"/>
      <c r="D63" s="73"/>
      <c r="E63" s="75"/>
      <c r="F63" s="75"/>
      <c r="G63" s="75"/>
      <c r="H63" s="75"/>
    </row>
    <row r="64" ht="14.25" spans="1:8">
      <c r="A64" s="72"/>
      <c r="B64" s="73"/>
      <c r="C64" s="73"/>
      <c r="D64" s="73"/>
      <c r="E64" s="75"/>
      <c r="F64" s="75"/>
      <c r="G64" s="75"/>
      <c r="H64" s="75"/>
    </row>
    <row r="65" ht="14.25" spans="1:8">
      <c r="A65" s="72"/>
      <c r="B65" s="73"/>
      <c r="C65" s="73"/>
      <c r="D65" s="73"/>
      <c r="E65" s="75"/>
      <c r="F65" s="75"/>
      <c r="G65" s="75"/>
      <c r="H65" s="75"/>
    </row>
    <row r="66" ht="14.25" spans="1:8">
      <c r="A66" s="72"/>
      <c r="B66" s="73"/>
      <c r="C66" s="73"/>
      <c r="D66" s="73"/>
      <c r="E66" s="75"/>
      <c r="F66" s="75"/>
      <c r="G66" s="75"/>
      <c r="H66" s="75"/>
    </row>
    <row r="67" ht="14.25" spans="1:8">
      <c r="A67" s="72"/>
      <c r="B67" s="73"/>
      <c r="C67" s="73"/>
      <c r="D67" s="73"/>
      <c r="E67" s="75"/>
      <c r="F67" s="75"/>
      <c r="G67" s="75"/>
      <c r="H67" s="75"/>
    </row>
    <row r="68" ht="14.25" spans="1:8">
      <c r="A68" s="72"/>
      <c r="B68" s="73"/>
      <c r="C68" s="73"/>
      <c r="D68" s="73"/>
      <c r="E68" s="75"/>
      <c r="F68" s="75"/>
      <c r="G68" s="75"/>
      <c r="H68" s="75"/>
    </row>
    <row r="69" ht="14.25" spans="1:8">
      <c r="A69" s="72"/>
      <c r="B69" s="73"/>
      <c r="C69" s="73"/>
      <c r="D69" s="73"/>
      <c r="E69" s="75"/>
      <c r="F69" s="75"/>
      <c r="G69" s="75"/>
      <c r="H69" s="75"/>
    </row>
    <row r="70" ht="14.25" spans="1:8">
      <c r="A70" s="72"/>
      <c r="B70" s="73"/>
      <c r="C70" s="73"/>
      <c r="D70" s="73"/>
      <c r="E70" s="75"/>
      <c r="F70" s="75"/>
      <c r="G70" s="75"/>
      <c r="H70" s="75"/>
    </row>
    <row r="71" ht="14.25" spans="1:8">
      <c r="A71" s="72"/>
      <c r="B71" s="73"/>
      <c r="C71" s="73"/>
      <c r="D71" s="73"/>
      <c r="E71" s="75"/>
      <c r="F71" s="75"/>
      <c r="G71" s="75"/>
      <c r="H71" s="75"/>
    </row>
    <row r="72" ht="14.25" spans="1:8">
      <c r="A72" s="72"/>
      <c r="B72" s="73"/>
      <c r="C72" s="73"/>
      <c r="D72" s="73"/>
      <c r="E72" s="75"/>
      <c r="F72" s="75"/>
      <c r="G72" s="75"/>
      <c r="H72" s="75"/>
    </row>
    <row r="73" ht="14.25" spans="1:8">
      <c r="A73" s="72"/>
      <c r="B73" s="73"/>
      <c r="C73" s="73"/>
      <c r="D73" s="73"/>
      <c r="E73" s="75"/>
      <c r="F73" s="75"/>
      <c r="G73" s="75"/>
      <c r="H73" s="75"/>
    </row>
    <row r="74" ht="14.25" spans="1:8">
      <c r="A74" s="72"/>
      <c r="B74" s="73"/>
      <c r="C74" s="73"/>
      <c r="D74" s="73"/>
      <c r="E74" s="75"/>
      <c r="F74" s="75"/>
      <c r="G74" s="75"/>
      <c r="H74" s="75"/>
    </row>
    <row r="75" ht="14.25" spans="1:8">
      <c r="A75" s="72"/>
      <c r="B75" s="73"/>
      <c r="C75" s="73"/>
      <c r="D75" s="73"/>
      <c r="E75" s="75"/>
      <c r="F75" s="75"/>
      <c r="G75" s="75"/>
      <c r="H75" s="75"/>
    </row>
    <row r="76" ht="14.25" spans="1:8">
      <c r="A76" s="72"/>
      <c r="B76" s="73"/>
      <c r="C76" s="73"/>
      <c r="D76" s="73"/>
      <c r="E76" s="75"/>
      <c r="F76" s="75"/>
      <c r="G76" s="75"/>
      <c r="H76" s="75"/>
    </row>
    <row r="77" ht="14.25" spans="1:8">
      <c r="A77" s="72"/>
      <c r="B77" s="73"/>
      <c r="C77" s="73"/>
      <c r="D77" s="73"/>
      <c r="E77" s="75"/>
      <c r="F77" s="75"/>
      <c r="G77" s="75"/>
      <c r="H77" s="75"/>
    </row>
    <row r="78" ht="14.25" spans="1:8">
      <c r="A78" s="72"/>
      <c r="B78" s="73"/>
      <c r="C78" s="73"/>
      <c r="D78" s="73"/>
      <c r="E78" s="75"/>
      <c r="F78" s="75"/>
      <c r="G78" s="75"/>
      <c r="H78" s="75"/>
    </row>
    <row r="79" ht="14.25" spans="1:8">
      <c r="A79" s="72"/>
      <c r="B79" s="73"/>
      <c r="C79" s="73"/>
      <c r="D79" s="73"/>
      <c r="E79" s="75"/>
      <c r="F79" s="75"/>
      <c r="G79" s="75"/>
      <c r="H79" s="75"/>
    </row>
    <row r="80" ht="14.25" spans="1:8">
      <c r="A80" s="72"/>
      <c r="B80" s="73"/>
      <c r="C80" s="73"/>
      <c r="D80" s="73"/>
      <c r="E80" s="75"/>
      <c r="F80" s="75"/>
      <c r="G80" s="75"/>
      <c r="H80" s="75"/>
    </row>
    <row r="81" ht="14.25" spans="1:8">
      <c r="A81" s="72"/>
      <c r="B81" s="73"/>
      <c r="C81" s="73"/>
      <c r="D81" s="73"/>
      <c r="E81" s="75"/>
      <c r="F81" s="75"/>
      <c r="G81" s="75"/>
      <c r="H81" s="75"/>
    </row>
    <row r="82" ht="14.25" spans="1:8">
      <c r="A82" s="72"/>
      <c r="B82" s="73"/>
      <c r="C82" s="73"/>
      <c r="D82" s="73"/>
      <c r="E82" s="75"/>
      <c r="F82" s="75"/>
      <c r="G82" s="75"/>
      <c r="H82" s="75"/>
    </row>
    <row r="83" ht="14.25" spans="1:8">
      <c r="A83" s="72"/>
      <c r="B83" s="73"/>
      <c r="C83" s="73"/>
      <c r="D83" s="73"/>
      <c r="E83" s="75"/>
      <c r="F83" s="75"/>
      <c r="G83" s="75"/>
      <c r="H83" s="75"/>
    </row>
    <row r="84" ht="14.25" spans="1:8">
      <c r="A84" s="72"/>
      <c r="B84" s="73"/>
      <c r="C84" s="73"/>
      <c r="D84" s="73"/>
      <c r="E84" s="75"/>
      <c r="F84" s="75"/>
      <c r="G84" s="75"/>
      <c r="H84" s="75"/>
    </row>
    <row r="85" ht="14.25" spans="1:8">
      <c r="A85" s="72"/>
      <c r="B85" s="73"/>
      <c r="C85" s="73"/>
      <c r="D85" s="73"/>
      <c r="E85" s="75"/>
      <c r="F85" s="75"/>
      <c r="G85" s="75"/>
      <c r="H85" s="75"/>
    </row>
    <row r="86" ht="14.25" spans="1:8">
      <c r="A86" s="72"/>
      <c r="B86" s="73"/>
      <c r="C86" s="73"/>
      <c r="D86" s="73"/>
      <c r="E86" s="75"/>
      <c r="F86" s="75"/>
      <c r="G86" s="75"/>
      <c r="H86" s="75"/>
    </row>
    <row r="87" ht="14.25" spans="1:8">
      <c r="A87" s="72"/>
      <c r="B87" s="73"/>
      <c r="C87" s="73"/>
      <c r="D87" s="73"/>
      <c r="E87" s="75"/>
      <c r="F87" s="75"/>
      <c r="G87" s="75"/>
      <c r="H87" s="75"/>
    </row>
    <row r="88" ht="14.25" spans="1:8">
      <c r="A88" s="72"/>
      <c r="B88" s="73"/>
      <c r="C88" s="73"/>
      <c r="D88" s="73"/>
      <c r="E88" s="75"/>
      <c r="F88" s="75"/>
      <c r="G88" s="75"/>
      <c r="H88" s="75"/>
    </row>
    <row r="89" ht="14.25" spans="1:8">
      <c r="A89" s="72"/>
      <c r="B89" s="73"/>
      <c r="C89" s="73"/>
      <c r="D89" s="73"/>
      <c r="E89" s="75"/>
      <c r="F89" s="75"/>
      <c r="G89" s="75"/>
      <c r="H89" s="75"/>
    </row>
    <row r="90" ht="14.25" spans="1:8">
      <c r="A90" s="72"/>
      <c r="B90" s="73"/>
      <c r="C90" s="73"/>
      <c r="D90" s="73"/>
      <c r="E90" s="75"/>
      <c r="F90" s="75"/>
      <c r="G90" s="75"/>
      <c r="H90" s="75"/>
    </row>
    <row r="91" ht="14.25" spans="1:8">
      <c r="A91" s="72"/>
      <c r="B91" s="73"/>
      <c r="C91" s="73"/>
      <c r="D91" s="73"/>
      <c r="E91" s="75"/>
      <c r="F91" s="75"/>
      <c r="G91" s="75"/>
      <c r="H91" s="75"/>
    </row>
    <row r="92" ht="14.25" spans="1:8">
      <c r="A92" s="72"/>
      <c r="B92" s="73"/>
      <c r="C92" s="73"/>
      <c r="D92" s="73"/>
      <c r="E92" s="75"/>
      <c r="F92" s="75"/>
      <c r="G92" s="75"/>
      <c r="H92" s="75"/>
    </row>
    <row r="93" ht="14.25" spans="1:8">
      <c r="A93" s="72"/>
      <c r="B93" s="73"/>
      <c r="C93" s="73"/>
      <c r="D93" s="73"/>
      <c r="E93" s="75"/>
      <c r="F93" s="75"/>
      <c r="G93" s="75"/>
      <c r="H93" s="75"/>
    </row>
    <row r="94" ht="14.25" spans="1:8">
      <c r="A94" s="72"/>
      <c r="B94" s="73"/>
      <c r="C94" s="73"/>
      <c r="D94" s="73"/>
      <c r="E94" s="75"/>
      <c r="F94" s="75"/>
      <c r="G94" s="75"/>
      <c r="H94" s="75"/>
    </row>
    <row r="95" ht="14.25" spans="1:8">
      <c r="A95" s="72"/>
      <c r="B95" s="73"/>
      <c r="C95" s="73"/>
      <c r="D95" s="73"/>
      <c r="E95" s="75"/>
      <c r="F95" s="75"/>
      <c r="G95" s="75"/>
      <c r="H95" s="75"/>
    </row>
    <row r="96" ht="14.25" spans="1:8">
      <c r="A96" s="72"/>
      <c r="B96" s="73"/>
      <c r="C96" s="73"/>
      <c r="D96" s="73"/>
      <c r="E96" s="75"/>
      <c r="F96" s="75"/>
      <c r="G96" s="75"/>
      <c r="H96" s="75"/>
    </row>
    <row r="97" ht="14.25" spans="1:8">
      <c r="A97" s="72"/>
      <c r="B97" s="73"/>
      <c r="C97" s="73"/>
      <c r="D97" s="73"/>
      <c r="E97" s="75"/>
      <c r="F97" s="75"/>
      <c r="G97" s="75"/>
      <c r="H97" s="75"/>
    </row>
    <row r="98" ht="14.25" spans="1:8">
      <c r="A98" s="72"/>
      <c r="B98" s="73"/>
      <c r="C98" s="73"/>
      <c r="D98" s="73"/>
      <c r="E98" s="75"/>
      <c r="F98" s="75"/>
      <c r="G98" s="75"/>
      <c r="H98" s="75"/>
    </row>
    <row r="99" ht="14.25" spans="1:8">
      <c r="A99" s="72"/>
      <c r="B99" s="73"/>
      <c r="C99" s="73"/>
      <c r="D99" s="73"/>
      <c r="E99" s="75"/>
      <c r="F99" s="75"/>
      <c r="G99" s="75"/>
      <c r="H99" s="75"/>
    </row>
    <row r="100" ht="14.25" spans="1:8">
      <c r="A100" s="72"/>
      <c r="B100" s="73"/>
      <c r="C100" s="73"/>
      <c r="D100" s="73"/>
      <c r="E100" s="75"/>
      <c r="F100" s="75"/>
      <c r="G100" s="75"/>
      <c r="H100" s="75"/>
    </row>
    <row r="101" ht="14.25" spans="1:8">
      <c r="A101" s="72"/>
      <c r="B101" s="73"/>
      <c r="C101" s="73"/>
      <c r="D101" s="73"/>
      <c r="E101" s="75"/>
      <c r="F101" s="75"/>
      <c r="G101" s="75"/>
      <c r="H101" s="75"/>
    </row>
    <row r="102" ht="14.25" spans="1:8">
      <c r="A102" s="72"/>
      <c r="B102" s="73"/>
      <c r="C102" s="73"/>
      <c r="D102" s="73"/>
      <c r="E102" s="75"/>
      <c r="F102" s="75"/>
      <c r="G102" s="75"/>
      <c r="H102" s="75"/>
    </row>
    <row r="103" ht="14.25" spans="1:8">
      <c r="A103" s="72"/>
      <c r="B103" s="73"/>
      <c r="C103" s="73"/>
      <c r="D103" s="73"/>
      <c r="E103" s="75"/>
      <c r="F103" s="75"/>
      <c r="G103" s="75"/>
      <c r="H103" s="75"/>
    </row>
    <row r="104" ht="14.25" spans="1:8">
      <c r="A104" s="72"/>
      <c r="B104" s="73"/>
      <c r="C104" s="73"/>
      <c r="D104" s="73"/>
      <c r="E104" s="75"/>
      <c r="F104" s="75"/>
      <c r="G104" s="75"/>
      <c r="H104" s="75"/>
    </row>
    <row r="105" ht="14.25" spans="1:8">
      <c r="A105" s="72"/>
      <c r="B105" s="73"/>
      <c r="C105" s="73"/>
      <c r="D105" s="73"/>
      <c r="E105" s="75"/>
      <c r="F105" s="75"/>
      <c r="G105" s="75"/>
      <c r="H105" s="75"/>
    </row>
    <row r="106" ht="14.25" spans="1:8">
      <c r="A106" s="72"/>
      <c r="B106" s="73"/>
      <c r="C106" s="73"/>
      <c r="D106" s="73"/>
      <c r="E106" s="75"/>
      <c r="F106" s="75"/>
      <c r="G106" s="75"/>
      <c r="H106" s="75"/>
    </row>
    <row r="107" ht="14.25" spans="1:8">
      <c r="A107" s="72"/>
      <c r="B107" s="73"/>
      <c r="C107" s="73"/>
      <c r="D107" s="73"/>
      <c r="E107" s="75"/>
      <c r="F107" s="75"/>
      <c r="G107" s="75"/>
      <c r="H107" s="75"/>
    </row>
    <row r="108" ht="14.25" spans="1:8">
      <c r="A108" s="72"/>
      <c r="B108" s="73"/>
      <c r="C108" s="73"/>
      <c r="D108" s="73"/>
      <c r="E108" s="75"/>
      <c r="F108" s="75"/>
      <c r="G108" s="75"/>
      <c r="H108" s="75"/>
    </row>
    <row r="109" ht="14.25" spans="1:8">
      <c r="A109" s="72"/>
      <c r="B109" s="73"/>
      <c r="C109" s="73"/>
      <c r="D109" s="73"/>
      <c r="E109" s="75"/>
      <c r="F109" s="75"/>
      <c r="G109" s="75"/>
      <c r="H109" s="75"/>
    </row>
    <row r="110" ht="14.25" spans="1:8">
      <c r="A110" s="72"/>
      <c r="B110" s="73"/>
      <c r="C110" s="73"/>
      <c r="D110" s="73"/>
      <c r="E110" s="75"/>
      <c r="F110" s="75"/>
      <c r="G110" s="75"/>
      <c r="H110" s="75"/>
    </row>
    <row r="111" ht="14.25" spans="1:8">
      <c r="A111" s="72"/>
      <c r="B111" s="73"/>
      <c r="C111" s="73"/>
      <c r="D111" s="73"/>
      <c r="E111" s="75"/>
      <c r="F111" s="75"/>
      <c r="G111" s="75"/>
      <c r="H111" s="75"/>
    </row>
    <row r="112" ht="14.25" spans="1:8">
      <c r="A112" s="72"/>
      <c r="B112" s="73"/>
      <c r="C112" s="73"/>
      <c r="D112" s="73"/>
      <c r="E112" s="75"/>
      <c r="F112" s="75"/>
      <c r="G112" s="75"/>
      <c r="H112" s="75"/>
    </row>
    <row r="113" ht="14.25" spans="1:8">
      <c r="A113" s="72"/>
      <c r="B113" s="73"/>
      <c r="C113" s="73"/>
      <c r="D113" s="73"/>
      <c r="E113" s="75"/>
      <c r="F113" s="75"/>
      <c r="G113" s="75"/>
      <c r="H113" s="75"/>
    </row>
    <row r="114" ht="14.25" spans="1:8">
      <c r="A114" s="72"/>
      <c r="B114" s="73"/>
      <c r="C114" s="73"/>
      <c r="D114" s="73"/>
      <c r="E114" s="75"/>
      <c r="F114" s="75"/>
      <c r="G114" s="75"/>
      <c r="H114" s="75"/>
    </row>
    <row r="115" ht="14.25" spans="1:8">
      <c r="A115" s="72"/>
      <c r="B115" s="73"/>
      <c r="C115" s="73"/>
      <c r="D115" s="73"/>
      <c r="E115" s="75"/>
      <c r="F115" s="75"/>
      <c r="G115" s="75"/>
      <c r="H115" s="75"/>
    </row>
    <row r="116" ht="14.25" spans="1:8">
      <c r="A116" s="72"/>
      <c r="B116" s="73"/>
      <c r="C116" s="73"/>
      <c r="D116" s="73"/>
      <c r="E116" s="75"/>
      <c r="F116" s="75"/>
      <c r="G116" s="75"/>
      <c r="H116" s="75"/>
    </row>
    <row r="117" ht="14.25" spans="1:8">
      <c r="A117" s="72"/>
      <c r="B117" s="73"/>
      <c r="C117" s="73"/>
      <c r="D117" s="73"/>
      <c r="E117" s="75"/>
      <c r="F117" s="75"/>
      <c r="G117" s="75"/>
      <c r="H117" s="75"/>
    </row>
    <row r="118" ht="14.25" spans="1:8">
      <c r="A118" s="72"/>
      <c r="B118" s="73"/>
      <c r="C118" s="73"/>
      <c r="D118" s="73"/>
      <c r="E118" s="75"/>
      <c r="F118" s="75"/>
      <c r="G118" s="75"/>
      <c r="H118" s="75"/>
    </row>
    <row r="119" ht="14.25" spans="1:8">
      <c r="A119" s="72"/>
      <c r="B119" s="73"/>
      <c r="C119" s="73"/>
      <c r="D119" s="73"/>
      <c r="E119" s="75"/>
      <c r="F119" s="75"/>
      <c r="G119" s="75"/>
      <c r="H119" s="75"/>
    </row>
    <row r="120" ht="14.25" spans="1:8">
      <c r="A120" s="72"/>
      <c r="B120" s="73"/>
      <c r="C120" s="73"/>
      <c r="D120" s="73"/>
      <c r="E120" s="75"/>
      <c r="F120" s="75"/>
      <c r="G120" s="75"/>
      <c r="H120" s="75"/>
    </row>
    <row r="121" ht="14.25" spans="1:8">
      <c r="A121" s="72"/>
      <c r="B121" s="73"/>
      <c r="C121" s="73"/>
      <c r="D121" s="73"/>
      <c r="E121" s="75"/>
      <c r="F121" s="75"/>
      <c r="G121" s="75"/>
      <c r="H121" s="75"/>
    </row>
    <row r="122" ht="14.25" spans="1:8">
      <c r="A122" s="72"/>
      <c r="B122" s="73"/>
      <c r="C122" s="73"/>
      <c r="D122" s="73"/>
      <c r="E122" s="75"/>
      <c r="F122" s="75"/>
      <c r="G122" s="75"/>
      <c r="H122" s="75"/>
    </row>
    <row r="123" ht="14.25" spans="1:8">
      <c r="A123" s="72"/>
      <c r="B123" s="73"/>
      <c r="C123" s="73"/>
      <c r="D123" s="73"/>
      <c r="E123" s="75"/>
      <c r="F123" s="75"/>
      <c r="G123" s="75"/>
      <c r="H123" s="75"/>
    </row>
    <row r="124" ht="14.25" spans="1:8">
      <c r="A124" s="72"/>
      <c r="B124" s="73"/>
      <c r="C124" s="73"/>
      <c r="D124" s="73"/>
      <c r="E124" s="75"/>
      <c r="F124" s="75"/>
      <c r="G124" s="75"/>
      <c r="H124" s="75"/>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opLeftCell="A13" workbookViewId="0">
      <selection activeCell="K26" sqref="K26"/>
    </sheetView>
  </sheetViews>
  <sheetFormatPr defaultColWidth="9.16666666666667" defaultRowHeight="12.75" customHeight="1"/>
  <cols>
    <col min="1" max="1" width="9.5" style="13" customWidth="1"/>
    <col min="2" max="2" width="42.3333333333333" style="13" customWidth="1"/>
    <col min="3" max="3" width="13.3333333333333" style="13" customWidth="1"/>
    <col min="4" max="4" width="10.1666666666667" style="13" customWidth="1"/>
    <col min="5" max="5" width="22.3333333333333" style="13" customWidth="1"/>
    <col min="6" max="7" width="11.5" style="13" customWidth="1"/>
    <col min="8" max="8" width="24"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9">
      <c r="A1" s="135" t="s">
        <v>133</v>
      </c>
      <c r="B1" s="1"/>
      <c r="C1" s="1"/>
      <c r="D1" s="1"/>
      <c r="E1" s="1"/>
      <c r="F1" s="1"/>
      <c r="G1" s="1"/>
      <c r="H1" s="1"/>
      <c r="I1" s="1"/>
    </row>
    <row r="2" ht="14.25" spans="1:9">
      <c r="A2" s="14"/>
      <c r="B2" s="47"/>
      <c r="C2" s="47"/>
      <c r="D2" s="47"/>
      <c r="H2" s="48"/>
      <c r="I2" s="57" t="s">
        <v>13</v>
      </c>
    </row>
    <row r="3" ht="14.25" spans="1:9">
      <c r="A3" s="32" t="s">
        <v>23</v>
      </c>
      <c r="B3" s="32"/>
      <c r="H3" s="48"/>
      <c r="I3" s="57" t="s">
        <v>24</v>
      </c>
    </row>
    <row r="4" ht="28.5" customHeight="1" spans="1:9">
      <c r="A4" s="49" t="s">
        <v>134</v>
      </c>
      <c r="B4" s="49"/>
      <c r="C4" s="49"/>
      <c r="D4" s="49" t="s">
        <v>135</v>
      </c>
      <c r="E4" s="49"/>
      <c r="F4" s="49"/>
      <c r="G4" s="49"/>
      <c r="H4" s="49"/>
      <c r="I4" s="49"/>
    </row>
    <row r="5" ht="20.25" customHeight="1" spans="1:9">
      <c r="A5" s="50" t="s">
        <v>136</v>
      </c>
      <c r="B5" s="50" t="s">
        <v>137</v>
      </c>
      <c r="C5" s="50" t="s">
        <v>138</v>
      </c>
      <c r="D5" s="50" t="s">
        <v>136</v>
      </c>
      <c r="E5" s="50" t="s">
        <v>137</v>
      </c>
      <c r="F5" s="50" t="s">
        <v>138</v>
      </c>
      <c r="G5" s="50" t="s">
        <v>136</v>
      </c>
      <c r="H5" s="50" t="s">
        <v>137</v>
      </c>
      <c r="I5" s="50" t="s">
        <v>138</v>
      </c>
    </row>
    <row r="6" ht="21" customHeight="1" spans="1:9">
      <c r="A6" s="50"/>
      <c r="B6" s="50"/>
      <c r="C6" s="50"/>
      <c r="D6" s="50"/>
      <c r="E6" s="50"/>
      <c r="F6" s="50"/>
      <c r="G6" s="50"/>
      <c r="H6" s="50"/>
      <c r="I6" s="50"/>
    </row>
    <row r="7" ht="21" customHeight="1" spans="1:9">
      <c r="A7" s="51">
        <v>301</v>
      </c>
      <c r="B7" s="52" t="s">
        <v>139</v>
      </c>
      <c r="C7" s="53">
        <v>898.55</v>
      </c>
      <c r="D7" s="51">
        <v>302</v>
      </c>
      <c r="E7" s="52" t="s">
        <v>140</v>
      </c>
      <c r="F7" s="53">
        <v>468.58</v>
      </c>
      <c r="G7" s="51">
        <v>310</v>
      </c>
      <c r="H7" s="52" t="s">
        <v>141</v>
      </c>
      <c r="I7" s="53"/>
    </row>
    <row r="8" ht="21" customHeight="1" spans="1:9">
      <c r="A8" s="51">
        <v>30101</v>
      </c>
      <c r="B8" s="52" t="s">
        <v>142</v>
      </c>
      <c r="C8" s="53">
        <v>268.05</v>
      </c>
      <c r="D8" s="51">
        <v>30201</v>
      </c>
      <c r="E8" s="52" t="s">
        <v>143</v>
      </c>
      <c r="F8" s="53">
        <v>92.68</v>
      </c>
      <c r="G8" s="51">
        <v>31001</v>
      </c>
      <c r="H8" s="52" t="s">
        <v>144</v>
      </c>
      <c r="I8" s="53"/>
    </row>
    <row r="9" ht="21" customHeight="1" spans="1:9">
      <c r="A9" s="51">
        <v>30102</v>
      </c>
      <c r="B9" s="52" t="s">
        <v>145</v>
      </c>
      <c r="C9" s="53">
        <v>39.64</v>
      </c>
      <c r="D9" s="51">
        <v>30202</v>
      </c>
      <c r="E9" s="52" t="s">
        <v>146</v>
      </c>
      <c r="F9" s="53">
        <v>0.63</v>
      </c>
      <c r="G9" s="51">
        <v>31002</v>
      </c>
      <c r="H9" s="52" t="s">
        <v>147</v>
      </c>
      <c r="I9" s="53"/>
    </row>
    <row r="10" ht="21" customHeight="1" spans="1:9">
      <c r="A10" s="51">
        <v>30103</v>
      </c>
      <c r="B10" s="52" t="s">
        <v>148</v>
      </c>
      <c r="C10" s="53"/>
      <c r="D10" s="51">
        <v>30203</v>
      </c>
      <c r="E10" s="52" t="s">
        <v>149</v>
      </c>
      <c r="F10" s="53"/>
      <c r="G10" s="51">
        <v>31003</v>
      </c>
      <c r="H10" s="52" t="s">
        <v>150</v>
      </c>
      <c r="I10" s="53"/>
    </row>
    <row r="11" ht="21" customHeight="1" spans="1:9">
      <c r="A11" s="51">
        <v>30106</v>
      </c>
      <c r="B11" s="52" t="s">
        <v>151</v>
      </c>
      <c r="C11" s="53"/>
      <c r="D11" s="51">
        <v>30204</v>
      </c>
      <c r="E11" s="52" t="s">
        <v>152</v>
      </c>
      <c r="F11" s="53"/>
      <c r="G11" s="51">
        <v>31005</v>
      </c>
      <c r="H11" s="52" t="s">
        <v>153</v>
      </c>
      <c r="I11" s="53"/>
    </row>
    <row r="12" ht="21" customHeight="1" spans="1:9">
      <c r="A12" s="51">
        <v>30107</v>
      </c>
      <c r="B12" s="52" t="s">
        <v>154</v>
      </c>
      <c r="C12" s="53">
        <v>288.99</v>
      </c>
      <c r="D12" s="51">
        <v>30205</v>
      </c>
      <c r="E12" s="52" t="s">
        <v>155</v>
      </c>
      <c r="F12" s="53">
        <v>0.71</v>
      </c>
      <c r="G12" s="51">
        <v>31006</v>
      </c>
      <c r="H12" s="52" t="s">
        <v>156</v>
      </c>
      <c r="I12" s="53"/>
    </row>
    <row r="13" ht="33.75" customHeight="1" spans="1:9">
      <c r="A13" s="51">
        <v>30108</v>
      </c>
      <c r="B13" s="52" t="s">
        <v>157</v>
      </c>
      <c r="C13" s="53">
        <v>85.07</v>
      </c>
      <c r="D13" s="51">
        <v>30206</v>
      </c>
      <c r="E13" s="52" t="s">
        <v>158</v>
      </c>
      <c r="F13" s="53">
        <v>26.35</v>
      </c>
      <c r="G13" s="51">
        <v>31007</v>
      </c>
      <c r="H13" s="52" t="s">
        <v>159</v>
      </c>
      <c r="I13" s="53"/>
    </row>
    <row r="14" ht="21" customHeight="1" spans="1:9">
      <c r="A14" s="51">
        <v>30109</v>
      </c>
      <c r="B14" s="52" t="s">
        <v>160</v>
      </c>
      <c r="C14" s="53">
        <v>42.53</v>
      </c>
      <c r="D14" s="51">
        <v>30207</v>
      </c>
      <c r="E14" s="52" t="s">
        <v>161</v>
      </c>
      <c r="F14" s="53">
        <v>9.21</v>
      </c>
      <c r="G14" s="51">
        <v>31008</v>
      </c>
      <c r="H14" s="52" t="s">
        <v>162</v>
      </c>
      <c r="I14" s="53"/>
    </row>
    <row r="15" ht="21" customHeight="1" spans="1:9">
      <c r="A15" s="51">
        <v>30110</v>
      </c>
      <c r="B15" s="52" t="s">
        <v>163</v>
      </c>
      <c r="C15" s="53">
        <v>38.97</v>
      </c>
      <c r="D15" s="51">
        <v>30208</v>
      </c>
      <c r="E15" s="52" t="s">
        <v>164</v>
      </c>
      <c r="F15" s="53"/>
      <c r="G15" s="51">
        <v>31009</v>
      </c>
      <c r="H15" s="52" t="s">
        <v>165</v>
      </c>
      <c r="I15" s="53"/>
    </row>
    <row r="16" ht="21" customHeight="1" spans="1:9">
      <c r="A16" s="51">
        <v>30111</v>
      </c>
      <c r="B16" s="52" t="s">
        <v>166</v>
      </c>
      <c r="C16" s="53"/>
      <c r="D16" s="51">
        <v>30209</v>
      </c>
      <c r="E16" s="52" t="s">
        <v>167</v>
      </c>
      <c r="F16" s="53">
        <v>15.07</v>
      </c>
      <c r="G16" s="51">
        <v>31010</v>
      </c>
      <c r="H16" s="52" t="s">
        <v>168</v>
      </c>
      <c r="I16" s="53"/>
    </row>
    <row r="17" ht="29.25" customHeight="1" spans="1:9">
      <c r="A17" s="51">
        <v>30112</v>
      </c>
      <c r="B17" s="52" t="s">
        <v>169</v>
      </c>
      <c r="C17" s="53">
        <v>17.67</v>
      </c>
      <c r="D17" s="51">
        <v>30211</v>
      </c>
      <c r="E17" s="52" t="s">
        <v>170</v>
      </c>
      <c r="F17" s="53">
        <v>120.35</v>
      </c>
      <c r="G17" s="51">
        <v>31011</v>
      </c>
      <c r="H17" s="52" t="s">
        <v>171</v>
      </c>
      <c r="I17" s="53"/>
    </row>
    <row r="18" ht="30" customHeight="1" spans="1:9">
      <c r="A18" s="51">
        <v>30113</v>
      </c>
      <c r="B18" s="52" t="s">
        <v>172</v>
      </c>
      <c r="C18" s="53">
        <v>63.99</v>
      </c>
      <c r="D18" s="51">
        <v>30212</v>
      </c>
      <c r="E18" s="52" t="s">
        <v>173</v>
      </c>
      <c r="F18" s="53"/>
      <c r="G18" s="51">
        <v>31012</v>
      </c>
      <c r="H18" s="52" t="s">
        <v>174</v>
      </c>
      <c r="I18" s="53"/>
    </row>
    <row r="19" ht="21" customHeight="1" spans="1:9">
      <c r="A19" s="51">
        <v>30114</v>
      </c>
      <c r="B19" s="52" t="s">
        <v>175</v>
      </c>
      <c r="C19" s="53">
        <v>15.24</v>
      </c>
      <c r="D19" s="51">
        <v>30213</v>
      </c>
      <c r="E19" s="52" t="s">
        <v>176</v>
      </c>
      <c r="F19" s="53">
        <v>10.39</v>
      </c>
      <c r="G19" s="51">
        <v>31013</v>
      </c>
      <c r="H19" s="52" t="s">
        <v>177</v>
      </c>
      <c r="I19" s="53"/>
    </row>
    <row r="20" ht="33.75" customHeight="1" spans="1:9">
      <c r="A20" s="51">
        <v>30199</v>
      </c>
      <c r="B20" s="52" t="s">
        <v>178</v>
      </c>
      <c r="C20" s="53">
        <v>38.4</v>
      </c>
      <c r="D20" s="51">
        <v>30214</v>
      </c>
      <c r="E20" s="52" t="s">
        <v>179</v>
      </c>
      <c r="F20" s="53"/>
      <c r="G20" s="51">
        <v>31019</v>
      </c>
      <c r="H20" s="52" t="s">
        <v>180</v>
      </c>
      <c r="I20" s="53"/>
    </row>
    <row r="21" ht="30.75" customHeight="1" spans="1:9">
      <c r="A21" s="51">
        <v>303</v>
      </c>
      <c r="B21" s="52" t="s">
        <v>181</v>
      </c>
      <c r="C21" s="53">
        <v>64.78</v>
      </c>
      <c r="D21" s="51">
        <v>30215</v>
      </c>
      <c r="E21" s="52" t="s">
        <v>182</v>
      </c>
      <c r="F21" s="53"/>
      <c r="G21" s="51">
        <v>31021</v>
      </c>
      <c r="H21" s="52" t="s">
        <v>183</v>
      </c>
      <c r="I21" s="53"/>
    </row>
    <row r="22" ht="30.75" customHeight="1" spans="1:9">
      <c r="A22" s="51">
        <v>30301</v>
      </c>
      <c r="B22" s="52" t="s">
        <v>184</v>
      </c>
      <c r="C22" s="53"/>
      <c r="D22" s="51">
        <v>30216</v>
      </c>
      <c r="E22" s="52" t="s">
        <v>185</v>
      </c>
      <c r="F22" s="53">
        <v>15.18</v>
      </c>
      <c r="G22" s="51">
        <v>31022</v>
      </c>
      <c r="H22" s="52" t="s">
        <v>186</v>
      </c>
      <c r="I22" s="53"/>
    </row>
    <row r="23" ht="21" customHeight="1" spans="1:9">
      <c r="A23" s="51">
        <v>30302</v>
      </c>
      <c r="B23" s="52" t="s">
        <v>187</v>
      </c>
      <c r="C23" s="53"/>
      <c r="D23" s="51">
        <v>30217</v>
      </c>
      <c r="E23" s="52" t="s">
        <v>188</v>
      </c>
      <c r="F23" s="53">
        <v>0.08</v>
      </c>
      <c r="G23" s="51">
        <v>31099</v>
      </c>
      <c r="H23" s="52" t="s">
        <v>189</v>
      </c>
      <c r="I23" s="53"/>
    </row>
    <row r="24" ht="21" customHeight="1" spans="1:9">
      <c r="A24" s="51">
        <v>30303</v>
      </c>
      <c r="B24" s="52" t="s">
        <v>190</v>
      </c>
      <c r="C24" s="53"/>
      <c r="D24" s="51">
        <v>30218</v>
      </c>
      <c r="E24" s="52" t="s">
        <v>191</v>
      </c>
      <c r="F24" s="53">
        <v>22.93</v>
      </c>
      <c r="G24" s="51">
        <v>312</v>
      </c>
      <c r="H24" s="52" t="s">
        <v>192</v>
      </c>
      <c r="I24" s="53"/>
    </row>
    <row r="25" ht="21" customHeight="1" spans="1:9">
      <c r="A25" s="51">
        <v>30304</v>
      </c>
      <c r="B25" s="52" t="s">
        <v>193</v>
      </c>
      <c r="C25" s="53">
        <v>15.15</v>
      </c>
      <c r="D25" s="51">
        <v>30224</v>
      </c>
      <c r="E25" s="52" t="s">
        <v>194</v>
      </c>
      <c r="F25" s="53"/>
      <c r="G25" s="51">
        <v>31201</v>
      </c>
      <c r="H25" s="52" t="s">
        <v>195</v>
      </c>
      <c r="I25" s="53"/>
    </row>
    <row r="26" ht="33.75" customHeight="1" spans="1:9">
      <c r="A26" s="51">
        <v>30305</v>
      </c>
      <c r="B26" s="52" t="s">
        <v>196</v>
      </c>
      <c r="C26" s="53">
        <v>49.56</v>
      </c>
      <c r="D26" s="51">
        <v>30225</v>
      </c>
      <c r="E26" s="52" t="s">
        <v>197</v>
      </c>
      <c r="F26" s="53"/>
      <c r="G26" s="51">
        <v>31203</v>
      </c>
      <c r="H26" s="52" t="s">
        <v>198</v>
      </c>
      <c r="I26" s="53"/>
    </row>
    <row r="27" ht="21" customHeight="1" spans="1:9">
      <c r="A27" s="51">
        <v>30306</v>
      </c>
      <c r="B27" s="52" t="s">
        <v>199</v>
      </c>
      <c r="C27" s="53"/>
      <c r="D27" s="51">
        <v>30226</v>
      </c>
      <c r="E27" s="52" t="s">
        <v>200</v>
      </c>
      <c r="F27" s="53">
        <v>0.45</v>
      </c>
      <c r="G27" s="51">
        <v>31204</v>
      </c>
      <c r="H27" s="52" t="s">
        <v>201</v>
      </c>
      <c r="I27" s="53"/>
    </row>
    <row r="28" ht="21" customHeight="1" spans="1:9">
      <c r="A28" s="51">
        <v>30307</v>
      </c>
      <c r="B28" s="52" t="s">
        <v>202</v>
      </c>
      <c r="C28" s="53"/>
      <c r="D28" s="51">
        <v>30227</v>
      </c>
      <c r="E28" s="52" t="s">
        <v>203</v>
      </c>
      <c r="F28" s="53"/>
      <c r="G28" s="51">
        <v>31205</v>
      </c>
      <c r="H28" s="52" t="s">
        <v>204</v>
      </c>
      <c r="I28" s="53"/>
    </row>
    <row r="29" ht="21" customHeight="1" spans="1:9">
      <c r="A29" s="51">
        <v>30308</v>
      </c>
      <c r="B29" s="52" t="s">
        <v>205</v>
      </c>
      <c r="C29" s="53"/>
      <c r="D29" s="51">
        <v>30228</v>
      </c>
      <c r="E29" s="52" t="s">
        <v>206</v>
      </c>
      <c r="F29" s="53">
        <v>10.17</v>
      </c>
      <c r="G29" s="51">
        <v>31299</v>
      </c>
      <c r="H29" s="52" t="s">
        <v>207</v>
      </c>
      <c r="I29" s="53"/>
    </row>
    <row r="30" ht="21" customHeight="1" spans="1:9">
      <c r="A30" s="51">
        <v>30309</v>
      </c>
      <c r="B30" s="52" t="s">
        <v>208</v>
      </c>
      <c r="C30" s="53">
        <v>0.07</v>
      </c>
      <c r="D30" s="51">
        <v>30229</v>
      </c>
      <c r="E30" s="52" t="s">
        <v>209</v>
      </c>
      <c r="F30" s="53">
        <v>11.51</v>
      </c>
      <c r="G30" s="51">
        <v>399</v>
      </c>
      <c r="H30" s="52" t="s">
        <v>210</v>
      </c>
      <c r="I30" s="53"/>
    </row>
    <row r="31" ht="21" customHeight="1" spans="1:9">
      <c r="A31" s="51">
        <v>30310</v>
      </c>
      <c r="B31" s="52" t="s">
        <v>211</v>
      </c>
      <c r="C31" s="53"/>
      <c r="D31" s="51">
        <v>30231</v>
      </c>
      <c r="E31" s="52" t="s">
        <v>212</v>
      </c>
      <c r="F31" s="53">
        <v>23.28</v>
      </c>
      <c r="G31" s="51">
        <v>39906</v>
      </c>
      <c r="H31" s="52" t="s">
        <v>213</v>
      </c>
      <c r="I31" s="53"/>
    </row>
    <row r="32" ht="29.25" customHeight="1" spans="1:9">
      <c r="A32" s="51">
        <v>30311</v>
      </c>
      <c r="B32" s="52" t="s">
        <v>214</v>
      </c>
      <c r="C32" s="53"/>
      <c r="D32" s="51">
        <v>30239</v>
      </c>
      <c r="E32" s="52" t="s">
        <v>215</v>
      </c>
      <c r="F32" s="53">
        <v>0.44</v>
      </c>
      <c r="G32" s="51">
        <v>39907</v>
      </c>
      <c r="H32" s="52" t="s">
        <v>216</v>
      </c>
      <c r="I32" s="53"/>
    </row>
    <row r="33" ht="30.75" customHeight="1" spans="1:9">
      <c r="A33" s="51">
        <v>30399</v>
      </c>
      <c r="B33" s="52" t="s">
        <v>217</v>
      </c>
      <c r="C33" s="53"/>
      <c r="D33" s="51">
        <v>30240</v>
      </c>
      <c r="E33" s="52" t="s">
        <v>218</v>
      </c>
      <c r="F33" s="53"/>
      <c r="G33" s="51">
        <v>39908</v>
      </c>
      <c r="H33" s="52" t="s">
        <v>219</v>
      </c>
      <c r="I33" s="53"/>
    </row>
    <row r="34" ht="29.25" customHeight="1" spans="1:9">
      <c r="A34" s="53"/>
      <c r="B34" s="52"/>
      <c r="C34" s="53"/>
      <c r="D34" s="51">
        <v>30299</v>
      </c>
      <c r="E34" s="52" t="s">
        <v>220</v>
      </c>
      <c r="F34" s="53">
        <v>109.13</v>
      </c>
      <c r="G34" s="51">
        <v>39999</v>
      </c>
      <c r="H34" s="52" t="s">
        <v>221</v>
      </c>
      <c r="I34" s="53"/>
    </row>
    <row r="35" ht="28.5" customHeight="1" spans="1:9">
      <c r="A35" s="53"/>
      <c r="B35" s="53"/>
      <c r="C35" s="53"/>
      <c r="D35" s="51">
        <v>307</v>
      </c>
      <c r="E35" s="52" t="s">
        <v>222</v>
      </c>
      <c r="F35" s="53"/>
      <c r="G35" s="53"/>
      <c r="H35" s="53"/>
      <c r="I35" s="53"/>
    </row>
    <row r="36" ht="26.25" customHeight="1" spans="1:9">
      <c r="A36" s="53"/>
      <c r="B36" s="53"/>
      <c r="C36" s="53"/>
      <c r="D36" s="51">
        <v>30701</v>
      </c>
      <c r="E36" s="52" t="s">
        <v>223</v>
      </c>
      <c r="F36" s="53"/>
      <c r="G36" s="53"/>
      <c r="H36" s="53"/>
      <c r="I36" s="53"/>
    </row>
    <row r="37" ht="21" customHeight="1" spans="1:9">
      <c r="A37" s="53"/>
      <c r="B37" s="53"/>
      <c r="C37" s="53"/>
      <c r="D37" s="51">
        <v>30702</v>
      </c>
      <c r="E37" s="52" t="s">
        <v>224</v>
      </c>
      <c r="F37" s="53"/>
      <c r="G37" s="53"/>
      <c r="H37" s="53"/>
      <c r="I37" s="53"/>
    </row>
    <row r="38" ht="34.5" customHeight="1" spans="1:9">
      <c r="A38" s="53"/>
      <c r="B38" s="53"/>
      <c r="C38" s="53"/>
      <c r="D38" s="51">
        <v>30703</v>
      </c>
      <c r="E38" s="52" t="s">
        <v>225</v>
      </c>
      <c r="F38" s="53"/>
      <c r="G38" s="53"/>
      <c r="H38" s="53"/>
      <c r="I38" s="53"/>
    </row>
    <row r="39" ht="30.75" customHeight="1" spans="1:9">
      <c r="A39" s="53"/>
      <c r="B39" s="53"/>
      <c r="C39" s="53"/>
      <c r="D39" s="51">
        <v>30704</v>
      </c>
      <c r="E39" s="52" t="s">
        <v>226</v>
      </c>
      <c r="F39" s="53"/>
      <c r="G39" s="53"/>
      <c r="H39" s="53"/>
      <c r="I39" s="53"/>
    </row>
    <row r="40" ht="21.75" customHeight="1" spans="1:9">
      <c r="A40" s="50" t="s">
        <v>227</v>
      </c>
      <c r="B40" s="50"/>
      <c r="C40" s="53">
        <v>963.33</v>
      </c>
      <c r="D40" s="49" t="s">
        <v>228</v>
      </c>
      <c r="E40" s="49"/>
      <c r="F40" s="49"/>
      <c r="G40" s="49"/>
      <c r="H40" s="49"/>
      <c r="I40" s="53">
        <v>468.58</v>
      </c>
    </row>
    <row r="41" customHeight="1" spans="1:9">
      <c r="A41" s="54" t="s">
        <v>229</v>
      </c>
      <c r="B41" s="55"/>
      <c r="C41" s="55"/>
      <c r="D41" s="55"/>
      <c r="E41" s="55"/>
      <c r="F41" s="55"/>
      <c r="G41" s="55"/>
      <c r="H41" s="55"/>
      <c r="I41" s="55"/>
    </row>
    <row r="42" customHeight="1" spans="3:5">
      <c r="C42" s="56"/>
      <c r="D42" s="56"/>
      <c r="E42" s="56"/>
    </row>
    <row r="43" customHeight="1" spans="3:5">
      <c r="C43" s="56"/>
      <c r="D43" s="56"/>
      <c r="E43" s="56"/>
    </row>
    <row r="44" customHeight="1" spans="3:5">
      <c r="C44" s="56"/>
      <c r="D44" s="56"/>
      <c r="E44" s="56"/>
    </row>
    <row r="45" customHeight="1" spans="3:5">
      <c r="C45" s="56"/>
      <c r="D45" s="56"/>
      <c r="E45" s="56"/>
    </row>
    <row r="46" customHeight="1" spans="3:5">
      <c r="C46" s="56"/>
      <c r="D46" s="56"/>
      <c r="E46" s="56"/>
    </row>
    <row r="47" customHeight="1" spans="3:5">
      <c r="C47" s="56"/>
      <c r="D47" s="56"/>
      <c r="E47" s="56"/>
    </row>
    <row r="48" customHeight="1" spans="3:5">
      <c r="C48" s="56"/>
      <c r="D48" s="56"/>
      <c r="E48" s="56"/>
    </row>
    <row r="49" customHeight="1" spans="3:5">
      <c r="C49" s="56"/>
      <c r="D49" s="56"/>
      <c r="E49" s="56"/>
    </row>
    <row r="50" customHeight="1" spans="3:5">
      <c r="C50" s="56"/>
      <c r="D50" s="56"/>
      <c r="E50" s="56"/>
    </row>
    <row r="51" customHeight="1" spans="3:5">
      <c r="C51" s="56"/>
      <c r="D51" s="56"/>
      <c r="E51" s="56"/>
    </row>
    <row r="52" customHeight="1" spans="3:5">
      <c r="C52" s="56"/>
      <c r="D52" s="56"/>
      <c r="E52" s="56"/>
    </row>
    <row r="53" customHeight="1" spans="3:5">
      <c r="C53" s="56"/>
      <c r="D53" s="56"/>
      <c r="E53" s="56"/>
    </row>
    <row r="54" customHeight="1" spans="3:5">
      <c r="C54" s="56"/>
      <c r="D54" s="56"/>
      <c r="E54" s="56"/>
    </row>
    <row r="55" customHeight="1" spans="3:5">
      <c r="C55" s="56"/>
      <c r="D55" s="56"/>
      <c r="E55" s="56"/>
    </row>
    <row r="56" customHeight="1" spans="3:5">
      <c r="C56" s="56"/>
      <c r="D56" s="56"/>
      <c r="E56" s="56"/>
    </row>
    <row r="57" customHeight="1" spans="3:5">
      <c r="C57" s="56"/>
      <c r="D57" s="56"/>
      <c r="E57" s="56"/>
    </row>
    <row r="58" customHeight="1" spans="3:5">
      <c r="C58" s="56"/>
      <c r="D58" s="56"/>
      <c r="E58" s="56"/>
    </row>
    <row r="59" customHeight="1" spans="3:5">
      <c r="C59" s="56"/>
      <c r="D59" s="56"/>
      <c r="E59" s="56"/>
    </row>
    <row r="60" customHeight="1" spans="3:5">
      <c r="C60" s="56"/>
      <c r="D60" s="56"/>
      <c r="E60" s="56"/>
    </row>
    <row r="61" customHeight="1" spans="3:5">
      <c r="C61" s="56"/>
      <c r="D61" s="56"/>
      <c r="E61" s="56"/>
    </row>
    <row r="62" customHeight="1" spans="3:5">
      <c r="C62" s="56"/>
      <c r="D62" s="56"/>
      <c r="E62" s="56"/>
    </row>
    <row r="63" customHeight="1" spans="3:5">
      <c r="C63" s="56"/>
      <c r="D63" s="56"/>
      <c r="E63" s="56"/>
    </row>
    <row r="64" customHeight="1" spans="3:5">
      <c r="C64" s="56"/>
      <c r="D64" s="56"/>
      <c r="E64" s="56"/>
    </row>
    <row r="65" customHeight="1" spans="3:5">
      <c r="C65" s="56"/>
      <c r="D65" s="56"/>
      <c r="E65" s="56"/>
    </row>
    <row r="66" customHeight="1" spans="3:5">
      <c r="C66" s="56"/>
      <c r="D66" s="56"/>
      <c r="E66" s="56"/>
    </row>
    <row r="67" customHeight="1" spans="3:5">
      <c r="C67" s="56"/>
      <c r="D67" s="56"/>
      <c r="E67" s="56"/>
    </row>
    <row r="68" customHeight="1" spans="3:5">
      <c r="C68" s="56"/>
      <c r="D68" s="56"/>
      <c r="E68" s="56"/>
    </row>
    <row r="69" customHeight="1" spans="3:5">
      <c r="C69" s="56"/>
      <c r="D69" s="56"/>
      <c r="E69" s="56"/>
    </row>
    <row r="70" customHeight="1" spans="3:5">
      <c r="C70" s="56"/>
      <c r="D70" s="56"/>
      <c r="E70" s="56"/>
    </row>
    <row r="71" customHeight="1" spans="3:5">
      <c r="C71" s="56"/>
      <c r="D71" s="56"/>
      <c r="E71" s="56"/>
    </row>
    <row r="72" customHeight="1" spans="3:5">
      <c r="C72" s="56"/>
      <c r="D72" s="56"/>
      <c r="E72" s="56"/>
    </row>
    <row r="73" customHeight="1" spans="3:5">
      <c r="C73" s="56"/>
      <c r="D73" s="56"/>
      <c r="E73" s="56"/>
    </row>
    <row r="74" customHeight="1" spans="3:5">
      <c r="C74" s="56"/>
      <c r="D74" s="56"/>
      <c r="E74" s="56"/>
    </row>
    <row r="75" customHeight="1" spans="3:5">
      <c r="C75" s="56"/>
      <c r="D75" s="56"/>
      <c r="E75" s="56"/>
    </row>
    <row r="76" customHeight="1" spans="3:5">
      <c r="C76" s="56"/>
      <c r="D76" s="56"/>
      <c r="E76" s="56"/>
    </row>
    <row r="77" customHeight="1" spans="3:5">
      <c r="C77" s="56"/>
      <c r="D77" s="56"/>
      <c r="E77" s="56"/>
    </row>
    <row r="78" customHeight="1" spans="3:5">
      <c r="C78" s="56"/>
      <c r="D78" s="56"/>
      <c r="E78" s="56"/>
    </row>
    <row r="79" customHeight="1" spans="3:5">
      <c r="C79" s="56"/>
      <c r="D79" s="56"/>
      <c r="E79" s="56"/>
    </row>
    <row r="80" customHeight="1" spans="3:5">
      <c r="C80" s="56"/>
      <c r="D80" s="56"/>
      <c r="E80" s="56"/>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zoomScale="120" zoomScaleNormal="120" workbookViewId="0">
      <selection activeCell="I22" sqref="I22"/>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35" t="s">
        <v>230</v>
      </c>
      <c r="B1" s="1"/>
      <c r="C1" s="1"/>
      <c r="D1" s="1"/>
      <c r="E1" s="1"/>
      <c r="F1" s="1"/>
      <c r="G1" s="1"/>
      <c r="H1" s="1"/>
    </row>
    <row r="2" ht="15" customHeight="1" spans="1:8">
      <c r="A2" s="14"/>
      <c r="B2" s="30"/>
      <c r="C2" s="30"/>
      <c r="D2" s="30"/>
      <c r="E2" s="30"/>
      <c r="F2" s="31"/>
      <c r="G2" s="3"/>
      <c r="H2" s="3" t="s">
        <v>15</v>
      </c>
    </row>
    <row r="3" ht="15" customHeight="1" spans="1:8">
      <c r="A3" s="32" t="s">
        <v>23</v>
      </c>
      <c r="B3" s="32"/>
      <c r="C3" s="33"/>
      <c r="D3" s="34"/>
      <c r="E3" s="31"/>
      <c r="F3" s="31"/>
      <c r="G3" s="31"/>
      <c r="H3" s="3" t="s">
        <v>24</v>
      </c>
    </row>
    <row r="4" ht="20.25" customHeight="1" spans="1:8">
      <c r="A4" s="35" t="s">
        <v>80</v>
      </c>
      <c r="B4" s="36" t="s">
        <v>81</v>
      </c>
      <c r="C4" s="36" t="s">
        <v>67</v>
      </c>
      <c r="D4" s="37" t="s">
        <v>130</v>
      </c>
      <c r="E4" s="37" t="s">
        <v>231</v>
      </c>
      <c r="F4" s="37"/>
      <c r="G4" s="37"/>
      <c r="H4" s="37" t="s">
        <v>68</v>
      </c>
    </row>
    <row r="5" ht="20.25" customHeight="1" spans="1:8">
      <c r="A5" s="38"/>
      <c r="B5" s="36"/>
      <c r="C5" s="36"/>
      <c r="D5" s="37"/>
      <c r="E5" s="37" t="s">
        <v>84</v>
      </c>
      <c r="F5" s="37" t="s">
        <v>111</v>
      </c>
      <c r="G5" s="37" t="s">
        <v>112</v>
      </c>
      <c r="H5" s="37"/>
    </row>
    <row r="6" ht="21" customHeight="1" spans="1:8">
      <c r="A6" s="39" t="s">
        <v>84</v>
      </c>
      <c r="B6" s="39"/>
      <c r="C6" s="40"/>
      <c r="D6" s="41"/>
      <c r="E6" s="41"/>
      <c r="F6" s="41"/>
      <c r="G6" s="41"/>
      <c r="H6" s="40"/>
    </row>
    <row r="7" ht="21" customHeight="1" spans="1:8">
      <c r="A7" s="22">
        <v>234</v>
      </c>
      <c r="B7" s="22" t="s">
        <v>104</v>
      </c>
      <c r="C7" s="42"/>
      <c r="D7" s="20">
        <v>1038</v>
      </c>
      <c r="E7" s="40">
        <f>SUM(F7:G7)</f>
        <v>1038</v>
      </c>
      <c r="F7" s="40"/>
      <c r="G7" s="40">
        <v>1038</v>
      </c>
      <c r="H7" s="40"/>
    </row>
    <row r="8" ht="21" customHeight="1" spans="1:8">
      <c r="A8" s="22">
        <v>23401</v>
      </c>
      <c r="B8" s="22" t="s">
        <v>105</v>
      </c>
      <c r="C8" s="42"/>
      <c r="D8" s="20">
        <v>100</v>
      </c>
      <c r="E8" s="40">
        <f t="shared" ref="E8:E11" si="0">SUM(F8:G8)</f>
        <v>100</v>
      </c>
      <c r="F8" s="40"/>
      <c r="G8" s="40">
        <v>100</v>
      </c>
      <c r="H8" s="40"/>
    </row>
    <row r="9" ht="21" customHeight="1" spans="1:8">
      <c r="A9" s="22">
        <v>2340101</v>
      </c>
      <c r="B9" s="22" t="s">
        <v>106</v>
      </c>
      <c r="C9" s="42"/>
      <c r="D9" s="20">
        <v>100</v>
      </c>
      <c r="E9" s="40">
        <f t="shared" si="0"/>
        <v>100</v>
      </c>
      <c r="F9" s="40"/>
      <c r="G9" s="40">
        <v>100</v>
      </c>
      <c r="H9" s="40"/>
    </row>
    <row r="10" ht="21" customHeight="1" spans="1:8">
      <c r="A10" s="22">
        <v>23402</v>
      </c>
      <c r="B10" s="22" t="s">
        <v>107</v>
      </c>
      <c r="C10" s="42"/>
      <c r="D10" s="20">
        <v>938</v>
      </c>
      <c r="E10" s="40">
        <f t="shared" si="0"/>
        <v>938</v>
      </c>
      <c r="F10" s="40"/>
      <c r="G10" s="40">
        <v>938</v>
      </c>
      <c r="H10" s="40"/>
    </row>
    <row r="11" ht="21" customHeight="1" spans="1:8">
      <c r="A11" s="22">
        <v>2340299</v>
      </c>
      <c r="B11" s="22" t="s">
        <v>108</v>
      </c>
      <c r="C11" s="42"/>
      <c r="D11" s="20">
        <v>938</v>
      </c>
      <c r="E11" s="40">
        <f t="shared" si="0"/>
        <v>938</v>
      </c>
      <c r="F11" s="40"/>
      <c r="G11" s="40">
        <v>938</v>
      </c>
      <c r="H11" s="40"/>
    </row>
    <row r="12" ht="21" customHeight="1" spans="1:8">
      <c r="A12" s="43" t="s">
        <v>232</v>
      </c>
      <c r="B12" s="44"/>
      <c r="C12" s="44"/>
      <c r="D12" s="44"/>
      <c r="E12" s="44"/>
      <c r="F12" s="44"/>
      <c r="G12" s="44"/>
      <c r="H12" s="44"/>
    </row>
    <row r="13" ht="21" customHeight="1" spans="1:10">
      <c r="A13" s="45" t="s">
        <v>233</v>
      </c>
      <c r="B13" s="44"/>
      <c r="C13" s="44"/>
      <c r="D13" s="44"/>
      <c r="E13" s="44"/>
      <c r="F13" s="44"/>
      <c r="G13" s="44"/>
      <c r="H13" s="44"/>
      <c r="I13" s="46"/>
      <c r="J13" s="46"/>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sheetData>
  <mergeCells count="9">
    <mergeCell ref="A1:H1"/>
    <mergeCell ref="A3:B3"/>
    <mergeCell ref="E4:G4"/>
    <mergeCell ref="A6:B6"/>
    <mergeCell ref="A4:A5"/>
    <mergeCell ref="B4:B5"/>
    <mergeCell ref="C4:C5"/>
    <mergeCell ref="D4:D5"/>
    <mergeCell ref="H4:H5"/>
  </mergeCells>
  <conditionalFormatting sqref="B12:G65518 G2 H3 A1:A2 B3:E4 A6 I1:IU1 B5 I5:IU5 H4:IU4 J2:IU3 H6:IU65518 D5:D6 E5:G11">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31" sqref="K31"/>
    </sheetView>
  </sheetViews>
  <sheetFormatPr defaultColWidth="9" defaultRowHeight="11.25" outlineLevelCol="4"/>
  <cols>
    <col min="1" max="1" width="51.6666666666667"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5" t="s">
        <v>234</v>
      </c>
      <c r="B1" s="1"/>
      <c r="C1" s="1"/>
      <c r="D1" s="1"/>
      <c r="E1" s="1"/>
    </row>
    <row r="2" ht="15" customHeight="1" spans="1:5">
      <c r="A2" s="14"/>
      <c r="B2" s="15"/>
      <c r="C2" s="15"/>
      <c r="D2" s="15"/>
      <c r="E2" s="3" t="s">
        <v>17</v>
      </c>
    </row>
    <row r="3" ht="13.5" spans="1:5">
      <c r="A3" s="4" t="s">
        <v>23</v>
      </c>
      <c r="B3" s="15"/>
      <c r="C3" s="16"/>
      <c r="D3" s="15"/>
      <c r="E3" s="3" t="s">
        <v>24</v>
      </c>
    </row>
    <row r="4" ht="17.25" customHeight="1" spans="1:5">
      <c r="A4" s="17" t="s">
        <v>235</v>
      </c>
      <c r="B4" s="17" t="s">
        <v>236</v>
      </c>
      <c r="C4" s="17" t="s">
        <v>28</v>
      </c>
      <c r="D4" s="17" t="s">
        <v>235</v>
      </c>
      <c r="E4" s="17" t="s">
        <v>28</v>
      </c>
    </row>
    <row r="5" ht="17.25" customHeight="1" spans="1:5">
      <c r="A5" s="18" t="s">
        <v>237</v>
      </c>
      <c r="B5" s="19" t="s">
        <v>238</v>
      </c>
      <c r="C5" s="19" t="s">
        <v>238</v>
      </c>
      <c r="D5" s="18" t="s">
        <v>239</v>
      </c>
      <c r="E5" s="20"/>
    </row>
    <row r="6" ht="17.25" customHeight="1" spans="1:5">
      <c r="A6" s="18" t="s">
        <v>240</v>
      </c>
      <c r="B6" s="21">
        <v>27.76</v>
      </c>
      <c r="C6" s="21">
        <v>23.36</v>
      </c>
      <c r="D6" s="22" t="s">
        <v>241</v>
      </c>
      <c r="E6" s="20"/>
    </row>
    <row r="7" ht="17.25" customHeight="1" spans="1:5">
      <c r="A7" s="22" t="s">
        <v>242</v>
      </c>
      <c r="B7" s="21"/>
      <c r="C7" s="21"/>
      <c r="D7" s="22" t="s">
        <v>243</v>
      </c>
      <c r="E7" s="19"/>
    </row>
    <row r="8" ht="17.25" customHeight="1" spans="1:5">
      <c r="A8" s="22" t="s">
        <v>244</v>
      </c>
      <c r="B8" s="21">
        <v>17.76</v>
      </c>
      <c r="C8" s="21">
        <v>23.28</v>
      </c>
      <c r="D8" s="18" t="s">
        <v>245</v>
      </c>
      <c r="E8" s="19" t="s">
        <v>246</v>
      </c>
    </row>
    <row r="9" ht="17.25" customHeight="1" spans="1:5">
      <c r="A9" s="22" t="s">
        <v>247</v>
      </c>
      <c r="B9" s="19"/>
      <c r="C9" s="19"/>
      <c r="D9" s="22" t="s">
        <v>248</v>
      </c>
      <c r="E9" s="19">
        <v>9</v>
      </c>
    </row>
    <row r="10" ht="17.25" customHeight="1" spans="1:5">
      <c r="A10" s="22" t="s">
        <v>249</v>
      </c>
      <c r="B10" s="21">
        <v>17.76</v>
      </c>
      <c r="C10" s="21">
        <v>23.28</v>
      </c>
      <c r="D10" s="22" t="s">
        <v>250</v>
      </c>
      <c r="E10" s="23"/>
    </row>
    <row r="11" ht="17.25" customHeight="1" spans="1:5">
      <c r="A11" s="22" t="s">
        <v>251</v>
      </c>
      <c r="B11" s="21">
        <v>10</v>
      </c>
      <c r="C11" s="21">
        <v>0.08</v>
      </c>
      <c r="D11" s="22" t="s">
        <v>252</v>
      </c>
      <c r="E11" s="19"/>
    </row>
    <row r="12" ht="17.25" customHeight="1" spans="1:5">
      <c r="A12" s="22" t="s">
        <v>253</v>
      </c>
      <c r="B12" s="20"/>
      <c r="C12" s="20"/>
      <c r="D12" s="22" t="s">
        <v>254</v>
      </c>
      <c r="E12" s="23"/>
    </row>
    <row r="13" ht="17.25" customHeight="1" spans="1:5">
      <c r="A13" s="22" t="s">
        <v>255</v>
      </c>
      <c r="B13" s="24"/>
      <c r="C13" s="24"/>
      <c r="D13" s="22" t="s">
        <v>256</v>
      </c>
      <c r="E13" s="19" t="s">
        <v>73</v>
      </c>
    </row>
    <row r="14" ht="17.25" customHeight="1" spans="1:5">
      <c r="A14" s="22" t="s">
        <v>257</v>
      </c>
      <c r="B14" s="24" t="s">
        <v>73</v>
      </c>
      <c r="C14" s="19"/>
      <c r="D14" s="22" t="s">
        <v>258</v>
      </c>
      <c r="E14" s="19" t="s">
        <v>73</v>
      </c>
    </row>
    <row r="15" ht="17.25" customHeight="1" spans="1:5">
      <c r="A15" s="18" t="s">
        <v>259</v>
      </c>
      <c r="B15" s="19" t="s">
        <v>238</v>
      </c>
      <c r="C15" s="19"/>
      <c r="D15" s="22" t="s">
        <v>260</v>
      </c>
      <c r="E15" s="19">
        <v>9</v>
      </c>
    </row>
    <row r="16" ht="17.25" customHeight="1" spans="1:5">
      <c r="A16" s="22" t="s">
        <v>261</v>
      </c>
      <c r="B16" s="19" t="s">
        <v>238</v>
      </c>
      <c r="C16" s="23"/>
      <c r="D16" s="22" t="s">
        <v>262</v>
      </c>
      <c r="E16" s="19" t="s">
        <v>73</v>
      </c>
    </row>
    <row r="17" ht="17.25" customHeight="1" spans="1:5">
      <c r="A17" s="22" t="s">
        <v>263</v>
      </c>
      <c r="B17" s="19" t="s">
        <v>238</v>
      </c>
      <c r="C17" s="23"/>
      <c r="D17" s="22" t="s">
        <v>264</v>
      </c>
      <c r="E17" s="19" t="s">
        <v>73</v>
      </c>
    </row>
    <row r="18" ht="17.25" customHeight="1" spans="1:5">
      <c r="A18" s="22" t="s">
        <v>265</v>
      </c>
      <c r="B18" s="19" t="s">
        <v>238</v>
      </c>
      <c r="C18" s="19"/>
      <c r="D18" s="22" t="s">
        <v>266</v>
      </c>
      <c r="E18" s="19">
        <v>1</v>
      </c>
    </row>
    <row r="19" ht="17.25" customHeight="1" spans="1:5">
      <c r="A19" s="22" t="s">
        <v>267</v>
      </c>
      <c r="B19" s="19" t="s">
        <v>238</v>
      </c>
      <c r="C19" s="23">
        <v>9</v>
      </c>
      <c r="D19" s="22" t="s">
        <v>268</v>
      </c>
      <c r="E19" s="19">
        <v>8</v>
      </c>
    </row>
    <row r="20" ht="17.25" customHeight="1" spans="1:5">
      <c r="A20" s="22" t="s">
        <v>269</v>
      </c>
      <c r="B20" s="19" t="s">
        <v>238</v>
      </c>
      <c r="C20" s="23">
        <v>2</v>
      </c>
      <c r="D20" s="18" t="s">
        <v>270</v>
      </c>
      <c r="E20" s="19" t="s">
        <v>246</v>
      </c>
    </row>
    <row r="21" ht="17.25" customHeight="1" spans="1:5">
      <c r="A21" s="22" t="s">
        <v>271</v>
      </c>
      <c r="B21" s="19" t="s">
        <v>238</v>
      </c>
      <c r="C21" s="19"/>
      <c r="D21" s="22" t="s">
        <v>272</v>
      </c>
      <c r="E21" s="19">
        <v>419.9</v>
      </c>
    </row>
    <row r="22" ht="17.25" customHeight="1" spans="1:5">
      <c r="A22" s="22" t="s">
        <v>273</v>
      </c>
      <c r="B22" s="19" t="s">
        <v>238</v>
      </c>
      <c r="C22" s="23">
        <v>22</v>
      </c>
      <c r="D22" s="22" t="s">
        <v>274</v>
      </c>
      <c r="E22" s="19">
        <v>419.9</v>
      </c>
    </row>
    <row r="23" ht="17.25" customHeight="1" spans="1:5">
      <c r="A23" s="22" t="s">
        <v>275</v>
      </c>
      <c r="B23" s="19" t="s">
        <v>238</v>
      </c>
      <c r="C23" s="19"/>
      <c r="D23" s="22" t="s">
        <v>276</v>
      </c>
      <c r="E23" s="19" t="s">
        <v>73</v>
      </c>
    </row>
    <row r="24" ht="17.25" customHeight="1" spans="1:5">
      <c r="A24" s="22" t="s">
        <v>277</v>
      </c>
      <c r="B24" s="19" t="s">
        <v>238</v>
      </c>
      <c r="C24" s="19"/>
      <c r="D24" s="22" t="s">
        <v>278</v>
      </c>
      <c r="E24" s="19" t="s">
        <v>246</v>
      </c>
    </row>
    <row r="25" ht="17.25" customHeight="1" spans="1:5">
      <c r="A25" s="22" t="s">
        <v>279</v>
      </c>
      <c r="B25" s="19" t="s">
        <v>238</v>
      </c>
      <c r="C25" s="19"/>
      <c r="D25" s="22" t="s">
        <v>280</v>
      </c>
      <c r="E25" s="19">
        <v>419.5</v>
      </c>
    </row>
    <row r="26" ht="17.25" customHeight="1" spans="1:5">
      <c r="A26" s="18" t="s">
        <v>281</v>
      </c>
      <c r="B26" s="19"/>
      <c r="C26" s="19"/>
      <c r="D26" s="22" t="s">
        <v>282</v>
      </c>
      <c r="E26" s="19">
        <v>1.4</v>
      </c>
    </row>
    <row r="27" ht="17.25" customHeight="1" spans="1:5">
      <c r="A27" s="18" t="s">
        <v>283</v>
      </c>
      <c r="B27" s="19"/>
      <c r="C27" s="19">
        <v>30.03</v>
      </c>
      <c r="D27" s="22"/>
      <c r="E27" s="19"/>
    </row>
    <row r="28" ht="17.25" customHeight="1" spans="1:5">
      <c r="A28" s="25" t="s">
        <v>284</v>
      </c>
      <c r="B28" s="25"/>
      <c r="C28" s="25"/>
      <c r="D28" s="25"/>
      <c r="E28" s="25"/>
    </row>
    <row r="29" ht="17.25" customHeight="1" spans="1:5">
      <c r="A29" s="26" t="s">
        <v>285</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杨倩怡</cp:lastModifiedBy>
  <dcterms:created xsi:type="dcterms:W3CDTF">2014-07-25T07:49:00Z</dcterms:created>
  <cp:lastPrinted>2021-10-09T02:45:00Z</cp:lastPrinted>
  <dcterms:modified xsi:type="dcterms:W3CDTF">2025-08-25T01:16:53Z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