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15" yWindow="-105" windowWidth="18015" windowHeight="9045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 " sheetId="17" r:id="rId15"/>
    <sheet name="表十五" sheetId="16" r:id="rId16"/>
    <sheet name="表十六" sheetId="18" r:id="rId17"/>
  </sheets>
  <definedNames>
    <definedName name="_xlnm._FilterDatabase" localSheetId="14" hidden="1">'表十四 '!$A$8:$Z$15</definedName>
  </definedName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9"/>
  <c r="D9"/>
</calcChain>
</file>

<file path=xl/sharedStrings.xml><?xml version="1.0" encoding="utf-8"?>
<sst xmlns="http://schemas.openxmlformats.org/spreadsheetml/2006/main" count="901" uniqueCount="352">
  <si>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</si>
  <si>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</si>
  <si>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</si>
  <si>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</si>
  <si>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</si>
  <si>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</si>
  <si>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</si>
  <si>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</si>
  <si>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</si>
  <si>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</si>
  <si>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</si>
  <si>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</si>
  <si>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</si>
  <si>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</si>
  <si>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</si>
  <si>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</si>
  <si>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</si>
  <si>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</si>
  <si>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</si>
  <si>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</si>
  <si>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</si>
  <si>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</si>
  <si>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</si>
  <si>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</si>
  <si>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</si>
  <si>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</si>
  <si>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</si>
  <si>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</si>
  <si>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</si>
  <si>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</si>
  <si>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</si>
  <si>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</si>
  <si>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</si>
  <si>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</si>
  <si>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</si>
  <si>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</si>
  <si>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</si>
  <si>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</si>
  <si>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</si>
  <si>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</si>
  <si>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</si>
  <si>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</si>
  <si>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</si>
  <si>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</si>
  <si>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</si>
  <si>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</si>
  <si>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</si>
  <si>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</si>
  <si>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</si>
  <si>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</si>
  <si>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</si>
  <si>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</si>
  <si>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</si>
  <si>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</si>
  <si>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</si>
  <si>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</si>
  <si>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</si>
  <si>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</si>
  <si>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</si>
  <si>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</si>
  <si>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</si>
  <si>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</si>
  <si>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20828</t>
    </r>
  </si>
  <si>
    <r>
      <rPr>
        <sz val="10"/>
        <color rgb="FF000000"/>
        <rFont val="Dialog.plain"/>
      </rPr>
      <t> 退役军人管理事务</t>
    </r>
  </si>
  <si>
    <r>
      <rPr>
        <sz val="10"/>
        <color rgb="FF000000"/>
        <rFont val="Dialog.plain"/>
      </rPr>
      <t>  2082850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</si>
  <si>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</si>
  <si>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2082899</t>
    </r>
  </si>
  <si>
    <r>
      <rPr>
        <sz val="10"/>
        <color rgb="FF000000"/>
        <rFont val="Dialog.plain"/>
      </rPr>
      <t>  其他退役军人事务管理支出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</si>
  <si>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</si>
  <si>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</si>
  <si>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</si>
  <si>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</si>
  <si>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</si>
  <si>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</si>
  <si>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</si>
  <si>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</si>
  <si>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</si>
  <si>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</si>
  <si>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</si>
  <si>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</si>
  <si>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</si>
  <si>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</si>
  <si>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20828</t>
    </r>
  </si>
  <si>
    <r>
      <rPr>
        <sz val="9"/>
        <color rgb="FF000000"/>
        <rFont val="Dialog.plain"/>
      </rPr>
      <t> 退役军人管理事务</t>
    </r>
  </si>
  <si>
    <r>
      <rPr>
        <sz val="9"/>
        <color rgb="FF000000"/>
        <rFont val="Dialog.plain"/>
      </rPr>
      <t>  2082850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</si>
  <si>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</si>
  <si>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2082899</t>
    </r>
  </si>
  <si>
    <r>
      <rPr>
        <sz val="9"/>
        <color rgb="FF000000"/>
        <rFont val="Dialog.plain"/>
      </rPr>
      <t>  其他退役军人事务管理支出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</si>
  <si>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</si>
  <si>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</si>
  <si>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</si>
  <si>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</si>
  <si>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</si>
  <si>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</si>
  <si>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</si>
  <si>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</si>
  <si>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</si>
  <si>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</si>
  <si>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</si>
  <si>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</si>
  <si>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</si>
  <si>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</si>
  <si>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</si>
  <si>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</si>
  <si>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</si>
  <si>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</si>
  <si>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</si>
  <si>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</si>
  <si>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</si>
  <si>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</si>
  <si>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</si>
  <si>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</si>
  <si>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</si>
  <si>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</si>
  <si>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</si>
  <si>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</si>
  <si>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</si>
  <si>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</si>
  <si>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</si>
  <si>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</si>
  <si>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</si>
  <si>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</si>
  <si>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</si>
  <si>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</si>
  <si>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</si>
  <si>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</si>
  <si>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</si>
  <si>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</si>
  <si>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</si>
  <si>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</si>
  <si>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</si>
  <si>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</si>
  <si>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</si>
  <si>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</si>
  <si>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</si>
  <si>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</si>
  <si>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</si>
  <si>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</si>
  <si>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</si>
  <si>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</si>
  <si>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</si>
  <si>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</si>
  <si>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</si>
  <si>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</si>
  <si>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</si>
  <si>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</si>
  <si>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</si>
  <si>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</si>
  <si>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</si>
  <si>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</si>
  <si>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</si>
  <si>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</si>
  <si>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</si>
  <si>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</si>
  <si>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</si>
  <si>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</si>
  <si>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</si>
  <si>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</si>
  <si>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</si>
  <si>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</si>
  <si>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</si>
  <si>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</si>
  <si>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</si>
  <si>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</si>
  <si>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</si>
  <si>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</si>
  <si>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</si>
  <si>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</si>
  <si>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</si>
  <si>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</si>
  <si>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</si>
  <si>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</si>
  <si>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</si>
  <si>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</si>
  <si>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</si>
  <si>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</si>
  <si>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</si>
  <si>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</si>
  <si>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</si>
  <si>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</si>
  <si>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</si>
  <si>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</si>
  <si>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</si>
  <si>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</si>
  <si>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</si>
  <si>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</si>
  <si>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</si>
  <si>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</si>
  <si>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</si>
  <si>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</si>
  <si>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</si>
  <si>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</si>
  <si>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</si>
  <si>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</si>
  <si>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</si>
  <si>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</si>
  <si>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</si>
  <si>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</si>
  <si>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</si>
  <si>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</si>
  <si>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</si>
  <si>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</si>
  <si>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</si>
  <si>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</si>
  <si>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</si>
  <si>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</si>
  <si>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</si>
  <si>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</si>
  <si>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</si>
  <si>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</si>
  <si>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</si>
  <si>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</si>
  <si>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</si>
  <si>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</si>
  <si>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</si>
  <si>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</si>
  <si>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</si>
  <si>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</si>
  <si>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</si>
  <si>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</si>
  <si>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（部门预算支出支出经济分类科目）</t>
  </si>
  <si>
    <t>部门预算支出经济科目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</si>
  <si>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</si>
  <si>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</si>
  <si>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</si>
  <si>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</si>
  <si>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</si>
  <si>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</si>
  <si>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</si>
  <si>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</si>
  <si>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</si>
  <si>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</si>
  <si>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</si>
  <si>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</si>
  <si>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</si>
  <si>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</si>
  <si>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</si>
  <si>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</si>
  <si>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部门代码</t>
  </si>
  <si>
    <t>单位代码</t>
  </si>
  <si>
    <t>采购项目名称</t>
  </si>
  <si>
    <t>货物类</t>
  </si>
  <si>
    <t>服务类</t>
  </si>
  <si>
    <t>工程类</t>
  </si>
  <si>
    <t>单位全称：重庆市渝北区退役军人服务中心</t>
    <phoneticPr fontId="44" type="noConversion"/>
  </si>
  <si>
    <t>单位全称：重庆市渝北区退役军人服务中心</t>
    <phoneticPr fontId="44" type="noConversion"/>
  </si>
  <si>
    <t>说明：“本单位无该项收支，故此表无数据”</t>
    <phoneticPr fontId="44" type="noConversion"/>
  </si>
  <si>
    <r>
      <rPr>
        <sz val="11"/>
        <color rgb="FF000000"/>
        <rFont val="Dialog.plain"/>
      </rPr>
      <t> 行政事业单位医疗</t>
    </r>
  </si>
  <si>
    <r>
      <rPr>
        <sz val="11"/>
        <color rgb="FF000000"/>
        <rFont val="Dialog.plain"/>
      </rPr>
      <t>  事业单位医疗</t>
    </r>
  </si>
  <si>
    <r>
      <rPr>
        <sz val="11"/>
        <color rgb="FF000000"/>
        <rFont val="Dialog.plain"/>
      </rPr>
      <t> 行政事业单位养老支出</t>
    </r>
  </si>
  <si>
    <r>
      <rPr>
        <sz val="11"/>
        <color rgb="FF000000"/>
        <rFont val="Dialog.plain"/>
      </rPr>
      <t>  机关事业单位基本养老保险缴费支出</t>
    </r>
  </si>
  <si>
    <r>
      <rPr>
        <sz val="11"/>
        <color rgb="FF000000"/>
        <rFont val="Dialog.plain"/>
      </rPr>
      <t>  机关事业单位职业年金缴费支出</t>
    </r>
  </si>
  <si>
    <r>
      <rPr>
        <sz val="11"/>
        <color rgb="FF000000"/>
        <rFont val="Dialog.plain"/>
      </rPr>
      <t> 退役军人管理事务</t>
    </r>
  </si>
  <si>
    <r>
      <rPr>
        <sz val="11"/>
        <color rgb="FF000000"/>
        <rFont val="Dialog.plain"/>
      </rPr>
      <t>  事业运行</t>
    </r>
  </si>
  <si>
    <r>
      <rPr>
        <sz val="11"/>
        <color rgb="FF000000"/>
        <rFont val="Dialog.plain"/>
      </rPr>
      <t>  其他退役军人事务管理支出</t>
    </r>
  </si>
  <si>
    <r>
      <rPr>
        <sz val="11"/>
        <color rgb="FF000000"/>
        <rFont val="Dialog.plain"/>
      </rPr>
      <t> 住房改革支出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</si>
  <si>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</si>
  <si>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20805</t>
    </r>
  </si>
  <si>
    <r>
      <rPr>
        <sz val="11"/>
        <color rgb="FF000000"/>
        <rFont val="Dialog.plain"/>
      </rPr>
      <t>  2080505</t>
    </r>
  </si>
  <si>
    <r>
      <rPr>
        <sz val="11"/>
        <color rgb="FF000000"/>
        <rFont val="Dialog.plain"/>
      </rPr>
      <t>  2080506</t>
    </r>
  </si>
  <si>
    <r>
      <rPr>
        <sz val="11"/>
        <color rgb="FF000000"/>
        <rFont val="Dialog.plain"/>
      </rPr>
      <t> 20828</t>
    </r>
  </si>
  <si>
    <r>
      <rPr>
        <sz val="11"/>
        <color rgb="FF000000"/>
        <rFont val="Dialog.plain"/>
      </rPr>
      <t>  2082850</t>
    </r>
  </si>
  <si>
    <r>
      <rPr>
        <sz val="11"/>
        <color rgb="FF000000"/>
        <rFont val="Dialog.plain"/>
      </rPr>
      <t>  2082899</t>
    </r>
  </si>
  <si>
    <r>
      <rPr>
        <sz val="11"/>
        <color rgb="FF000000"/>
        <rFont val="Dialog.plain"/>
      </rPr>
      <t> 21011</t>
    </r>
  </si>
  <si>
    <r>
      <rPr>
        <sz val="11"/>
        <color rgb="FF000000"/>
        <rFont val="Dialog.plain"/>
      </rPr>
      <t>  2101102</t>
    </r>
  </si>
  <si>
    <r>
      <rPr>
        <sz val="11"/>
        <color rgb="FF000000"/>
        <rFont val="Dialog.plain"/>
      </rPr>
      <t> 22102</t>
    </r>
  </si>
  <si>
    <r>
      <rPr>
        <sz val="11"/>
        <color rgb="FF000000"/>
        <rFont val="Dialog.plain"/>
      </rPr>
      <t>  2210201</t>
    </r>
  </si>
  <si>
    <t>说明：“此表内容包含涉密事项，不予公开”</t>
    <phoneticPr fontId="44" type="noConversion"/>
  </si>
  <si>
    <t>＝</t>
    <phoneticPr fontId="44" type="noConversion"/>
  </si>
  <si>
    <t>%</t>
    <phoneticPr fontId="44" type="noConversion"/>
  </si>
  <si>
    <t>项目预算执行完成率</t>
    <phoneticPr fontId="44" type="noConversion"/>
  </si>
  <si>
    <t>≥</t>
    <phoneticPr fontId="54" type="noConversion"/>
  </si>
  <si>
    <t>%</t>
    <phoneticPr fontId="54" type="noConversion"/>
  </si>
  <si>
    <t>退役军人满意度</t>
    <phoneticPr fontId="54" type="noConversion"/>
  </si>
  <si>
    <t>涉密</t>
    <phoneticPr fontId="54" type="noConversion"/>
  </si>
  <si>
    <t>人</t>
    <phoneticPr fontId="54" type="noConversion"/>
  </si>
  <si>
    <t>受益老兵数量</t>
    <phoneticPr fontId="54" type="noConversion"/>
  </si>
  <si>
    <t>≤</t>
    <phoneticPr fontId="54" type="noConversion"/>
  </si>
  <si>
    <t>万元</t>
    <phoneticPr fontId="54" type="noConversion"/>
  </si>
  <si>
    <t>老兵之家维护总成本</t>
    <phoneticPr fontId="54" type="noConversion"/>
  </si>
  <si>
    <t>处</t>
    <phoneticPr fontId="54" type="noConversion"/>
  </si>
  <si>
    <t>老兵之家日常维护数量</t>
    <phoneticPr fontId="54" type="noConversion"/>
  </si>
  <si>
    <t>指标值</t>
  </si>
  <si>
    <t>指标性质</t>
  </si>
  <si>
    <t>计量单位</t>
  </si>
  <si>
    <t>指标权重</t>
  </si>
  <si>
    <t>指标</t>
  </si>
  <si>
    <t>绩效指标</t>
  </si>
  <si>
    <t>主要用于6个建成老兵之家，室内外环境管护，日常设施设备维修、购置等费用。让老兵之家实实在在成为退役军人之家，成为活动教育阵地。</t>
    <phoneticPr fontId="54" type="noConversion"/>
  </si>
  <si>
    <t>当年绩效目标</t>
  </si>
  <si>
    <t>退役军人部发〔2019〕59号</t>
    <phoneticPr fontId="54" type="noConversion"/>
  </si>
  <si>
    <t>立项依据</t>
  </si>
  <si>
    <t>设置退役军人专门的活动场所，完善设施设备，加强政治文化环境建设。</t>
    <phoneticPr fontId="54" type="noConversion"/>
  </si>
  <si>
    <t>项目概况</t>
    <phoneticPr fontId="54" type="noConversion"/>
  </si>
  <si>
    <t>补助区县</t>
    <phoneticPr fontId="54" type="noConversion"/>
  </si>
  <si>
    <t>市级支出</t>
    <phoneticPr fontId="54" type="noConversion"/>
  </si>
  <si>
    <t>当年预算</t>
  </si>
  <si>
    <t>重庆市渝北区退役军人事务局</t>
    <phoneticPr fontId="44" type="noConversion"/>
  </si>
  <si>
    <t>业务主管部门</t>
  </si>
  <si>
    <t>“老兵之家”运行维护经费</t>
    <phoneticPr fontId="54" type="noConversion"/>
  </si>
  <si>
    <t>专项资金名称</t>
  </si>
  <si>
    <t>单位：元</t>
    <phoneticPr fontId="44" type="noConversion"/>
  </si>
  <si>
    <t>编制单位：重庆市渝北区退役军人服务中心</t>
    <phoneticPr fontId="44" type="noConversion"/>
  </si>
  <si>
    <t>2022年渝北区单位预算公开表（目录）</t>
  </si>
  <si>
    <t>2022年渝北区单位财政拨款收支预算总表</t>
  </si>
  <si>
    <t>2022年渝北区单位一般公共预算财政拨款支出预算表</t>
  </si>
  <si>
    <t>2022年渝北区单位一般公共预算财政拨款基本支出预算表（单位预算支出经济分类科目）</t>
  </si>
  <si>
    <t>2022年渝北区单位一般公共预算财政拨款基本支出预算表（政府预算支出经济分类科目）</t>
  </si>
  <si>
    <t>2022年渝北区单位一般公共预算“三公”经费支出预算表</t>
  </si>
  <si>
    <t>2022年渝北区单位政府性基金预算财政拨款支出预算表</t>
  </si>
  <si>
    <t>2022年渝北区单位国有资本经营预算财政拨款支出预算表</t>
  </si>
  <si>
    <t>2022年渝北区单位社会保险基金收支预算表</t>
  </si>
  <si>
    <t>2022年渝北区单位收支预算总表</t>
  </si>
  <si>
    <t>2022年渝北区单位收入预算总表</t>
  </si>
  <si>
    <t>2022年渝北区单位支出预算总表</t>
  </si>
  <si>
    <t>2022年渝北区单位一般公共预算财政拨款项目支出预算表（政府预算支出经济分类科目）</t>
  </si>
  <si>
    <t>2022年渝北区单位一般公共预算财政拨款项目支出预算表（单位预算支出经济分类科目）</t>
  </si>
  <si>
    <t>2022年渝北区单位项目支出明细表</t>
  </si>
  <si>
    <t>2022年渝北区单位政府采购预算明细表</t>
  </si>
  <si>
    <t>2022年渝北区单位财政拨款收支预算总表</t>
    <phoneticPr fontId="44" type="noConversion"/>
  </si>
  <si>
    <t>单位公开表1</t>
    <phoneticPr fontId="44" type="noConversion"/>
  </si>
  <si>
    <t>2022年渝北区单位一般公共预算财政拨款支出预算表</t>
    <phoneticPr fontId="44" type="noConversion"/>
  </si>
  <si>
    <t>单位公开表2</t>
    <phoneticPr fontId="44" type="noConversion"/>
  </si>
  <si>
    <t>2022年渝北区单位一般公共预算财政拨款基本支出预算表</t>
    <phoneticPr fontId="44" type="noConversion"/>
  </si>
  <si>
    <t>单位公开表3</t>
    <phoneticPr fontId="44" type="noConversion"/>
  </si>
  <si>
    <t>单位公开表4</t>
    <phoneticPr fontId="44" type="noConversion"/>
  </si>
  <si>
    <t>2022年渝北区单位一般公共预算“三公”经费支出预算表</t>
    <phoneticPr fontId="44" type="noConversion"/>
  </si>
  <si>
    <t>单位公开表5</t>
    <phoneticPr fontId="44" type="noConversion"/>
  </si>
  <si>
    <t>2022年渝北区单位政府性基金预算支出预算表</t>
    <phoneticPr fontId="44" type="noConversion"/>
  </si>
  <si>
    <t>单位公开表6</t>
    <phoneticPr fontId="44" type="noConversion"/>
  </si>
  <si>
    <t>2022年渝北区单位国有资本经营预算支出预算表</t>
    <phoneticPr fontId="44" type="noConversion"/>
  </si>
  <si>
    <t>单位公开表7</t>
    <phoneticPr fontId="44" type="noConversion"/>
  </si>
  <si>
    <t>2022年渝北区单位社会保险基金收支预算表</t>
    <phoneticPr fontId="44" type="noConversion"/>
  </si>
  <si>
    <t>单位公开表8</t>
    <phoneticPr fontId="44" type="noConversion"/>
  </si>
  <si>
    <t>2022年渝北区单位收支预算总表</t>
    <phoneticPr fontId="44" type="noConversion"/>
  </si>
  <si>
    <t>单位公开表9</t>
    <phoneticPr fontId="44" type="noConversion"/>
  </si>
  <si>
    <t>2022年渝北区单位收入预算总表</t>
    <phoneticPr fontId="44" type="noConversion"/>
  </si>
  <si>
    <t>单位公开表10</t>
    <phoneticPr fontId="44" type="noConversion"/>
  </si>
  <si>
    <t>2022年渝北区单位支出预算总表</t>
    <phoneticPr fontId="44" type="noConversion"/>
  </si>
  <si>
    <t>单位公开表11</t>
    <phoneticPr fontId="44" type="noConversion"/>
  </si>
  <si>
    <t>2022年渝北区单位一般公共预算财政拨款项目支出预算表</t>
    <phoneticPr fontId="44" type="noConversion"/>
  </si>
  <si>
    <t>单位公开表12</t>
    <phoneticPr fontId="44" type="noConversion"/>
  </si>
  <si>
    <t>单位公开表13</t>
    <phoneticPr fontId="44" type="noConversion"/>
  </si>
  <si>
    <t>单位公开表14</t>
    <phoneticPr fontId="44" type="noConversion"/>
  </si>
  <si>
    <t>2022年渝北区单位项目支出明细表</t>
    <phoneticPr fontId="44" type="noConversion"/>
  </si>
  <si>
    <t>单位公开表15</t>
    <phoneticPr fontId="44" type="noConversion"/>
  </si>
  <si>
    <t>2022年渝北区单位政府采购预算明细表</t>
    <phoneticPr fontId="44" type="noConversion"/>
  </si>
  <si>
    <t>2022年渝北区专项资金绩效目标表</t>
    <phoneticPr fontId="54" type="noConversion"/>
  </si>
  <si>
    <t>单位公开表16</t>
    <phoneticPr fontId="44" type="noConversion"/>
  </si>
  <si>
    <t>表十六</t>
    <phoneticPr fontId="44" type="noConversion"/>
  </si>
  <si>
    <t>2022年渝北区单位专项资金绩效目标表</t>
    <phoneticPr fontId="44" type="noConversion"/>
  </si>
  <si>
    <t>单位全称：重庆市渝北区退役军人服务中心</t>
    <phoneticPr fontId="44" type="noConversion"/>
  </si>
</sst>
</file>

<file path=xl/styles.xml><?xml version="1.0" encoding="utf-8"?>
<styleSheet xmlns="http://schemas.openxmlformats.org/spreadsheetml/2006/main">
  <numFmts count="1">
    <numFmt numFmtId="176" formatCode="#,##0.00;\-#,##0.00;#"/>
  </numFmts>
  <fonts count="56">
    <font>
      <sz val="11"/>
      <color indexed="8"/>
      <name val="宋体"/>
      <family val="2"/>
      <charset val="1"/>
      <scheme val="minor"/>
    </font>
    <font>
      <b/>
      <sz val="17"/>
      <name val="SimSun"/>
      <family val="3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name val="方正仿宋_GBK"/>
      <family val="4"/>
      <charset val="134"/>
    </font>
    <font>
      <sz val="11"/>
      <color rgb="FF000000"/>
      <name val="Dialog.plain"/>
    </font>
    <font>
      <sz val="11"/>
      <name val="方正黑体_GBK"/>
      <family val="4"/>
      <charset val="134"/>
    </font>
    <font>
      <b/>
      <sz val="11"/>
      <name val="方正仿宋_GBK"/>
      <family val="4"/>
      <charset val="134"/>
    </font>
    <font>
      <b/>
      <sz val="11"/>
      <name val="Times New Roman"/>
      <family val="1"/>
    </font>
    <font>
      <sz val="11"/>
      <name val="方正小标宋_GBK"/>
      <family val="4"/>
      <charset val="134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2"/>
      <charset val="1"/>
      <scheme val="minor"/>
    </font>
    <font>
      <sz val="9"/>
      <name val="宋体"/>
      <family val="2"/>
      <charset val="134"/>
      <scheme val="minor"/>
    </font>
    <font>
      <b/>
      <sz val="17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2" fillId="0" borderId="1">
      <alignment vertical="center"/>
    </xf>
    <xf numFmtId="0" fontId="52" fillId="0" borderId="1">
      <alignment vertical="center"/>
    </xf>
  </cellStyleXfs>
  <cellXfs count="13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right" vertical="center" wrapText="1"/>
    </xf>
    <xf numFmtId="176" fontId="45" fillId="2" borderId="4" xfId="0" applyNumberFormat="1" applyFont="1" applyFill="1" applyBorder="1" applyAlignment="1">
      <alignment horizontal="right" vertical="center"/>
    </xf>
    <xf numFmtId="0" fontId="46" fillId="0" borderId="2" xfId="0" applyFont="1" applyBorder="1" applyAlignment="1">
      <alignment vertical="center"/>
    </xf>
    <xf numFmtId="0" fontId="0" fillId="0" borderId="0" xfId="0" applyFont="1">
      <alignment vertical="center"/>
    </xf>
    <xf numFmtId="0" fontId="48" fillId="0" borderId="2" xfId="0" applyFont="1" applyBorder="1" applyAlignment="1">
      <alignment horizontal="center" vertical="center" wrapText="1"/>
    </xf>
    <xf numFmtId="4" fontId="50" fillId="0" borderId="2" xfId="0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horizontal="left" vertical="center"/>
    </xf>
    <xf numFmtId="4" fontId="43" fillId="0" borderId="2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vertical="center" wrapText="1"/>
    </xf>
    <xf numFmtId="10" fontId="1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2" fillId="0" borderId="1" xfId="1">
      <alignment vertical="center"/>
    </xf>
    <xf numFmtId="0" fontId="3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0" fontId="40" fillId="0" borderId="2" xfId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right" vertical="center" wrapText="1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Border="1" applyAlignment="1">
      <alignment vertical="center"/>
    </xf>
    <xf numFmtId="0" fontId="18" fillId="0" borderId="2" xfId="1" applyFont="1" applyBorder="1" applyAlignment="1">
      <alignment vertical="center" wrapText="1"/>
    </xf>
    <xf numFmtId="4" fontId="19" fillId="0" borderId="2" xfId="1" applyNumberFormat="1" applyFont="1" applyBorder="1" applyAlignment="1">
      <alignment horizontal="right" vertical="center" wrapText="1"/>
    </xf>
    <xf numFmtId="0" fontId="53" fillId="0" borderId="1" xfId="1" applyFont="1">
      <alignment vertical="center"/>
    </xf>
    <xf numFmtId="0" fontId="52" fillId="0" borderId="1" xfId="2">
      <alignment vertical="center"/>
    </xf>
    <xf numFmtId="0" fontId="18" fillId="0" borderId="4" xfId="2" applyFont="1" applyBorder="1" applyAlignment="1">
      <alignment horizontal="center" vertical="center"/>
    </xf>
    <xf numFmtId="0" fontId="18" fillId="0" borderId="4" xfId="2" applyFont="1" applyBorder="1" applyAlignment="1">
      <alignment horizontal="left" vertical="center"/>
    </xf>
    <xf numFmtId="0" fontId="18" fillId="0" borderId="4" xfId="2" applyFont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4" fontId="19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 wrapText="1"/>
    </xf>
    <xf numFmtId="0" fontId="3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18" fillId="0" borderId="2" xfId="2" applyFont="1" applyBorder="1" applyAlignment="1">
      <alignment vertical="center" wrapText="1"/>
    </xf>
    <xf numFmtId="0" fontId="1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 wrapText="1"/>
    </xf>
    <xf numFmtId="0" fontId="55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4" fontId="19" fillId="0" borderId="2" xfId="2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workbookViewId="0">
      <selection activeCell="E13" sqref="E13"/>
    </sheetView>
  </sheetViews>
  <sheetFormatPr defaultColWidth="10" defaultRowHeight="13.5"/>
  <cols>
    <col min="1" max="1" width="5.875" customWidth="1"/>
    <col min="2" max="2" width="7.375" customWidth="1"/>
    <col min="3" max="3" width="79" customWidth="1"/>
    <col min="4" max="4" width="9.75" customWidth="1"/>
  </cols>
  <sheetData>
    <row r="1" spans="1:3" ht="51.75" customHeight="1">
      <c r="A1" s="88" t="s">
        <v>303</v>
      </c>
      <c r="B1" s="88"/>
      <c r="C1" s="88"/>
    </row>
    <row r="2" spans="1:3" ht="29.25" customHeight="1">
      <c r="A2" s="1" t="s">
        <v>96</v>
      </c>
      <c r="B2" s="130" t="s">
        <v>97</v>
      </c>
      <c r="C2" s="130"/>
    </row>
    <row r="3" spans="1:3" ht="29.25" customHeight="1">
      <c r="A3" s="1">
        <v>1</v>
      </c>
      <c r="B3" s="131" t="s">
        <v>98</v>
      </c>
      <c r="C3" s="131" t="s">
        <v>304</v>
      </c>
    </row>
    <row r="4" spans="1:3" ht="33.6" customHeight="1">
      <c r="A4" s="1">
        <v>2</v>
      </c>
      <c r="B4" s="131" t="s">
        <v>99</v>
      </c>
      <c r="C4" s="131" t="s">
        <v>305</v>
      </c>
    </row>
    <row r="5" spans="1:3" ht="27.6" customHeight="1">
      <c r="A5" s="1">
        <v>3</v>
      </c>
      <c r="B5" s="131" t="s">
        <v>100</v>
      </c>
      <c r="C5" s="131" t="s">
        <v>306</v>
      </c>
    </row>
    <row r="6" spans="1:3" ht="24.95" customHeight="1">
      <c r="A6" s="1">
        <v>4</v>
      </c>
      <c r="B6" s="131" t="s">
        <v>101</v>
      </c>
      <c r="C6" s="131" t="s">
        <v>307</v>
      </c>
    </row>
    <row r="7" spans="1:3" ht="25.9" customHeight="1">
      <c r="A7" s="1">
        <v>5</v>
      </c>
      <c r="B7" s="131" t="s">
        <v>102</v>
      </c>
      <c r="C7" s="131" t="s">
        <v>308</v>
      </c>
    </row>
    <row r="8" spans="1:3" ht="31.15" customHeight="1">
      <c r="A8" s="1">
        <v>6</v>
      </c>
      <c r="B8" s="131" t="s">
        <v>103</v>
      </c>
      <c r="C8" s="131" t="s">
        <v>309</v>
      </c>
    </row>
    <row r="9" spans="1:3" ht="29.25" customHeight="1">
      <c r="A9" s="1">
        <v>7</v>
      </c>
      <c r="B9" s="131" t="s">
        <v>104</v>
      </c>
      <c r="C9" s="131" t="s">
        <v>310</v>
      </c>
    </row>
    <row r="10" spans="1:3" ht="27.6" customHeight="1">
      <c r="A10" s="1">
        <v>8</v>
      </c>
      <c r="B10" s="131" t="s">
        <v>105</v>
      </c>
      <c r="C10" s="131" t="s">
        <v>311</v>
      </c>
    </row>
    <row r="11" spans="1:3" ht="31.15" customHeight="1">
      <c r="A11" s="1">
        <v>9</v>
      </c>
      <c r="B11" s="131" t="s">
        <v>106</v>
      </c>
      <c r="C11" s="131" t="s">
        <v>312</v>
      </c>
    </row>
    <row r="12" spans="1:3" ht="24.95" customHeight="1">
      <c r="A12" s="1">
        <v>10</v>
      </c>
      <c r="B12" s="131" t="s">
        <v>107</v>
      </c>
      <c r="C12" s="131" t="s">
        <v>313</v>
      </c>
    </row>
    <row r="13" spans="1:3" ht="23.25" customHeight="1">
      <c r="A13" s="1">
        <v>11</v>
      </c>
      <c r="B13" s="131" t="s">
        <v>108</v>
      </c>
      <c r="C13" s="131" t="s">
        <v>314</v>
      </c>
    </row>
    <row r="14" spans="1:3" ht="24.2" customHeight="1">
      <c r="A14" s="1">
        <v>12</v>
      </c>
      <c r="B14" s="131" t="s">
        <v>109</v>
      </c>
      <c r="C14" s="131" t="s">
        <v>315</v>
      </c>
    </row>
    <row r="15" spans="1:3" ht="25.9" customHeight="1">
      <c r="A15" s="1">
        <v>13</v>
      </c>
      <c r="B15" s="131" t="s">
        <v>110</v>
      </c>
      <c r="C15" s="131" t="s">
        <v>316</v>
      </c>
    </row>
    <row r="16" spans="1:3" ht="26.65" customHeight="1">
      <c r="A16" s="1">
        <v>14</v>
      </c>
      <c r="B16" s="131" t="s">
        <v>111</v>
      </c>
      <c r="C16" s="132" t="s">
        <v>317</v>
      </c>
    </row>
    <row r="17" spans="1:3" ht="26.65" customHeight="1">
      <c r="A17" s="1">
        <v>15</v>
      </c>
      <c r="B17" s="133" t="s">
        <v>112</v>
      </c>
      <c r="C17" s="134" t="s">
        <v>318</v>
      </c>
    </row>
    <row r="18" spans="1:3" ht="26.65" customHeight="1">
      <c r="A18" s="61">
        <v>16</v>
      </c>
      <c r="B18" s="133" t="s">
        <v>349</v>
      </c>
      <c r="C18" s="134" t="s">
        <v>350</v>
      </c>
    </row>
  </sheetData>
  <mergeCells count="2">
    <mergeCell ref="A1:C1"/>
    <mergeCell ref="B2:C2"/>
  </mergeCells>
  <phoneticPr fontId="44" type="noConversion"/>
  <printOptions horizontalCentered="1"/>
  <pageMargins left="0.74803149606299213" right="0.74803149606299213" top="0.78740157480314965" bottom="0.27559055118110237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30.875" customWidth="1"/>
    <col min="3" max="3" width="14.75" customWidth="1"/>
    <col min="4" max="4" width="19.75" customWidth="1"/>
    <col min="5" max="5" width="14.125" customWidth="1"/>
    <col min="6" max="6" width="16.25" customWidth="1"/>
    <col min="7" max="7" width="12.625" customWidth="1"/>
    <col min="8" max="8" width="13.25" customWidth="1"/>
    <col min="9" max="12" width="9.75" customWidth="1"/>
  </cols>
  <sheetData>
    <row r="1" spans="1:8" ht="16.350000000000001" customHeight="1">
      <c r="A1" s="4"/>
      <c r="B1" s="87" t="s">
        <v>320</v>
      </c>
    </row>
    <row r="2" spans="1:8" ht="16.350000000000001" customHeight="1"/>
    <row r="3" spans="1:8" ht="40.5" customHeight="1">
      <c r="B3" s="90" t="s">
        <v>319</v>
      </c>
      <c r="C3" s="90"/>
      <c r="D3" s="90"/>
      <c r="E3" s="90"/>
      <c r="F3" s="90"/>
      <c r="G3" s="90"/>
      <c r="H3" s="90"/>
    </row>
    <row r="4" spans="1:8" ht="20.65" customHeight="1">
      <c r="B4" s="91" t="s">
        <v>245</v>
      </c>
      <c r="C4" s="91"/>
      <c r="D4" s="91"/>
      <c r="E4" s="4"/>
      <c r="F4" s="4"/>
      <c r="G4" s="4"/>
      <c r="H4" s="5" t="s">
        <v>113</v>
      </c>
    </row>
    <row r="5" spans="1:8" ht="43.15" customHeight="1">
      <c r="B5" s="92" t="s">
        <v>114</v>
      </c>
      <c r="C5" s="92"/>
      <c r="D5" s="92" t="s">
        <v>115</v>
      </c>
      <c r="E5" s="92"/>
      <c r="F5" s="92"/>
      <c r="G5" s="92"/>
      <c r="H5" s="92"/>
    </row>
    <row r="6" spans="1:8" ht="43.15" customHeight="1">
      <c r="B6" s="7" t="s">
        <v>116</v>
      </c>
      <c r="C6" s="7" t="s">
        <v>117</v>
      </c>
      <c r="D6" s="7" t="s">
        <v>116</v>
      </c>
      <c r="E6" s="7" t="s">
        <v>118</v>
      </c>
      <c r="F6" s="6" t="s">
        <v>119</v>
      </c>
      <c r="G6" s="6" t="s">
        <v>120</v>
      </c>
      <c r="H6" s="6" t="s">
        <v>121</v>
      </c>
    </row>
    <row r="7" spans="1:8" ht="24.2" customHeight="1">
      <c r="B7" s="8" t="s">
        <v>122</v>
      </c>
      <c r="C7" s="9">
        <v>1693849.2</v>
      </c>
      <c r="D7" s="8" t="s">
        <v>123</v>
      </c>
      <c r="E7" s="9">
        <v>1693849.2</v>
      </c>
      <c r="F7" s="9">
        <v>1693849.2</v>
      </c>
      <c r="G7" s="9" t="s">
        <v>124</v>
      </c>
      <c r="H7" s="9" t="s">
        <v>124</v>
      </c>
    </row>
    <row r="8" spans="1:8" ht="23.25" customHeight="1">
      <c r="B8" s="10" t="s">
        <v>125</v>
      </c>
      <c r="C8" s="11">
        <v>1693849.2</v>
      </c>
      <c r="D8" s="10" t="s">
        <v>126</v>
      </c>
      <c r="E8" s="11">
        <v>1618394.56</v>
      </c>
      <c r="F8" s="11">
        <v>1618394.56</v>
      </c>
      <c r="G8" s="11" t="s">
        <v>124</v>
      </c>
      <c r="H8" s="11" t="s">
        <v>124</v>
      </c>
    </row>
    <row r="9" spans="1:8" ht="23.25" customHeight="1">
      <c r="B9" s="10" t="s">
        <v>127</v>
      </c>
      <c r="C9" s="11" t="s">
        <v>124</v>
      </c>
      <c r="D9" s="10" t="s">
        <v>128</v>
      </c>
      <c r="E9" s="11">
        <v>38661.199999999997</v>
      </c>
      <c r="F9" s="11">
        <v>38661.199999999997</v>
      </c>
      <c r="G9" s="11" t="s">
        <v>124</v>
      </c>
      <c r="H9" s="11" t="s">
        <v>124</v>
      </c>
    </row>
    <row r="10" spans="1:8" ht="23.25" customHeight="1">
      <c r="B10" s="10" t="s">
        <v>129</v>
      </c>
      <c r="C10" s="11" t="s">
        <v>124</v>
      </c>
      <c r="D10" s="10" t="s">
        <v>130</v>
      </c>
      <c r="E10" s="11">
        <v>36793.440000000002</v>
      </c>
      <c r="F10" s="11">
        <v>36793.440000000002</v>
      </c>
      <c r="G10" s="11" t="s">
        <v>124</v>
      </c>
      <c r="H10" s="11" t="s">
        <v>124</v>
      </c>
    </row>
    <row r="11" spans="1:8" ht="16.350000000000001" customHeight="1">
      <c r="B11" s="12"/>
      <c r="C11" s="13"/>
      <c r="D11" s="12"/>
      <c r="E11" s="13"/>
      <c r="F11" s="13"/>
      <c r="G11" s="13"/>
      <c r="H11" s="13"/>
    </row>
    <row r="12" spans="1:8" ht="22.35" customHeight="1">
      <c r="B12" s="14" t="s">
        <v>131</v>
      </c>
      <c r="C12" s="15"/>
      <c r="D12" s="14" t="s">
        <v>132</v>
      </c>
      <c r="E12" s="13"/>
      <c r="F12" s="13"/>
      <c r="G12" s="13"/>
      <c r="H12" s="13"/>
    </row>
    <row r="13" spans="1:8" ht="21.6" customHeight="1">
      <c r="B13" s="16" t="s">
        <v>125</v>
      </c>
      <c r="C13" s="15"/>
      <c r="D13" s="12"/>
      <c r="E13" s="13"/>
      <c r="F13" s="13"/>
      <c r="G13" s="13"/>
      <c r="H13" s="13"/>
    </row>
    <row r="14" spans="1:8" ht="20.65" customHeight="1">
      <c r="B14" s="16" t="s">
        <v>127</v>
      </c>
      <c r="C14" s="15"/>
      <c r="D14" s="12"/>
      <c r="E14" s="13"/>
      <c r="F14" s="13"/>
      <c r="G14" s="13"/>
      <c r="H14" s="13"/>
    </row>
    <row r="15" spans="1:8" ht="20.65" customHeight="1">
      <c r="B15" s="16" t="s">
        <v>129</v>
      </c>
      <c r="C15" s="15"/>
      <c r="D15" s="12"/>
      <c r="E15" s="13"/>
      <c r="F15" s="13"/>
      <c r="G15" s="13"/>
      <c r="H15" s="13"/>
    </row>
    <row r="16" spans="1:8" ht="16.350000000000001" customHeight="1">
      <c r="B16" s="12"/>
      <c r="C16" s="13"/>
      <c r="D16" s="12"/>
      <c r="E16" s="13"/>
      <c r="F16" s="13"/>
      <c r="G16" s="13"/>
      <c r="H16" s="13"/>
    </row>
    <row r="17" spans="2:8" ht="24.2" customHeight="1">
      <c r="B17" s="8" t="s">
        <v>133</v>
      </c>
      <c r="C17" s="9">
        <v>1693849.2</v>
      </c>
      <c r="D17" s="8" t="s">
        <v>134</v>
      </c>
      <c r="E17" s="9">
        <v>1693849.2</v>
      </c>
      <c r="F17" s="9">
        <v>1693849.2</v>
      </c>
      <c r="G17" s="9" t="s">
        <v>124</v>
      </c>
      <c r="H17" s="9" t="s">
        <v>124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H23"/>
  <sheetViews>
    <sheetView workbookViewId="0">
      <selection activeCell="C11" sqref="C11"/>
    </sheetView>
  </sheetViews>
  <sheetFormatPr defaultColWidth="10" defaultRowHeight="13.5"/>
  <cols>
    <col min="1" max="1" width="0.125" customWidth="1"/>
    <col min="2" max="2" width="12.125" customWidth="1"/>
    <col min="3" max="3" width="38.875" customWidth="1"/>
    <col min="4" max="4" width="14.625" customWidth="1"/>
    <col min="5" max="5" width="15.75" customWidth="1"/>
    <col min="6" max="6" width="19" customWidth="1"/>
    <col min="7" max="8" width="13.875" customWidth="1"/>
    <col min="9" max="9" width="9.75" customWidth="1"/>
  </cols>
  <sheetData>
    <row r="1" spans="1:8" ht="16.350000000000001" customHeight="1">
      <c r="A1" s="4"/>
      <c r="B1" s="17" t="s">
        <v>322</v>
      </c>
      <c r="C1" s="4"/>
      <c r="E1" s="4"/>
      <c r="F1" s="4"/>
      <c r="G1" s="4"/>
    </row>
    <row r="2" spans="1:8" ht="16.350000000000001" customHeight="1"/>
    <row r="3" spans="1:8" ht="21.6" customHeight="1">
      <c r="B3" s="95" t="s">
        <v>321</v>
      </c>
      <c r="C3" s="95"/>
      <c r="D3" s="95"/>
      <c r="E3" s="95"/>
      <c r="F3" s="95"/>
      <c r="G3" s="95"/>
    </row>
    <row r="4" spans="1:8" ht="19.899999999999999" customHeight="1">
      <c r="B4" s="95"/>
      <c r="C4" s="95"/>
      <c r="D4" s="95"/>
      <c r="E4" s="95"/>
      <c r="F4" s="95"/>
      <c r="G4" s="95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91" t="s">
        <v>244</v>
      </c>
      <c r="C6" s="91"/>
      <c r="D6" s="91"/>
      <c r="E6" s="91"/>
      <c r="F6" s="91"/>
      <c r="G6" s="5" t="s">
        <v>113</v>
      </c>
    </row>
    <row r="7" spans="1:8" ht="34.5" customHeight="1">
      <c r="B7" s="96" t="s">
        <v>135</v>
      </c>
      <c r="C7" s="96"/>
      <c r="D7" s="89" t="s">
        <v>136</v>
      </c>
      <c r="E7" s="96" t="s">
        <v>137</v>
      </c>
      <c r="F7" s="96"/>
      <c r="G7" s="96"/>
      <c r="H7" s="93" t="s">
        <v>138</v>
      </c>
    </row>
    <row r="8" spans="1:8" ht="29.25" customHeight="1">
      <c r="B8" s="18" t="s">
        <v>139</v>
      </c>
      <c r="C8" s="18" t="s">
        <v>140</v>
      </c>
      <c r="D8" s="89"/>
      <c r="E8" s="18" t="s">
        <v>141</v>
      </c>
      <c r="F8" s="18" t="s">
        <v>142</v>
      </c>
      <c r="G8" s="18" t="s">
        <v>143</v>
      </c>
      <c r="H8" s="93"/>
    </row>
    <row r="9" spans="1:8" ht="22.35" customHeight="1">
      <c r="B9" s="94" t="s">
        <v>118</v>
      </c>
      <c r="C9" s="94"/>
      <c r="D9" s="59">
        <f>D10+D17+D20</f>
        <v>2487439.19</v>
      </c>
      <c r="E9" s="19">
        <v>1693849.2</v>
      </c>
      <c r="F9" s="19">
        <v>1109849.2</v>
      </c>
      <c r="G9" s="19">
        <v>584000</v>
      </c>
      <c r="H9" s="60">
        <f>(E9-D9)/D9</f>
        <v>-0.31903895105873925</v>
      </c>
    </row>
    <row r="10" spans="1:8" ht="19.899999999999999" customHeight="1">
      <c r="B10" s="20" t="s">
        <v>144</v>
      </c>
      <c r="C10" s="21" t="s">
        <v>126</v>
      </c>
      <c r="D10" s="52">
        <v>2428233.91</v>
      </c>
      <c r="E10" s="22">
        <v>1618394.56</v>
      </c>
      <c r="F10" s="22">
        <v>1034394.56</v>
      </c>
      <c r="G10" s="22">
        <v>584000</v>
      </c>
      <c r="H10" s="60">
        <f t="shared" ref="H10:H22" si="0">(E10-D10)/D10</f>
        <v>-0.33350961234208282</v>
      </c>
    </row>
    <row r="11" spans="1:8" ht="17.25" customHeight="1">
      <c r="B11" s="20" t="s">
        <v>56</v>
      </c>
      <c r="C11" s="21" t="s">
        <v>57</v>
      </c>
      <c r="D11" s="52">
        <v>57605.760000000002</v>
      </c>
      <c r="E11" s="22">
        <v>73586.880000000005</v>
      </c>
      <c r="F11" s="22">
        <v>73586.880000000005</v>
      </c>
      <c r="G11" s="22" t="s">
        <v>124</v>
      </c>
      <c r="H11" s="60">
        <f t="shared" si="0"/>
        <v>0.27742225777422264</v>
      </c>
    </row>
    <row r="12" spans="1:8" ht="18.95" customHeight="1">
      <c r="B12" s="20" t="s">
        <v>58</v>
      </c>
      <c r="C12" s="21" t="s">
        <v>59</v>
      </c>
      <c r="D12" s="52">
        <v>38403.839999999997</v>
      </c>
      <c r="E12" s="22">
        <v>49057.919999999998</v>
      </c>
      <c r="F12" s="22">
        <v>49057.919999999998</v>
      </c>
      <c r="G12" s="22" t="s">
        <v>124</v>
      </c>
      <c r="H12" s="60">
        <f t="shared" si="0"/>
        <v>0.27742225777422264</v>
      </c>
    </row>
    <row r="13" spans="1:8" ht="18.95" customHeight="1">
      <c r="B13" s="20" t="s">
        <v>60</v>
      </c>
      <c r="C13" s="21" t="s">
        <v>61</v>
      </c>
      <c r="D13" s="52">
        <v>19201.919999999998</v>
      </c>
      <c r="E13" s="22">
        <v>24528.959999999999</v>
      </c>
      <c r="F13" s="22">
        <v>24528.959999999999</v>
      </c>
      <c r="G13" s="22" t="s">
        <v>124</v>
      </c>
      <c r="H13" s="60">
        <f t="shared" si="0"/>
        <v>0.27742225777422264</v>
      </c>
    </row>
    <row r="14" spans="1:8" ht="17.25" customHeight="1">
      <c r="B14" s="20" t="s">
        <v>62</v>
      </c>
      <c r="C14" s="21" t="s">
        <v>63</v>
      </c>
      <c r="D14" s="52">
        <v>2370628.15</v>
      </c>
      <c r="E14" s="22">
        <v>1544807.68</v>
      </c>
      <c r="F14" s="22">
        <v>960807.68</v>
      </c>
      <c r="G14" s="22">
        <v>584000</v>
      </c>
      <c r="H14" s="60">
        <f t="shared" si="0"/>
        <v>-0.34835512688904835</v>
      </c>
    </row>
    <row r="15" spans="1:8" ht="18.95" customHeight="1">
      <c r="B15" s="20" t="s">
        <v>64</v>
      </c>
      <c r="C15" s="21" t="s">
        <v>65</v>
      </c>
      <c r="D15" s="52">
        <v>846628.15</v>
      </c>
      <c r="E15" s="22">
        <v>960807.68</v>
      </c>
      <c r="F15" s="22">
        <v>960807.68</v>
      </c>
      <c r="G15" s="22" t="s">
        <v>124</v>
      </c>
      <c r="H15" s="60">
        <f t="shared" si="0"/>
        <v>0.13486384784158195</v>
      </c>
    </row>
    <row r="16" spans="1:8" ht="18.95" customHeight="1">
      <c r="B16" s="20" t="s">
        <v>66</v>
      </c>
      <c r="C16" s="21" t="s">
        <v>67</v>
      </c>
      <c r="D16" s="52">
        <v>1524000</v>
      </c>
      <c r="E16" s="22">
        <v>584000</v>
      </c>
      <c r="F16" s="22" t="s">
        <v>124</v>
      </c>
      <c r="G16" s="22">
        <v>584000</v>
      </c>
      <c r="H16" s="60">
        <f t="shared" si="0"/>
        <v>-0.61679790026246717</v>
      </c>
    </row>
    <row r="17" spans="2:8" ht="19.899999999999999" customHeight="1">
      <c r="B17" s="20" t="s">
        <v>145</v>
      </c>
      <c r="C17" s="21" t="s">
        <v>128</v>
      </c>
      <c r="D17" s="52">
        <v>30402.400000000001</v>
      </c>
      <c r="E17" s="22">
        <v>38661.199999999997</v>
      </c>
      <c r="F17" s="22">
        <v>38661.199999999997</v>
      </c>
      <c r="G17" s="22" t="s">
        <v>124</v>
      </c>
      <c r="H17" s="60">
        <f t="shared" si="0"/>
        <v>0.27164960661000431</v>
      </c>
    </row>
    <row r="18" spans="2:8" ht="17.25" customHeight="1">
      <c r="B18" s="20" t="s">
        <v>68</v>
      </c>
      <c r="C18" s="21" t="s">
        <v>69</v>
      </c>
      <c r="D18" s="52">
        <v>30402.400000000001</v>
      </c>
      <c r="E18" s="22">
        <v>38661.199999999997</v>
      </c>
      <c r="F18" s="22">
        <v>38661.199999999997</v>
      </c>
      <c r="G18" s="22" t="s">
        <v>124</v>
      </c>
      <c r="H18" s="60">
        <f t="shared" si="0"/>
        <v>0.27164960661000431</v>
      </c>
    </row>
    <row r="19" spans="2:8" ht="18.95" customHeight="1">
      <c r="B19" s="20" t="s">
        <v>70</v>
      </c>
      <c r="C19" s="21" t="s">
        <v>71</v>
      </c>
      <c r="D19" s="52">
        <v>30402.400000000001</v>
      </c>
      <c r="E19" s="22">
        <v>38661.199999999997</v>
      </c>
      <c r="F19" s="22">
        <v>38661.199999999997</v>
      </c>
      <c r="G19" s="22" t="s">
        <v>124</v>
      </c>
      <c r="H19" s="60">
        <f t="shared" si="0"/>
        <v>0.27164960661000431</v>
      </c>
    </row>
    <row r="20" spans="2:8" ht="19.899999999999999" customHeight="1">
      <c r="B20" s="20" t="s">
        <v>146</v>
      </c>
      <c r="C20" s="21" t="s">
        <v>130</v>
      </c>
      <c r="D20" s="52">
        <v>28802.880000000001</v>
      </c>
      <c r="E20" s="22">
        <v>36793.440000000002</v>
      </c>
      <c r="F20" s="22">
        <v>36793.440000000002</v>
      </c>
      <c r="G20" s="22" t="s">
        <v>124</v>
      </c>
      <c r="H20" s="60">
        <f t="shared" si="0"/>
        <v>0.27742225777422264</v>
      </c>
    </row>
    <row r="21" spans="2:8" ht="17.25" customHeight="1">
      <c r="B21" s="20" t="s">
        <v>72</v>
      </c>
      <c r="C21" s="21" t="s">
        <v>73</v>
      </c>
      <c r="D21" s="52">
        <v>28802.880000000001</v>
      </c>
      <c r="E21" s="22">
        <v>36793.440000000002</v>
      </c>
      <c r="F21" s="22">
        <v>36793.440000000002</v>
      </c>
      <c r="G21" s="22" t="s">
        <v>124</v>
      </c>
      <c r="H21" s="60">
        <f t="shared" si="0"/>
        <v>0.27742225777422264</v>
      </c>
    </row>
    <row r="22" spans="2:8" ht="18.95" customHeight="1">
      <c r="B22" s="20" t="s">
        <v>74</v>
      </c>
      <c r="C22" s="21" t="s">
        <v>75</v>
      </c>
      <c r="D22" s="52">
        <v>28802.880000000001</v>
      </c>
      <c r="E22" s="22">
        <v>36793.440000000002</v>
      </c>
      <c r="F22" s="22">
        <v>36793.440000000002</v>
      </c>
      <c r="G22" s="22" t="s">
        <v>124</v>
      </c>
      <c r="H22" s="60">
        <f t="shared" si="0"/>
        <v>0.27742225777422264</v>
      </c>
    </row>
    <row r="23" spans="2:8" ht="23.25" customHeight="1">
      <c r="B23" s="23"/>
      <c r="C23" s="4"/>
      <c r="E23" s="4"/>
      <c r="F23" s="4"/>
      <c r="G23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4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1" sqref="B1"/>
    </sheetView>
  </sheetViews>
  <sheetFormatPr defaultColWidth="10" defaultRowHeight="13.5"/>
  <cols>
    <col min="1" max="1" width="0.25" customWidth="1"/>
    <col min="2" max="2" width="12.25" customWidth="1"/>
    <col min="3" max="3" width="24.875" customWidth="1"/>
    <col min="4" max="4" width="14.5" customWidth="1"/>
    <col min="5" max="5" width="14.75" customWidth="1"/>
    <col min="6" max="6" width="13.625" customWidth="1"/>
    <col min="7" max="7" width="9.75" customWidth="1"/>
  </cols>
  <sheetData>
    <row r="1" spans="1:6" ht="18.2" customHeight="1">
      <c r="A1" s="4"/>
      <c r="B1" s="24" t="s">
        <v>324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98" t="s">
        <v>323</v>
      </c>
      <c r="C3" s="98"/>
      <c r="D3" s="98"/>
      <c r="E3" s="98"/>
      <c r="F3" s="98"/>
    </row>
    <row r="4" spans="1:6" ht="16.350000000000001" customHeight="1">
      <c r="B4" s="98"/>
      <c r="C4" s="98"/>
      <c r="D4" s="98"/>
      <c r="E4" s="98"/>
      <c r="F4" s="98"/>
    </row>
    <row r="5" spans="1:6" ht="16.350000000000001" customHeight="1">
      <c r="B5" s="99" t="s">
        <v>147</v>
      </c>
      <c r="C5" s="99"/>
      <c r="D5" s="99"/>
      <c r="E5" s="99"/>
      <c r="F5" s="99"/>
    </row>
    <row r="6" spans="1:6" ht="20.65" customHeight="1">
      <c r="B6" s="101" t="s">
        <v>244</v>
      </c>
      <c r="C6" s="101"/>
      <c r="D6" s="101"/>
      <c r="E6" s="4"/>
      <c r="F6" s="5" t="s">
        <v>113</v>
      </c>
    </row>
    <row r="7" spans="1:6" ht="36.200000000000003" customHeight="1">
      <c r="B7" s="100" t="s">
        <v>148</v>
      </c>
      <c r="C7" s="100"/>
      <c r="D7" s="100" t="s">
        <v>149</v>
      </c>
      <c r="E7" s="100"/>
      <c r="F7" s="100"/>
    </row>
    <row r="8" spans="1:6" ht="27.6" customHeight="1">
      <c r="B8" s="26" t="s">
        <v>150</v>
      </c>
      <c r="C8" s="26" t="s">
        <v>140</v>
      </c>
      <c r="D8" s="26" t="s">
        <v>151</v>
      </c>
      <c r="E8" s="26" t="s">
        <v>152</v>
      </c>
      <c r="F8" s="26" t="s">
        <v>153</v>
      </c>
    </row>
    <row r="9" spans="1:6" ht="19.899999999999999" customHeight="1">
      <c r="B9" s="97" t="s">
        <v>118</v>
      </c>
      <c r="C9" s="97"/>
      <c r="D9" s="27">
        <v>1109849.2</v>
      </c>
      <c r="E9" s="27">
        <v>774073.36</v>
      </c>
      <c r="F9" s="27">
        <v>335775.84</v>
      </c>
    </row>
    <row r="10" spans="1:6" ht="19.899999999999999" customHeight="1">
      <c r="B10" s="20" t="s">
        <v>154</v>
      </c>
      <c r="C10" s="21" t="s">
        <v>155</v>
      </c>
      <c r="D10" s="28">
        <v>774073.36</v>
      </c>
      <c r="E10" s="28">
        <v>774073.36</v>
      </c>
      <c r="F10" s="28" t="s">
        <v>124</v>
      </c>
    </row>
    <row r="11" spans="1:6" ht="18.95" customHeight="1">
      <c r="B11" s="20" t="s">
        <v>10</v>
      </c>
      <c r="C11" s="21" t="s">
        <v>11</v>
      </c>
      <c r="D11" s="28">
        <v>148872</v>
      </c>
      <c r="E11" s="28">
        <v>148872</v>
      </c>
      <c r="F11" s="28" t="s">
        <v>124</v>
      </c>
    </row>
    <row r="12" spans="1:6" ht="18.95" customHeight="1">
      <c r="B12" s="20" t="s">
        <v>12</v>
      </c>
      <c r="C12" s="21" t="s">
        <v>13</v>
      </c>
      <c r="D12" s="28">
        <v>7740</v>
      </c>
      <c r="E12" s="28">
        <v>7740</v>
      </c>
      <c r="F12" s="28" t="s">
        <v>124</v>
      </c>
    </row>
    <row r="13" spans="1:6" ht="18.95" customHeight="1">
      <c r="B13" s="20" t="s">
        <v>14</v>
      </c>
      <c r="C13" s="21" t="s">
        <v>15</v>
      </c>
      <c r="D13" s="28">
        <v>467500</v>
      </c>
      <c r="E13" s="28">
        <v>467500</v>
      </c>
      <c r="F13" s="28" t="s">
        <v>124</v>
      </c>
    </row>
    <row r="14" spans="1:6" ht="18.95" customHeight="1">
      <c r="B14" s="20" t="s">
        <v>16</v>
      </c>
      <c r="C14" s="21" t="s">
        <v>17</v>
      </c>
      <c r="D14" s="28">
        <v>49057.919999999998</v>
      </c>
      <c r="E14" s="28">
        <v>49057.919999999998</v>
      </c>
      <c r="F14" s="28" t="s">
        <v>124</v>
      </c>
    </row>
    <row r="15" spans="1:6" ht="18.95" customHeight="1">
      <c r="B15" s="20" t="s">
        <v>18</v>
      </c>
      <c r="C15" s="21" t="s">
        <v>19</v>
      </c>
      <c r="D15" s="28">
        <v>24528.959999999999</v>
      </c>
      <c r="E15" s="28">
        <v>24528.959999999999</v>
      </c>
      <c r="F15" s="28" t="s">
        <v>124</v>
      </c>
    </row>
    <row r="16" spans="1:6" ht="18.95" customHeight="1">
      <c r="B16" s="20" t="s">
        <v>20</v>
      </c>
      <c r="C16" s="21" t="s">
        <v>21</v>
      </c>
      <c r="D16" s="28">
        <v>26062.02</v>
      </c>
      <c r="E16" s="28">
        <v>26062.02</v>
      </c>
      <c r="F16" s="28" t="s">
        <v>124</v>
      </c>
    </row>
    <row r="17" spans="2:6" ht="18.95" customHeight="1">
      <c r="B17" s="20" t="s">
        <v>22</v>
      </c>
      <c r="C17" s="21" t="s">
        <v>23</v>
      </c>
      <c r="D17" s="28">
        <v>5519.02</v>
      </c>
      <c r="E17" s="28">
        <v>5519.02</v>
      </c>
      <c r="F17" s="28" t="s">
        <v>124</v>
      </c>
    </row>
    <row r="18" spans="2:6" ht="18.95" customHeight="1">
      <c r="B18" s="20" t="s">
        <v>24</v>
      </c>
      <c r="C18" s="21" t="s">
        <v>25</v>
      </c>
      <c r="D18" s="28">
        <v>36793.440000000002</v>
      </c>
      <c r="E18" s="28">
        <v>36793.440000000002</v>
      </c>
      <c r="F18" s="28" t="s">
        <v>124</v>
      </c>
    </row>
    <row r="19" spans="2:6" ht="18.95" customHeight="1">
      <c r="B19" s="20" t="s">
        <v>26</v>
      </c>
      <c r="C19" s="21" t="s">
        <v>27</v>
      </c>
      <c r="D19" s="28">
        <v>8000</v>
      </c>
      <c r="E19" s="28">
        <v>8000</v>
      </c>
      <c r="F19" s="28" t="s">
        <v>124</v>
      </c>
    </row>
    <row r="20" spans="2:6" ht="19.899999999999999" customHeight="1">
      <c r="B20" s="20" t="s">
        <v>156</v>
      </c>
      <c r="C20" s="21" t="s">
        <v>157</v>
      </c>
      <c r="D20" s="28">
        <v>335775.84</v>
      </c>
      <c r="E20" s="28" t="s">
        <v>124</v>
      </c>
      <c r="F20" s="28">
        <v>335775.84</v>
      </c>
    </row>
    <row r="21" spans="2:6" ht="18.95" customHeight="1">
      <c r="B21" s="20" t="s">
        <v>28</v>
      </c>
      <c r="C21" s="21" t="s">
        <v>29</v>
      </c>
      <c r="D21" s="28">
        <v>214700</v>
      </c>
      <c r="E21" s="28" t="s">
        <v>124</v>
      </c>
      <c r="F21" s="28">
        <v>214700</v>
      </c>
    </row>
    <row r="22" spans="2:6" ht="18.95" customHeight="1">
      <c r="B22" s="20" t="s">
        <v>30</v>
      </c>
      <c r="C22" s="21" t="s">
        <v>31</v>
      </c>
      <c r="D22" s="28">
        <v>1000</v>
      </c>
      <c r="E22" s="28" t="s">
        <v>124</v>
      </c>
      <c r="F22" s="28">
        <v>1000</v>
      </c>
    </row>
    <row r="23" spans="2:6" ht="18.95" customHeight="1">
      <c r="B23" s="20" t="s">
        <v>32</v>
      </c>
      <c r="C23" s="21" t="s">
        <v>33</v>
      </c>
      <c r="D23" s="28">
        <v>10000</v>
      </c>
      <c r="E23" s="28" t="s">
        <v>124</v>
      </c>
      <c r="F23" s="28">
        <v>10000</v>
      </c>
    </row>
    <row r="24" spans="2:6" ht="18.95" customHeight="1">
      <c r="B24" s="20" t="s">
        <v>34</v>
      </c>
      <c r="C24" s="21" t="s">
        <v>35</v>
      </c>
      <c r="D24" s="28">
        <v>18000</v>
      </c>
      <c r="E24" s="28" t="s">
        <v>124</v>
      </c>
      <c r="F24" s="28">
        <v>18000</v>
      </c>
    </row>
    <row r="25" spans="2:6" ht="18.95" customHeight="1">
      <c r="B25" s="20" t="s">
        <v>36</v>
      </c>
      <c r="C25" s="21" t="s">
        <v>37</v>
      </c>
      <c r="D25" s="28">
        <v>20000</v>
      </c>
      <c r="E25" s="28" t="s">
        <v>124</v>
      </c>
      <c r="F25" s="28">
        <v>20000</v>
      </c>
    </row>
    <row r="26" spans="2:6" ht="18.95" customHeight="1">
      <c r="B26" s="20" t="s">
        <v>38</v>
      </c>
      <c r="C26" s="21" t="s">
        <v>39</v>
      </c>
      <c r="D26" s="28">
        <v>10000</v>
      </c>
      <c r="E26" s="28" t="s">
        <v>124</v>
      </c>
      <c r="F26" s="28">
        <v>10000</v>
      </c>
    </row>
    <row r="27" spans="2:6" ht="18.95" customHeight="1">
      <c r="B27" s="20" t="s">
        <v>40</v>
      </c>
      <c r="C27" s="21" t="s">
        <v>41</v>
      </c>
      <c r="D27" s="28">
        <v>3500</v>
      </c>
      <c r="E27" s="28" t="s">
        <v>124</v>
      </c>
      <c r="F27" s="28">
        <v>3500</v>
      </c>
    </row>
    <row r="28" spans="2:6" ht="18.95" customHeight="1">
      <c r="B28" s="20" t="s">
        <v>42</v>
      </c>
      <c r="C28" s="21" t="s">
        <v>43</v>
      </c>
      <c r="D28" s="28">
        <v>2233.08</v>
      </c>
      <c r="E28" s="28" t="s">
        <v>124</v>
      </c>
      <c r="F28" s="28">
        <v>2233.08</v>
      </c>
    </row>
    <row r="29" spans="2:6" ht="18.95" customHeight="1">
      <c r="B29" s="20" t="s">
        <v>44</v>
      </c>
      <c r="C29" s="21" t="s">
        <v>45</v>
      </c>
      <c r="D29" s="28">
        <v>5000</v>
      </c>
      <c r="E29" s="28" t="s">
        <v>124</v>
      </c>
      <c r="F29" s="28">
        <v>5000</v>
      </c>
    </row>
    <row r="30" spans="2:6" ht="18.95" customHeight="1">
      <c r="B30" s="20" t="s">
        <v>46</v>
      </c>
      <c r="C30" s="21" t="s">
        <v>47</v>
      </c>
      <c r="D30" s="28">
        <v>6132.24</v>
      </c>
      <c r="E30" s="28" t="s">
        <v>124</v>
      </c>
      <c r="F30" s="28">
        <v>6132.24</v>
      </c>
    </row>
    <row r="31" spans="2:6" ht="18.95" customHeight="1">
      <c r="B31" s="20" t="s">
        <v>48</v>
      </c>
      <c r="C31" s="21" t="s">
        <v>49</v>
      </c>
      <c r="D31" s="28">
        <v>5210.5200000000004</v>
      </c>
      <c r="E31" s="28" t="s">
        <v>124</v>
      </c>
      <c r="F31" s="28">
        <v>5210.5200000000004</v>
      </c>
    </row>
    <row r="32" spans="2:6" ht="18.95" customHeight="1">
      <c r="B32" s="20" t="s">
        <v>50</v>
      </c>
      <c r="C32" s="21" t="s">
        <v>51</v>
      </c>
      <c r="D32" s="28">
        <v>40000</v>
      </c>
      <c r="E32" s="28" t="s">
        <v>124</v>
      </c>
      <c r="F32" s="28">
        <v>40000</v>
      </c>
    </row>
  </sheetData>
  <mergeCells count="6">
    <mergeCell ref="B9:C9"/>
    <mergeCell ref="B3:F4"/>
    <mergeCell ref="B5:F5"/>
    <mergeCell ref="B7:C7"/>
    <mergeCell ref="D7:F7"/>
    <mergeCell ref="B6:D6"/>
  </mergeCells>
  <phoneticPr fontId="44" type="noConversion"/>
  <printOptions horizontalCentered="1"/>
  <pageMargins left="0.27559055118110237" right="0.27559055118110237" top="0.59055118110236227" bottom="0.4724409448818898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1" sqref="B1"/>
    </sheetView>
  </sheetViews>
  <sheetFormatPr defaultColWidth="10" defaultRowHeight="13.5"/>
  <cols>
    <col min="1" max="1" width="0.25" customWidth="1"/>
    <col min="2" max="2" width="20.25" customWidth="1"/>
    <col min="3" max="3" width="31.125" customWidth="1"/>
    <col min="4" max="4" width="28.875" customWidth="1"/>
    <col min="5" max="5" width="9.75" customWidth="1"/>
  </cols>
  <sheetData>
    <row r="1" spans="1:4" ht="16.350000000000001" customHeight="1">
      <c r="A1" s="4"/>
      <c r="B1" s="87" t="s">
        <v>325</v>
      </c>
    </row>
    <row r="2" spans="1:4" ht="16.350000000000001" customHeight="1"/>
    <row r="3" spans="1:4" ht="51.75" customHeight="1">
      <c r="B3" s="90" t="s">
        <v>323</v>
      </c>
      <c r="C3" s="90"/>
      <c r="D3" s="90"/>
    </row>
    <row r="4" spans="1:4" ht="27.6" customHeight="1">
      <c r="B4" s="103" t="s">
        <v>158</v>
      </c>
      <c r="C4" s="103"/>
      <c r="D4" s="103"/>
    </row>
    <row r="5" spans="1:4" ht="20.65" customHeight="1">
      <c r="B5" s="91" t="s">
        <v>244</v>
      </c>
      <c r="C5" s="91"/>
      <c r="D5" s="29" t="s">
        <v>113</v>
      </c>
    </row>
    <row r="6" spans="1:4" ht="42.2" customHeight="1">
      <c r="B6" s="104" t="s">
        <v>159</v>
      </c>
      <c r="C6" s="104"/>
      <c r="D6" s="104" t="s">
        <v>160</v>
      </c>
    </row>
    <row r="7" spans="1:4" ht="26.65" customHeight="1">
      <c r="B7" s="30" t="s">
        <v>150</v>
      </c>
      <c r="C7" s="30" t="s">
        <v>140</v>
      </c>
      <c r="D7" s="104"/>
    </row>
    <row r="8" spans="1:4" ht="20.65" customHeight="1">
      <c r="B8" s="102" t="s">
        <v>118</v>
      </c>
      <c r="C8" s="102"/>
      <c r="D8" s="31">
        <v>1109849.2</v>
      </c>
    </row>
    <row r="9" spans="1:4" ht="19.899999999999999" customHeight="1">
      <c r="B9" s="32" t="s">
        <v>161</v>
      </c>
      <c r="C9" s="32" t="s">
        <v>162</v>
      </c>
      <c r="D9" s="33">
        <v>105167.92</v>
      </c>
    </row>
    <row r="10" spans="1:4" ht="18.95" customHeight="1">
      <c r="B10" s="32" t="s">
        <v>52</v>
      </c>
      <c r="C10" s="32" t="s">
        <v>53</v>
      </c>
      <c r="D10" s="33">
        <v>105167.92</v>
      </c>
    </row>
    <row r="11" spans="1:4" ht="19.899999999999999" customHeight="1">
      <c r="B11" s="32" t="s">
        <v>163</v>
      </c>
      <c r="C11" s="32" t="s">
        <v>164</v>
      </c>
      <c r="D11" s="33">
        <v>1004681.28</v>
      </c>
    </row>
    <row r="12" spans="1:4" ht="18.95" customHeight="1">
      <c r="B12" s="32" t="s">
        <v>54</v>
      </c>
      <c r="C12" s="32" t="s">
        <v>55</v>
      </c>
      <c r="D12" s="33">
        <v>668905.43999999994</v>
      </c>
    </row>
    <row r="13" spans="1:4" ht="18.95" customHeight="1">
      <c r="B13" s="32" t="s">
        <v>8</v>
      </c>
      <c r="C13" s="32" t="s">
        <v>9</v>
      </c>
      <c r="D13" s="33">
        <v>335775.84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4803149606299213" right="0.74803149606299213" top="0.6692913385826772" bottom="0.4724409448818898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F19" sqref="F19"/>
    </sheetView>
  </sheetViews>
  <sheetFormatPr defaultColWidth="10" defaultRowHeight="13.5"/>
  <cols>
    <col min="1" max="1" width="0.375" customWidth="1"/>
    <col min="2" max="2" width="11.5" customWidth="1"/>
    <col min="3" max="3" width="7.625" customWidth="1"/>
    <col min="4" max="4" width="10.375" customWidth="1"/>
    <col min="5" max="6" width="12.5" customWidth="1"/>
    <col min="7" max="7" width="10" customWidth="1"/>
    <col min="8" max="8" width="5.75" customWidth="1"/>
    <col min="9" max="9" width="7.375" customWidth="1"/>
    <col min="10" max="10" width="6.625" customWidth="1"/>
    <col min="11" max="12" width="16.25" customWidth="1"/>
    <col min="13" max="13" width="5.75" customWidth="1"/>
    <col min="14" max="14" width="9.75" customWidth="1"/>
  </cols>
  <sheetData>
    <row r="1" spans="1:13" ht="16.350000000000001" customHeight="1">
      <c r="A1" s="4"/>
      <c r="B1" s="34" t="s">
        <v>327</v>
      </c>
    </row>
    <row r="2" spans="1:13" ht="16.350000000000001" customHeight="1">
      <c r="B2" s="105" t="s">
        <v>326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6.350000000000001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6.350000000000001" customHeight="1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20.65" customHeight="1">
      <c r="B5" s="106" t="s">
        <v>244</v>
      </c>
      <c r="C5" s="106"/>
      <c r="D5" s="106"/>
      <c r="E5" s="106"/>
      <c r="F5" s="106"/>
      <c r="G5" s="106"/>
      <c r="M5" s="5" t="s">
        <v>113</v>
      </c>
    </row>
    <row r="6" spans="1:13" ht="38.85" customHeight="1">
      <c r="B6" s="96" t="s">
        <v>137</v>
      </c>
      <c r="C6" s="96"/>
      <c r="D6" s="96"/>
      <c r="E6" s="96"/>
      <c r="F6" s="96"/>
      <c r="G6" s="96"/>
      <c r="H6" s="96" t="s">
        <v>136</v>
      </c>
      <c r="I6" s="96"/>
      <c r="J6" s="96"/>
      <c r="K6" s="96"/>
      <c r="L6" s="96"/>
      <c r="M6" s="96"/>
    </row>
    <row r="7" spans="1:13" ht="36.200000000000003" customHeight="1">
      <c r="B7" s="96" t="s">
        <v>118</v>
      </c>
      <c r="C7" s="96" t="s">
        <v>165</v>
      </c>
      <c r="D7" s="96" t="s">
        <v>166</v>
      </c>
      <c r="E7" s="96"/>
      <c r="F7" s="96"/>
      <c r="G7" s="96" t="s">
        <v>167</v>
      </c>
      <c r="H7" s="96" t="s">
        <v>118</v>
      </c>
      <c r="I7" s="96" t="s">
        <v>165</v>
      </c>
      <c r="J7" s="96" t="s">
        <v>166</v>
      </c>
      <c r="K7" s="96"/>
      <c r="L7" s="96"/>
      <c r="M7" s="96" t="s">
        <v>167</v>
      </c>
    </row>
    <row r="8" spans="1:13" ht="36.200000000000003" customHeight="1">
      <c r="B8" s="96"/>
      <c r="C8" s="96"/>
      <c r="D8" s="18" t="s">
        <v>141</v>
      </c>
      <c r="E8" s="18" t="s">
        <v>168</v>
      </c>
      <c r="F8" s="18" t="s">
        <v>169</v>
      </c>
      <c r="G8" s="96"/>
      <c r="H8" s="96"/>
      <c r="I8" s="96"/>
      <c r="J8" s="18" t="s">
        <v>141</v>
      </c>
      <c r="K8" s="18" t="s">
        <v>168</v>
      </c>
      <c r="L8" s="18" t="s">
        <v>169</v>
      </c>
      <c r="M8" s="96"/>
    </row>
    <row r="9" spans="1:13" ht="25.9" customHeight="1">
      <c r="B9" s="35">
        <v>5000</v>
      </c>
      <c r="C9" s="35" t="s">
        <v>124</v>
      </c>
      <c r="D9" s="35" t="s">
        <v>124</v>
      </c>
      <c r="E9" s="35" t="s">
        <v>124</v>
      </c>
      <c r="F9" s="35" t="s">
        <v>124</v>
      </c>
      <c r="G9" s="35">
        <v>5000</v>
      </c>
      <c r="H9" s="35" t="s">
        <v>124</v>
      </c>
      <c r="I9" s="35" t="s">
        <v>124</v>
      </c>
      <c r="J9" s="35" t="s">
        <v>124</v>
      </c>
      <c r="K9" s="35" t="s">
        <v>124</v>
      </c>
      <c r="L9" s="35" t="s">
        <v>124</v>
      </c>
      <c r="M9" s="35" t="s">
        <v>124</v>
      </c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B5:G5"/>
  </mergeCells>
  <phoneticPr fontId="44" type="noConversion"/>
  <printOptions horizontalCentered="1"/>
  <pageMargins left="0.47244094488188981" right="0.6692913385826772" top="0.78740157480314965" bottom="0.4724409448818898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" sqref="B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4" t="s">
        <v>329</v>
      </c>
      <c r="C1" s="25"/>
      <c r="D1" s="25"/>
      <c r="E1" s="25"/>
      <c r="F1" s="25"/>
    </row>
    <row r="2" spans="1:6" ht="16.350000000000001" customHeight="1">
      <c r="B2" s="4"/>
    </row>
    <row r="3" spans="1:6" ht="24.95" customHeight="1">
      <c r="B3" s="98" t="s">
        <v>328</v>
      </c>
      <c r="C3" s="98"/>
      <c r="D3" s="98"/>
      <c r="E3" s="98"/>
      <c r="F3" s="98"/>
    </row>
    <row r="4" spans="1:6" ht="26.65" customHeight="1">
      <c r="B4" s="98"/>
      <c r="C4" s="98"/>
      <c r="D4" s="98"/>
      <c r="E4" s="98"/>
      <c r="F4" s="9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91" t="s">
        <v>244</v>
      </c>
      <c r="C6" s="91"/>
      <c r="D6" s="25"/>
      <c r="E6" s="25"/>
      <c r="F6" s="5" t="s">
        <v>113</v>
      </c>
    </row>
    <row r="7" spans="1:6" ht="33.6" customHeight="1">
      <c r="B7" s="100" t="s">
        <v>139</v>
      </c>
      <c r="C7" s="100" t="s">
        <v>140</v>
      </c>
      <c r="D7" s="100" t="s">
        <v>170</v>
      </c>
      <c r="E7" s="100"/>
      <c r="F7" s="100"/>
    </row>
    <row r="8" spans="1:6" ht="31.15" customHeight="1">
      <c r="B8" s="100"/>
      <c r="C8" s="100"/>
      <c r="D8" s="26" t="s">
        <v>151</v>
      </c>
      <c r="E8" s="26" t="s">
        <v>142</v>
      </c>
      <c r="F8" s="26" t="s">
        <v>143</v>
      </c>
    </row>
    <row r="9" spans="1:6" ht="20.65" customHeight="1">
      <c r="B9" s="97" t="s">
        <v>118</v>
      </c>
      <c r="C9" s="97"/>
      <c r="D9" s="27" t="s">
        <v>124</v>
      </c>
      <c r="E9" s="27" t="s">
        <v>124</v>
      </c>
      <c r="F9" s="27" t="s">
        <v>124</v>
      </c>
    </row>
    <row r="10" spans="1:6" ht="16.350000000000001" customHeight="1">
      <c r="B10" s="20"/>
      <c r="C10" s="21"/>
      <c r="D10" s="28" t="s">
        <v>124</v>
      </c>
      <c r="E10" s="28" t="s">
        <v>124</v>
      </c>
      <c r="F10" s="28" t="s">
        <v>124</v>
      </c>
    </row>
    <row r="11" spans="1:6" ht="16.350000000000001" customHeight="1">
      <c r="B11" s="20" t="s">
        <v>4</v>
      </c>
      <c r="C11" s="21" t="s">
        <v>5</v>
      </c>
      <c r="D11" s="28" t="s">
        <v>124</v>
      </c>
      <c r="E11" s="28" t="s">
        <v>124</v>
      </c>
      <c r="F11" s="28" t="s">
        <v>124</v>
      </c>
    </row>
    <row r="12" spans="1:6" ht="16.350000000000001" customHeight="1">
      <c r="B12" s="20" t="s">
        <v>6</v>
      </c>
      <c r="C12" s="21" t="s">
        <v>7</v>
      </c>
      <c r="D12" s="28" t="s">
        <v>124</v>
      </c>
      <c r="E12" s="28" t="s">
        <v>124</v>
      </c>
      <c r="F12" s="28" t="s">
        <v>124</v>
      </c>
    </row>
    <row r="16" spans="1:6">
      <c r="B16" t="s">
        <v>246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0.47244094488188981" right="0.47244094488188981" top="0.59055118110236227" bottom="0.4724409448818898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1" sqref="B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6" t="s">
        <v>331</v>
      </c>
      <c r="C1" s="25"/>
      <c r="D1" s="25"/>
      <c r="E1" s="25"/>
      <c r="F1" s="25"/>
    </row>
    <row r="2" spans="1:6" ht="16.350000000000001" customHeight="1">
      <c r="B2" s="4"/>
    </row>
    <row r="3" spans="1:6" ht="24.95" customHeight="1">
      <c r="B3" s="98" t="s">
        <v>330</v>
      </c>
      <c r="C3" s="98"/>
      <c r="D3" s="98"/>
      <c r="E3" s="98"/>
      <c r="F3" s="98"/>
    </row>
    <row r="4" spans="1:6" ht="26.65" customHeight="1">
      <c r="B4" s="98"/>
      <c r="C4" s="98"/>
      <c r="D4" s="98"/>
      <c r="E4" s="98"/>
      <c r="F4" s="9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91" t="s">
        <v>244</v>
      </c>
      <c r="C6" s="91"/>
      <c r="D6" s="25"/>
      <c r="E6" s="25"/>
      <c r="F6" s="5" t="s">
        <v>113</v>
      </c>
    </row>
    <row r="7" spans="1:6" ht="33.6" customHeight="1">
      <c r="B7" s="100" t="s">
        <v>139</v>
      </c>
      <c r="C7" s="100" t="s">
        <v>140</v>
      </c>
      <c r="D7" s="100" t="s">
        <v>171</v>
      </c>
      <c r="E7" s="100"/>
      <c r="F7" s="100"/>
    </row>
    <row r="8" spans="1:6" ht="31.15" customHeight="1">
      <c r="B8" s="100"/>
      <c r="C8" s="100"/>
      <c r="D8" s="26" t="s">
        <v>151</v>
      </c>
      <c r="E8" s="26" t="s">
        <v>142</v>
      </c>
      <c r="F8" s="26" t="s">
        <v>143</v>
      </c>
    </row>
    <row r="9" spans="1:6" ht="20.65" customHeight="1">
      <c r="B9" s="97" t="s">
        <v>118</v>
      </c>
      <c r="C9" s="97"/>
      <c r="D9" s="27" t="s">
        <v>124</v>
      </c>
      <c r="E9" s="27" t="s">
        <v>124</v>
      </c>
      <c r="F9" s="27" t="s">
        <v>124</v>
      </c>
    </row>
    <row r="10" spans="1:6" ht="16.350000000000001" customHeight="1">
      <c r="B10" s="20"/>
      <c r="C10" s="21"/>
      <c r="D10" s="28" t="s">
        <v>124</v>
      </c>
      <c r="E10" s="28" t="s">
        <v>124</v>
      </c>
      <c r="F10" s="28" t="s">
        <v>124</v>
      </c>
    </row>
    <row r="11" spans="1:6" ht="16.350000000000001" customHeight="1">
      <c r="B11" s="20" t="s">
        <v>4</v>
      </c>
      <c r="C11" s="21" t="s">
        <v>5</v>
      </c>
      <c r="D11" s="28" t="s">
        <v>124</v>
      </c>
      <c r="E11" s="28" t="s">
        <v>124</v>
      </c>
      <c r="F11" s="28" t="s">
        <v>124</v>
      </c>
    </row>
    <row r="12" spans="1:6" ht="16.350000000000001" customHeight="1">
      <c r="B12" s="20" t="s">
        <v>6</v>
      </c>
      <c r="C12" s="21" t="s">
        <v>7</v>
      </c>
      <c r="D12" s="28" t="s">
        <v>124</v>
      </c>
      <c r="E12" s="28" t="s">
        <v>124</v>
      </c>
      <c r="F12" s="28" t="s">
        <v>124</v>
      </c>
    </row>
    <row r="17" spans="2:2">
      <c r="B17" t="s">
        <v>246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0.74803149606299213" right="0.74803149606299213" top="0.86614173228346458" bottom="0.6692913385826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4" t="s">
        <v>333</v>
      </c>
    </row>
    <row r="2" spans="1:4" ht="34.5" customHeight="1">
      <c r="A2" s="107" t="s">
        <v>332</v>
      </c>
      <c r="B2" s="107"/>
      <c r="C2" s="107"/>
      <c r="D2" s="107"/>
    </row>
    <row r="3" spans="1:4" ht="20.65" customHeight="1">
      <c r="A3" s="91" t="s">
        <v>245</v>
      </c>
      <c r="B3" s="91"/>
      <c r="C3" s="37"/>
      <c r="D3" s="38" t="s">
        <v>113</v>
      </c>
    </row>
    <row r="4" spans="1:4" ht="29.25" customHeight="1">
      <c r="A4" s="39" t="s">
        <v>172</v>
      </c>
      <c r="B4" s="39" t="s">
        <v>117</v>
      </c>
      <c r="C4" s="39" t="s">
        <v>173</v>
      </c>
      <c r="D4" s="39" t="s">
        <v>117</v>
      </c>
    </row>
    <row r="5" spans="1:4" ht="26.65" customHeight="1">
      <c r="A5" s="1" t="s">
        <v>174</v>
      </c>
      <c r="B5" s="1"/>
      <c r="C5" s="1" t="s">
        <v>174</v>
      </c>
      <c r="D5" s="39"/>
    </row>
    <row r="6" spans="1:4" ht="26.65" customHeight="1">
      <c r="A6" s="2" t="s">
        <v>133</v>
      </c>
      <c r="B6" s="2"/>
      <c r="C6" s="2" t="s">
        <v>134</v>
      </c>
      <c r="D6" s="40"/>
    </row>
    <row r="7" spans="1:4" ht="24.95" customHeight="1">
      <c r="A7" s="2" t="s">
        <v>175</v>
      </c>
      <c r="B7" s="2"/>
      <c r="C7" s="2" t="s">
        <v>176</v>
      </c>
      <c r="D7" s="2"/>
    </row>
    <row r="8" spans="1:4" ht="24.2" customHeight="1">
      <c r="A8" s="2" t="s">
        <v>177</v>
      </c>
      <c r="B8" s="2"/>
      <c r="C8" s="2" t="s">
        <v>177</v>
      </c>
      <c r="D8" s="2"/>
    </row>
    <row r="9" spans="1:4" ht="25.9" customHeight="1">
      <c r="A9" s="2" t="s">
        <v>178</v>
      </c>
      <c r="B9" s="2"/>
      <c r="C9" s="2" t="s">
        <v>178</v>
      </c>
      <c r="D9" s="2"/>
    </row>
    <row r="10" spans="1:4" ht="24.2" customHeight="1">
      <c r="A10" s="2" t="s">
        <v>179</v>
      </c>
      <c r="B10" s="2"/>
      <c r="C10" s="2" t="s">
        <v>179</v>
      </c>
      <c r="D10" s="2"/>
    </row>
    <row r="11" spans="1:4" ht="26.65" customHeight="1">
      <c r="A11" s="2" t="s">
        <v>180</v>
      </c>
      <c r="B11" s="2"/>
      <c r="C11" s="2" t="s">
        <v>181</v>
      </c>
      <c r="D11" s="2"/>
    </row>
    <row r="12" spans="1:4" ht="33.6" customHeight="1">
      <c r="A12" s="2" t="s">
        <v>182</v>
      </c>
      <c r="B12" s="2"/>
      <c r="C12" s="2" t="s">
        <v>182</v>
      </c>
      <c r="D12" s="2"/>
    </row>
    <row r="13" spans="1:4" ht="20.65" customHeight="1">
      <c r="A13" s="2" t="s">
        <v>183</v>
      </c>
      <c r="B13" s="2"/>
      <c r="C13" s="2" t="s">
        <v>183</v>
      </c>
      <c r="D13" s="2"/>
    </row>
    <row r="14" spans="1:4" ht="24.95" customHeight="1">
      <c r="A14" s="2" t="s">
        <v>184</v>
      </c>
      <c r="B14" s="2"/>
      <c r="C14" s="2" t="s">
        <v>185</v>
      </c>
      <c r="D14" s="2"/>
    </row>
    <row r="15" spans="1:4" ht="26.65" customHeight="1">
      <c r="A15" s="2" t="s">
        <v>186</v>
      </c>
      <c r="B15" s="2"/>
      <c r="C15" s="2" t="s">
        <v>187</v>
      </c>
      <c r="D15" s="2"/>
    </row>
    <row r="16" spans="1:4" ht="16.350000000000001" customHeight="1">
      <c r="A16" s="2"/>
      <c r="B16" s="2"/>
      <c r="C16" s="2" t="s">
        <v>188</v>
      </c>
      <c r="D16" s="2"/>
    </row>
    <row r="17" spans="1:4" ht="16.350000000000001" customHeight="1">
      <c r="A17" s="108" t="s">
        <v>189</v>
      </c>
      <c r="B17" s="108"/>
      <c r="C17" s="108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4" type="noConversion"/>
  <pageMargins left="0.74803149606299213" right="0.74803149606299213" top="0.6692913385826772" bottom="0.669291338582677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1" sqref="C1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7" t="s">
        <v>335</v>
      </c>
    </row>
    <row r="2" spans="1:6" ht="16.350000000000001" customHeight="1"/>
    <row r="3" spans="1:6" ht="16.350000000000001" customHeight="1">
      <c r="C3" s="105" t="s">
        <v>334</v>
      </c>
      <c r="D3" s="105"/>
      <c r="E3" s="105"/>
      <c r="F3" s="105"/>
    </row>
    <row r="4" spans="1:6" ht="16.350000000000001" customHeight="1">
      <c r="C4" s="105"/>
      <c r="D4" s="105"/>
      <c r="E4" s="105"/>
      <c r="F4" s="105"/>
    </row>
    <row r="5" spans="1:6" ht="16.350000000000001" customHeight="1"/>
    <row r="6" spans="1:6" ht="20.65" customHeight="1">
      <c r="C6" s="91" t="s">
        <v>244</v>
      </c>
      <c r="D6" s="91"/>
      <c r="F6" s="41" t="s">
        <v>113</v>
      </c>
    </row>
    <row r="7" spans="1:6" ht="34.5" customHeight="1">
      <c r="C7" s="109" t="s">
        <v>114</v>
      </c>
      <c r="D7" s="109"/>
      <c r="E7" s="109" t="s">
        <v>115</v>
      </c>
      <c r="F7" s="109"/>
    </row>
    <row r="8" spans="1:6" ht="32.85" customHeight="1">
      <c r="C8" s="7" t="s">
        <v>116</v>
      </c>
      <c r="D8" s="7" t="s">
        <v>117</v>
      </c>
      <c r="E8" s="7" t="s">
        <v>116</v>
      </c>
      <c r="F8" s="7" t="s">
        <v>117</v>
      </c>
    </row>
    <row r="9" spans="1:6" ht="24.95" customHeight="1">
      <c r="C9" s="8" t="s">
        <v>118</v>
      </c>
      <c r="D9" s="11">
        <v>1693849.2</v>
      </c>
      <c r="E9" s="8" t="s">
        <v>118</v>
      </c>
      <c r="F9" s="11">
        <v>1693849.2</v>
      </c>
    </row>
    <row r="10" spans="1:6" ht="24.95" customHeight="1">
      <c r="C10" s="2" t="s">
        <v>190</v>
      </c>
      <c r="D10" s="11">
        <v>1693849.2</v>
      </c>
      <c r="E10" s="2" t="s">
        <v>191</v>
      </c>
      <c r="F10" s="11">
        <v>1693849.2</v>
      </c>
    </row>
    <row r="11" spans="1:6" ht="20.65" customHeight="1">
      <c r="B11" s="25" t="s">
        <v>192</v>
      </c>
      <c r="C11" s="10" t="s">
        <v>193</v>
      </c>
      <c r="D11" s="11">
        <v>1693849.2</v>
      </c>
      <c r="E11" s="10" t="s">
        <v>126</v>
      </c>
      <c r="F11" s="11">
        <v>1618394.56</v>
      </c>
    </row>
    <row r="12" spans="1:6" ht="20.65" customHeight="1">
      <c r="B12" s="25"/>
      <c r="C12" s="10" t="s">
        <v>194</v>
      </c>
      <c r="D12" s="11" t="s">
        <v>124</v>
      </c>
      <c r="E12" s="10" t="s">
        <v>128</v>
      </c>
      <c r="F12" s="11">
        <v>38661.199999999997</v>
      </c>
    </row>
    <row r="13" spans="1:6" ht="20.65" customHeight="1">
      <c r="B13" s="25"/>
      <c r="C13" s="10" t="s">
        <v>195</v>
      </c>
      <c r="D13" s="11" t="s">
        <v>124</v>
      </c>
      <c r="E13" s="10" t="s">
        <v>130</v>
      </c>
      <c r="F13" s="11">
        <v>36793.440000000002</v>
      </c>
    </row>
    <row r="14" spans="1:6" ht="20.65" customHeight="1">
      <c r="B14" s="25"/>
      <c r="C14" s="10" t="s">
        <v>196</v>
      </c>
      <c r="D14" s="11" t="s">
        <v>124</v>
      </c>
      <c r="E14" s="10"/>
      <c r="F14" s="11" t="s">
        <v>124</v>
      </c>
    </row>
    <row r="15" spans="1:6" ht="20.65" customHeight="1">
      <c r="B15" s="25"/>
      <c r="C15" s="10" t="s">
        <v>197</v>
      </c>
      <c r="D15" s="11" t="s">
        <v>124</v>
      </c>
      <c r="E15" s="10"/>
      <c r="F15" s="11" t="s">
        <v>124</v>
      </c>
    </row>
    <row r="16" spans="1:6" ht="20.65" customHeight="1">
      <c r="B16" s="25"/>
      <c r="C16" s="10" t="s">
        <v>198</v>
      </c>
      <c r="D16" s="11" t="s">
        <v>124</v>
      </c>
      <c r="E16" s="10"/>
      <c r="F16" s="11" t="s">
        <v>124</v>
      </c>
    </row>
    <row r="17" spans="2:6" ht="20.65" customHeight="1">
      <c r="B17" s="25"/>
      <c r="C17" s="10" t="s">
        <v>199</v>
      </c>
      <c r="D17" s="11" t="s">
        <v>124</v>
      </c>
      <c r="E17" s="10"/>
      <c r="F17" s="11" t="s">
        <v>124</v>
      </c>
    </row>
    <row r="18" spans="2:6" ht="20.65" customHeight="1">
      <c r="B18" s="25"/>
      <c r="C18" s="10" t="s">
        <v>200</v>
      </c>
      <c r="D18" s="11" t="s">
        <v>124</v>
      </c>
      <c r="E18" s="10"/>
      <c r="F18" s="11" t="s">
        <v>124</v>
      </c>
    </row>
    <row r="19" spans="2:6" ht="20.65" customHeight="1">
      <c r="B19" s="25"/>
      <c r="C19" s="10" t="s">
        <v>201</v>
      </c>
      <c r="D19" s="11" t="s">
        <v>124</v>
      </c>
      <c r="E19" s="10"/>
      <c r="F19" s="11" t="s">
        <v>124</v>
      </c>
    </row>
    <row r="20" spans="2:6" ht="20.65" customHeight="1">
      <c r="C20" s="2" t="s">
        <v>131</v>
      </c>
      <c r="D20" s="11" t="s">
        <v>124</v>
      </c>
      <c r="E20" s="2" t="s">
        <v>132</v>
      </c>
      <c r="F20" s="2"/>
    </row>
    <row r="21" spans="2:6" ht="18.2" customHeight="1">
      <c r="C21" s="2" t="s">
        <v>202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0.27559055118110237" right="0.27559055118110237" top="0.98425196850393704" bottom="0.669291338582677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31" sqref="E31"/>
    </sheetView>
  </sheetViews>
  <sheetFormatPr defaultColWidth="10" defaultRowHeight="13.5"/>
  <cols>
    <col min="1" max="1" width="0.375" customWidth="1"/>
    <col min="2" max="2" width="10.375" customWidth="1"/>
    <col min="3" max="3" width="27.25" customWidth="1"/>
    <col min="4" max="4" width="11.5" customWidth="1"/>
    <col min="5" max="5" width="7.875" customWidth="1"/>
    <col min="6" max="6" width="9.75" customWidth="1"/>
    <col min="7" max="15" width="7.25" customWidth="1"/>
    <col min="16" max="16" width="9.75" customWidth="1"/>
  </cols>
  <sheetData>
    <row r="1" spans="1:15" ht="16.350000000000001" customHeight="1">
      <c r="A1" s="4"/>
      <c r="B1" s="112" t="s">
        <v>337</v>
      </c>
      <c r="C1" s="112"/>
    </row>
    <row r="2" spans="1:15" ht="16.350000000000001" customHeight="1"/>
    <row r="3" spans="1:15" ht="16.350000000000001" customHeight="1">
      <c r="B3" s="113" t="s">
        <v>336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5" ht="16.350000000000001" customHeight="1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5" ht="16.350000000000001" customHeight="1"/>
    <row r="6" spans="1:15" ht="20.65" customHeight="1">
      <c r="B6" s="91" t="s">
        <v>244</v>
      </c>
      <c r="C6" s="91"/>
      <c r="D6" s="91"/>
      <c r="O6" s="5" t="s">
        <v>113</v>
      </c>
    </row>
    <row r="7" spans="1:15" ht="36.200000000000003" customHeight="1">
      <c r="B7" s="114" t="s">
        <v>203</v>
      </c>
      <c r="C7" s="114"/>
      <c r="D7" s="114" t="s">
        <v>151</v>
      </c>
      <c r="E7" s="115" t="s">
        <v>204</v>
      </c>
      <c r="F7" s="110" t="s">
        <v>205</v>
      </c>
      <c r="G7" s="110" t="s">
        <v>206</v>
      </c>
      <c r="H7" s="110" t="s">
        <v>207</v>
      </c>
      <c r="I7" s="110" t="s">
        <v>208</v>
      </c>
      <c r="J7" s="110" t="s">
        <v>209</v>
      </c>
      <c r="K7" s="110" t="s">
        <v>210</v>
      </c>
      <c r="L7" s="110" t="s">
        <v>211</v>
      </c>
      <c r="M7" s="110" t="s">
        <v>212</v>
      </c>
      <c r="N7" s="110" t="s">
        <v>213</v>
      </c>
      <c r="O7" s="110" t="s">
        <v>214</v>
      </c>
    </row>
    <row r="8" spans="1:15" ht="30.2" customHeight="1">
      <c r="B8" s="42" t="s">
        <v>150</v>
      </c>
      <c r="C8" s="42" t="s">
        <v>140</v>
      </c>
      <c r="D8" s="114"/>
      <c r="E8" s="115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ht="20.65" customHeight="1">
      <c r="B9" s="111" t="s">
        <v>118</v>
      </c>
      <c r="C9" s="111"/>
      <c r="D9" s="43">
        <v>1693849.2</v>
      </c>
      <c r="E9" s="43" t="s">
        <v>124</v>
      </c>
      <c r="F9" s="43">
        <v>1693849.2</v>
      </c>
      <c r="G9" s="43" t="s">
        <v>124</v>
      </c>
      <c r="H9" s="43" t="s">
        <v>124</v>
      </c>
      <c r="I9" s="43" t="s">
        <v>124</v>
      </c>
      <c r="J9" s="43" t="s">
        <v>124</v>
      </c>
      <c r="K9" s="43" t="s">
        <v>124</v>
      </c>
      <c r="L9" s="43" t="s">
        <v>124</v>
      </c>
      <c r="M9" s="43" t="s">
        <v>124</v>
      </c>
      <c r="N9" s="43" t="s">
        <v>124</v>
      </c>
      <c r="O9" s="43" t="s">
        <v>124</v>
      </c>
    </row>
    <row r="10" spans="1:15" ht="20.65" customHeight="1">
      <c r="B10" s="44" t="s">
        <v>144</v>
      </c>
      <c r="C10" s="45" t="s">
        <v>126</v>
      </c>
      <c r="D10" s="46">
        <v>1618394.56</v>
      </c>
      <c r="E10" s="46" t="s">
        <v>124</v>
      </c>
      <c r="F10" s="46">
        <v>1618394.56</v>
      </c>
      <c r="G10" s="46" t="s">
        <v>124</v>
      </c>
      <c r="H10" s="46" t="s">
        <v>124</v>
      </c>
      <c r="I10" s="46" t="s">
        <v>124</v>
      </c>
      <c r="J10" s="46" t="s">
        <v>124</v>
      </c>
      <c r="K10" s="46" t="s">
        <v>124</v>
      </c>
      <c r="L10" s="46" t="s">
        <v>124</v>
      </c>
      <c r="M10" s="46" t="s">
        <v>124</v>
      </c>
      <c r="N10" s="46" t="s">
        <v>124</v>
      </c>
      <c r="O10" s="46" t="s">
        <v>124</v>
      </c>
    </row>
    <row r="11" spans="1:15" ht="18.2" customHeight="1">
      <c r="B11" s="44" t="s">
        <v>76</v>
      </c>
      <c r="C11" s="45" t="s">
        <v>77</v>
      </c>
      <c r="D11" s="46">
        <v>73586.880000000005</v>
      </c>
      <c r="E11" s="46" t="s">
        <v>124</v>
      </c>
      <c r="F11" s="46">
        <v>73586.880000000005</v>
      </c>
      <c r="G11" s="46" t="s">
        <v>124</v>
      </c>
      <c r="H11" s="46" t="s">
        <v>124</v>
      </c>
      <c r="I11" s="46" t="s">
        <v>124</v>
      </c>
      <c r="J11" s="46" t="s">
        <v>124</v>
      </c>
      <c r="K11" s="46" t="s">
        <v>124</v>
      </c>
      <c r="L11" s="46" t="s">
        <v>124</v>
      </c>
      <c r="M11" s="46" t="s">
        <v>124</v>
      </c>
      <c r="N11" s="46" t="s">
        <v>124</v>
      </c>
      <c r="O11" s="46" t="s">
        <v>124</v>
      </c>
    </row>
    <row r="12" spans="1:15" ht="19.899999999999999" customHeight="1">
      <c r="B12" s="44" t="s">
        <v>78</v>
      </c>
      <c r="C12" s="45" t="s">
        <v>79</v>
      </c>
      <c r="D12" s="46">
        <v>49057.919999999998</v>
      </c>
      <c r="E12" s="46" t="s">
        <v>124</v>
      </c>
      <c r="F12" s="46">
        <v>49057.919999999998</v>
      </c>
      <c r="G12" s="46" t="s">
        <v>124</v>
      </c>
      <c r="H12" s="46" t="s">
        <v>124</v>
      </c>
      <c r="I12" s="46" t="s">
        <v>124</v>
      </c>
      <c r="J12" s="46" t="s">
        <v>124</v>
      </c>
      <c r="K12" s="46" t="s">
        <v>124</v>
      </c>
      <c r="L12" s="46" t="s">
        <v>124</v>
      </c>
      <c r="M12" s="46" t="s">
        <v>124</v>
      </c>
      <c r="N12" s="46" t="s">
        <v>124</v>
      </c>
      <c r="O12" s="46" t="s">
        <v>124</v>
      </c>
    </row>
    <row r="13" spans="1:15" ht="19.899999999999999" customHeight="1">
      <c r="B13" s="44" t="s">
        <v>80</v>
      </c>
      <c r="C13" s="45" t="s">
        <v>81</v>
      </c>
      <c r="D13" s="46">
        <v>24528.959999999999</v>
      </c>
      <c r="E13" s="46" t="s">
        <v>124</v>
      </c>
      <c r="F13" s="46">
        <v>24528.959999999999</v>
      </c>
      <c r="G13" s="46" t="s">
        <v>124</v>
      </c>
      <c r="H13" s="46" t="s">
        <v>124</v>
      </c>
      <c r="I13" s="46" t="s">
        <v>124</v>
      </c>
      <c r="J13" s="46" t="s">
        <v>124</v>
      </c>
      <c r="K13" s="46" t="s">
        <v>124</v>
      </c>
      <c r="L13" s="46" t="s">
        <v>124</v>
      </c>
      <c r="M13" s="46" t="s">
        <v>124</v>
      </c>
      <c r="N13" s="46" t="s">
        <v>124</v>
      </c>
      <c r="O13" s="46" t="s">
        <v>124</v>
      </c>
    </row>
    <row r="14" spans="1:15" ht="18.2" customHeight="1">
      <c r="B14" s="44" t="s">
        <v>82</v>
      </c>
      <c r="C14" s="45" t="s">
        <v>83</v>
      </c>
      <c r="D14" s="46">
        <v>1544807.68</v>
      </c>
      <c r="E14" s="46" t="s">
        <v>124</v>
      </c>
      <c r="F14" s="46">
        <v>1544807.68</v>
      </c>
      <c r="G14" s="46" t="s">
        <v>124</v>
      </c>
      <c r="H14" s="46" t="s">
        <v>124</v>
      </c>
      <c r="I14" s="46" t="s">
        <v>124</v>
      </c>
      <c r="J14" s="46" t="s">
        <v>124</v>
      </c>
      <c r="K14" s="46" t="s">
        <v>124</v>
      </c>
      <c r="L14" s="46" t="s">
        <v>124</v>
      </c>
      <c r="M14" s="46" t="s">
        <v>124</v>
      </c>
      <c r="N14" s="46" t="s">
        <v>124</v>
      </c>
      <c r="O14" s="46" t="s">
        <v>124</v>
      </c>
    </row>
    <row r="15" spans="1:15" ht="19.899999999999999" customHeight="1">
      <c r="B15" s="44" t="s">
        <v>84</v>
      </c>
      <c r="C15" s="45" t="s">
        <v>85</v>
      </c>
      <c r="D15" s="46">
        <v>960807.68</v>
      </c>
      <c r="E15" s="46" t="s">
        <v>124</v>
      </c>
      <c r="F15" s="46">
        <v>960807.68</v>
      </c>
      <c r="G15" s="46" t="s">
        <v>124</v>
      </c>
      <c r="H15" s="46" t="s">
        <v>124</v>
      </c>
      <c r="I15" s="46" t="s">
        <v>124</v>
      </c>
      <c r="J15" s="46" t="s">
        <v>124</v>
      </c>
      <c r="K15" s="46" t="s">
        <v>124</v>
      </c>
      <c r="L15" s="46" t="s">
        <v>124</v>
      </c>
      <c r="M15" s="46" t="s">
        <v>124</v>
      </c>
      <c r="N15" s="46" t="s">
        <v>124</v>
      </c>
      <c r="O15" s="46" t="s">
        <v>124</v>
      </c>
    </row>
    <row r="16" spans="1:15" ht="19.899999999999999" customHeight="1">
      <c r="B16" s="44" t="s">
        <v>86</v>
      </c>
      <c r="C16" s="45" t="s">
        <v>87</v>
      </c>
      <c r="D16" s="46">
        <v>584000</v>
      </c>
      <c r="E16" s="46" t="s">
        <v>124</v>
      </c>
      <c r="F16" s="46">
        <v>584000</v>
      </c>
      <c r="G16" s="46" t="s">
        <v>124</v>
      </c>
      <c r="H16" s="46" t="s">
        <v>124</v>
      </c>
      <c r="I16" s="46" t="s">
        <v>124</v>
      </c>
      <c r="J16" s="46" t="s">
        <v>124</v>
      </c>
      <c r="K16" s="46" t="s">
        <v>124</v>
      </c>
      <c r="L16" s="46" t="s">
        <v>124</v>
      </c>
      <c r="M16" s="46" t="s">
        <v>124</v>
      </c>
      <c r="N16" s="46" t="s">
        <v>124</v>
      </c>
      <c r="O16" s="46" t="s">
        <v>124</v>
      </c>
    </row>
    <row r="17" spans="2:15" ht="20.65" customHeight="1">
      <c r="B17" s="44" t="s">
        <v>145</v>
      </c>
      <c r="C17" s="45" t="s">
        <v>128</v>
      </c>
      <c r="D17" s="46">
        <v>38661.199999999997</v>
      </c>
      <c r="E17" s="46" t="s">
        <v>124</v>
      </c>
      <c r="F17" s="46">
        <v>38661.199999999997</v>
      </c>
      <c r="G17" s="46" t="s">
        <v>124</v>
      </c>
      <c r="H17" s="46" t="s">
        <v>124</v>
      </c>
      <c r="I17" s="46" t="s">
        <v>124</v>
      </c>
      <c r="J17" s="46" t="s">
        <v>124</v>
      </c>
      <c r="K17" s="46" t="s">
        <v>124</v>
      </c>
      <c r="L17" s="46" t="s">
        <v>124</v>
      </c>
      <c r="M17" s="46" t="s">
        <v>124</v>
      </c>
      <c r="N17" s="46" t="s">
        <v>124</v>
      </c>
      <c r="O17" s="46" t="s">
        <v>124</v>
      </c>
    </row>
    <row r="18" spans="2:15" ht="18.2" customHeight="1">
      <c r="B18" s="44" t="s">
        <v>88</v>
      </c>
      <c r="C18" s="45" t="s">
        <v>89</v>
      </c>
      <c r="D18" s="46">
        <v>38661.199999999997</v>
      </c>
      <c r="E18" s="46" t="s">
        <v>124</v>
      </c>
      <c r="F18" s="46">
        <v>38661.199999999997</v>
      </c>
      <c r="G18" s="46" t="s">
        <v>124</v>
      </c>
      <c r="H18" s="46" t="s">
        <v>124</v>
      </c>
      <c r="I18" s="46" t="s">
        <v>124</v>
      </c>
      <c r="J18" s="46" t="s">
        <v>124</v>
      </c>
      <c r="K18" s="46" t="s">
        <v>124</v>
      </c>
      <c r="L18" s="46" t="s">
        <v>124</v>
      </c>
      <c r="M18" s="46" t="s">
        <v>124</v>
      </c>
      <c r="N18" s="46" t="s">
        <v>124</v>
      </c>
      <c r="O18" s="46" t="s">
        <v>124</v>
      </c>
    </row>
    <row r="19" spans="2:15" ht="19.899999999999999" customHeight="1">
      <c r="B19" s="44" t="s">
        <v>90</v>
      </c>
      <c r="C19" s="45" t="s">
        <v>91</v>
      </c>
      <c r="D19" s="46">
        <v>38661.199999999997</v>
      </c>
      <c r="E19" s="46" t="s">
        <v>124</v>
      </c>
      <c r="F19" s="46">
        <v>38661.199999999997</v>
      </c>
      <c r="G19" s="46" t="s">
        <v>124</v>
      </c>
      <c r="H19" s="46" t="s">
        <v>124</v>
      </c>
      <c r="I19" s="46" t="s">
        <v>124</v>
      </c>
      <c r="J19" s="46" t="s">
        <v>124</v>
      </c>
      <c r="K19" s="46" t="s">
        <v>124</v>
      </c>
      <c r="L19" s="46" t="s">
        <v>124</v>
      </c>
      <c r="M19" s="46" t="s">
        <v>124</v>
      </c>
      <c r="N19" s="46" t="s">
        <v>124</v>
      </c>
      <c r="O19" s="46" t="s">
        <v>124</v>
      </c>
    </row>
    <row r="20" spans="2:15" ht="20.65" customHeight="1">
      <c r="B20" s="44" t="s">
        <v>146</v>
      </c>
      <c r="C20" s="45" t="s">
        <v>130</v>
      </c>
      <c r="D20" s="46">
        <v>36793.440000000002</v>
      </c>
      <c r="E20" s="46" t="s">
        <v>124</v>
      </c>
      <c r="F20" s="46">
        <v>36793.440000000002</v>
      </c>
      <c r="G20" s="46" t="s">
        <v>124</v>
      </c>
      <c r="H20" s="46" t="s">
        <v>124</v>
      </c>
      <c r="I20" s="46" t="s">
        <v>124</v>
      </c>
      <c r="J20" s="46" t="s">
        <v>124</v>
      </c>
      <c r="K20" s="46" t="s">
        <v>124</v>
      </c>
      <c r="L20" s="46" t="s">
        <v>124</v>
      </c>
      <c r="M20" s="46" t="s">
        <v>124</v>
      </c>
      <c r="N20" s="46" t="s">
        <v>124</v>
      </c>
      <c r="O20" s="46" t="s">
        <v>124</v>
      </c>
    </row>
    <row r="21" spans="2:15" ht="18.2" customHeight="1">
      <c r="B21" s="44" t="s">
        <v>92</v>
      </c>
      <c r="C21" s="45" t="s">
        <v>93</v>
      </c>
      <c r="D21" s="46">
        <v>36793.440000000002</v>
      </c>
      <c r="E21" s="46" t="s">
        <v>124</v>
      </c>
      <c r="F21" s="46">
        <v>36793.440000000002</v>
      </c>
      <c r="G21" s="46" t="s">
        <v>124</v>
      </c>
      <c r="H21" s="46" t="s">
        <v>124</v>
      </c>
      <c r="I21" s="46" t="s">
        <v>124</v>
      </c>
      <c r="J21" s="46" t="s">
        <v>124</v>
      </c>
      <c r="K21" s="46" t="s">
        <v>124</v>
      </c>
      <c r="L21" s="46" t="s">
        <v>124</v>
      </c>
      <c r="M21" s="46" t="s">
        <v>124</v>
      </c>
      <c r="N21" s="46" t="s">
        <v>124</v>
      </c>
      <c r="O21" s="46" t="s">
        <v>124</v>
      </c>
    </row>
    <row r="22" spans="2:15" ht="19.899999999999999" customHeight="1">
      <c r="B22" s="44" t="s">
        <v>94</v>
      </c>
      <c r="C22" s="45" t="s">
        <v>95</v>
      </c>
      <c r="D22" s="46">
        <v>36793.440000000002</v>
      </c>
      <c r="E22" s="46" t="s">
        <v>124</v>
      </c>
      <c r="F22" s="46">
        <v>36793.440000000002</v>
      </c>
      <c r="G22" s="46" t="s">
        <v>124</v>
      </c>
      <c r="H22" s="46" t="s">
        <v>124</v>
      </c>
      <c r="I22" s="46" t="s">
        <v>124</v>
      </c>
      <c r="J22" s="46" t="s">
        <v>124</v>
      </c>
      <c r="K22" s="46" t="s">
        <v>124</v>
      </c>
      <c r="L22" s="46" t="s">
        <v>124</v>
      </c>
      <c r="M22" s="46" t="s">
        <v>124</v>
      </c>
      <c r="N22" s="46" t="s">
        <v>124</v>
      </c>
      <c r="O22" s="46" t="s">
        <v>124</v>
      </c>
    </row>
  </sheetData>
  <mergeCells count="17"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11023622047245" right="0.11811023622047245" top="0.59055118110236227" bottom="7.874015748031496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1" sqref="B1:C1"/>
    </sheetView>
  </sheetViews>
  <sheetFormatPr defaultColWidth="10" defaultRowHeight="13.5"/>
  <cols>
    <col min="1" max="1" width="0.5" customWidth="1"/>
    <col min="2" max="2" width="11.25" customWidth="1"/>
    <col min="3" max="3" width="34.62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135" t="s">
        <v>339</v>
      </c>
      <c r="C1" s="135"/>
    </row>
    <row r="2" spans="1:9" ht="16.350000000000001" customHeight="1"/>
    <row r="3" spans="1:9" ht="16.350000000000001" customHeight="1">
      <c r="B3" s="105" t="s">
        <v>338</v>
      </c>
      <c r="C3" s="105"/>
      <c r="D3" s="105"/>
      <c r="E3" s="105"/>
      <c r="F3" s="105"/>
      <c r="G3" s="105"/>
      <c r="H3" s="105"/>
      <c r="I3" s="105"/>
    </row>
    <row r="4" spans="1:9" ht="16.350000000000001" customHeight="1">
      <c r="B4" s="105"/>
      <c r="C4" s="105"/>
      <c r="D4" s="105"/>
      <c r="E4" s="105"/>
      <c r="F4" s="105"/>
      <c r="G4" s="105"/>
      <c r="H4" s="105"/>
      <c r="I4" s="105"/>
    </row>
    <row r="5" spans="1:9" ht="16.350000000000001" customHeight="1">
      <c r="B5" s="47"/>
      <c r="C5" s="47"/>
      <c r="D5" s="47"/>
      <c r="E5" s="47"/>
      <c r="F5" s="47"/>
    </row>
    <row r="6" spans="1:9" ht="20.65" customHeight="1">
      <c r="B6" s="91" t="s">
        <v>244</v>
      </c>
      <c r="C6" s="91"/>
      <c r="D6" s="91"/>
      <c r="E6" s="47"/>
      <c r="I6" s="48" t="s">
        <v>113</v>
      </c>
    </row>
    <row r="7" spans="1:9" s="54" customFormat="1" ht="43.9" customHeight="1">
      <c r="B7" s="55" t="s">
        <v>150</v>
      </c>
      <c r="C7" s="55" t="s">
        <v>140</v>
      </c>
      <c r="D7" s="55" t="s">
        <v>151</v>
      </c>
      <c r="E7" s="55" t="s">
        <v>160</v>
      </c>
      <c r="F7" s="55" t="s">
        <v>215</v>
      </c>
      <c r="G7" s="55" t="s">
        <v>216</v>
      </c>
      <c r="H7" s="55" t="s">
        <v>217</v>
      </c>
      <c r="I7" s="55" t="s">
        <v>218</v>
      </c>
    </row>
    <row r="8" spans="1:9" ht="23.25" customHeight="1">
      <c r="B8" s="116" t="s">
        <v>118</v>
      </c>
      <c r="C8" s="116"/>
      <c r="D8" s="56">
        <v>1693849.2</v>
      </c>
      <c r="E8" s="56">
        <v>1109849.2</v>
      </c>
      <c r="F8" s="56">
        <v>584000</v>
      </c>
      <c r="G8" s="31"/>
      <c r="H8" s="31"/>
      <c r="I8" s="31"/>
    </row>
    <row r="9" spans="1:9" ht="21.6" customHeight="1">
      <c r="B9" s="57" t="s">
        <v>144</v>
      </c>
      <c r="C9" s="53" t="s">
        <v>126</v>
      </c>
      <c r="D9" s="51">
        <v>1618394.56</v>
      </c>
      <c r="E9" s="51">
        <v>1034394.56</v>
      </c>
      <c r="F9" s="51">
        <v>584000</v>
      </c>
      <c r="G9" s="31"/>
      <c r="H9" s="31"/>
      <c r="I9" s="31"/>
    </row>
    <row r="10" spans="1:9" ht="20.65" customHeight="1">
      <c r="B10" s="57" t="s">
        <v>257</v>
      </c>
      <c r="C10" s="53" t="s">
        <v>249</v>
      </c>
      <c r="D10" s="51">
        <v>73586.880000000005</v>
      </c>
      <c r="E10" s="51">
        <v>73586.880000000005</v>
      </c>
      <c r="F10" s="51" t="s">
        <v>124</v>
      </c>
      <c r="G10" s="31"/>
      <c r="H10" s="31"/>
      <c r="I10" s="31"/>
    </row>
    <row r="11" spans="1:9" ht="20.65" customHeight="1">
      <c r="B11" s="57" t="s">
        <v>258</v>
      </c>
      <c r="C11" s="53" t="s">
        <v>250</v>
      </c>
      <c r="D11" s="51">
        <v>49057.919999999998</v>
      </c>
      <c r="E11" s="51">
        <v>49057.919999999998</v>
      </c>
      <c r="F11" s="51" t="s">
        <v>124</v>
      </c>
      <c r="G11" s="31"/>
      <c r="H11" s="31"/>
      <c r="I11" s="31"/>
    </row>
    <row r="12" spans="1:9" ht="20.65" customHeight="1">
      <c r="B12" s="57" t="s">
        <v>259</v>
      </c>
      <c r="C12" s="53" t="s">
        <v>251</v>
      </c>
      <c r="D12" s="51">
        <v>24528.959999999999</v>
      </c>
      <c r="E12" s="51">
        <v>24528.959999999999</v>
      </c>
      <c r="F12" s="51" t="s">
        <v>124</v>
      </c>
      <c r="G12" s="31"/>
      <c r="H12" s="31"/>
      <c r="I12" s="31"/>
    </row>
    <row r="13" spans="1:9" ht="20.65" customHeight="1">
      <c r="B13" s="57" t="s">
        <v>260</v>
      </c>
      <c r="C13" s="53" t="s">
        <v>252</v>
      </c>
      <c r="D13" s="51">
        <v>1544807.68</v>
      </c>
      <c r="E13" s="51">
        <v>960807.68</v>
      </c>
      <c r="F13" s="51">
        <v>584000</v>
      </c>
      <c r="G13" s="31"/>
      <c r="H13" s="31"/>
      <c r="I13" s="31"/>
    </row>
    <row r="14" spans="1:9" ht="20.65" customHeight="1">
      <c r="B14" s="57" t="s">
        <v>261</v>
      </c>
      <c r="C14" s="53" t="s">
        <v>253</v>
      </c>
      <c r="D14" s="58">
        <v>960807.68</v>
      </c>
      <c r="E14" s="58">
        <v>960807.68</v>
      </c>
      <c r="F14" s="51" t="s">
        <v>124</v>
      </c>
      <c r="G14" s="31"/>
      <c r="H14" s="31"/>
      <c r="I14" s="31"/>
    </row>
    <row r="15" spans="1:9" ht="20.65" customHeight="1">
      <c r="B15" s="57" t="s">
        <v>262</v>
      </c>
      <c r="C15" s="53" t="s">
        <v>254</v>
      </c>
      <c r="D15" s="51">
        <v>584000</v>
      </c>
      <c r="E15" s="51" t="s">
        <v>124</v>
      </c>
      <c r="F15" s="51">
        <v>584000</v>
      </c>
      <c r="G15" s="31"/>
      <c r="H15" s="31"/>
      <c r="I15" s="31"/>
    </row>
    <row r="16" spans="1:9" ht="21.6" customHeight="1">
      <c r="B16" s="57" t="s">
        <v>145</v>
      </c>
      <c r="C16" s="53" t="s">
        <v>128</v>
      </c>
      <c r="D16" s="51">
        <v>38661.199999999997</v>
      </c>
      <c r="E16" s="51">
        <v>38661.199999999997</v>
      </c>
      <c r="F16" s="51" t="s">
        <v>124</v>
      </c>
      <c r="G16" s="31"/>
      <c r="H16" s="31"/>
      <c r="I16" s="31"/>
    </row>
    <row r="17" spans="2:9" ht="20.65" customHeight="1">
      <c r="B17" s="57" t="s">
        <v>263</v>
      </c>
      <c r="C17" s="53" t="s">
        <v>247</v>
      </c>
      <c r="D17" s="51">
        <v>38661.199999999997</v>
      </c>
      <c r="E17" s="51">
        <v>38661.199999999997</v>
      </c>
      <c r="F17" s="51" t="s">
        <v>124</v>
      </c>
      <c r="G17" s="31"/>
      <c r="H17" s="31"/>
      <c r="I17" s="31"/>
    </row>
    <row r="18" spans="2:9" ht="20.65" customHeight="1">
      <c r="B18" s="57" t="s">
        <v>264</v>
      </c>
      <c r="C18" s="53" t="s">
        <v>248</v>
      </c>
      <c r="D18" s="51">
        <v>38661.199999999997</v>
      </c>
      <c r="E18" s="51">
        <v>38661.199999999997</v>
      </c>
      <c r="F18" s="51" t="s">
        <v>124</v>
      </c>
      <c r="G18" s="31"/>
      <c r="H18" s="31"/>
      <c r="I18" s="31"/>
    </row>
    <row r="19" spans="2:9" ht="21.6" customHeight="1">
      <c r="B19" s="57" t="s">
        <v>146</v>
      </c>
      <c r="C19" s="53" t="s">
        <v>130</v>
      </c>
      <c r="D19" s="51">
        <v>36793.440000000002</v>
      </c>
      <c r="E19" s="51">
        <v>36793.440000000002</v>
      </c>
      <c r="F19" s="51" t="s">
        <v>124</v>
      </c>
      <c r="G19" s="31"/>
      <c r="H19" s="31"/>
      <c r="I19" s="31"/>
    </row>
    <row r="20" spans="2:9" ht="20.65" customHeight="1">
      <c r="B20" s="57" t="s">
        <v>265</v>
      </c>
      <c r="C20" s="53" t="s">
        <v>255</v>
      </c>
      <c r="D20" s="51">
        <v>36793.440000000002</v>
      </c>
      <c r="E20" s="51">
        <v>36793.440000000002</v>
      </c>
      <c r="F20" s="51" t="s">
        <v>124</v>
      </c>
      <c r="G20" s="31"/>
      <c r="H20" s="31"/>
      <c r="I20" s="31"/>
    </row>
    <row r="21" spans="2:9" ht="20.65" customHeight="1">
      <c r="B21" s="57" t="s">
        <v>266</v>
      </c>
      <c r="C21" s="53" t="s">
        <v>256</v>
      </c>
      <c r="D21" s="51">
        <v>36793.440000000002</v>
      </c>
      <c r="E21" s="51">
        <v>36793.440000000002</v>
      </c>
      <c r="F21" s="51" t="s">
        <v>124</v>
      </c>
      <c r="G21" s="31"/>
      <c r="H21" s="31"/>
      <c r="I21" s="31"/>
    </row>
  </sheetData>
  <mergeCells count="4">
    <mergeCell ref="B3:I4"/>
    <mergeCell ref="B6:D6"/>
    <mergeCell ref="B8:C8"/>
    <mergeCell ref="B1:C1"/>
  </mergeCells>
  <phoneticPr fontId="44" type="noConversion"/>
  <printOptions horizontalCentered="1"/>
  <pageMargins left="0.27559055118110237" right="0.27559055118110237" top="0.78740157480314965" bottom="0.669291338582677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11" sqref="C11"/>
    </sheetView>
  </sheetViews>
  <sheetFormatPr defaultColWidth="10" defaultRowHeight="13.5"/>
  <cols>
    <col min="1" max="1" width="0.25" customWidth="1"/>
    <col min="2" max="2" width="15.25" customWidth="1"/>
    <col min="3" max="3" width="50.25" customWidth="1"/>
    <col min="4" max="4" width="21.75" customWidth="1"/>
    <col min="5" max="5" width="9.75" customWidth="1"/>
  </cols>
  <sheetData>
    <row r="1" spans="1:4" ht="16.350000000000001" customHeight="1">
      <c r="A1" s="4"/>
      <c r="B1" s="87" t="s">
        <v>341</v>
      </c>
    </row>
    <row r="2" spans="1:4" ht="16.350000000000001" customHeight="1"/>
    <row r="3" spans="1:4" ht="51.75" customHeight="1">
      <c r="B3" s="117" t="s">
        <v>340</v>
      </c>
      <c r="C3" s="117"/>
      <c r="D3" s="117"/>
    </row>
    <row r="4" spans="1:4" ht="27.6" customHeight="1">
      <c r="B4" s="103" t="s">
        <v>219</v>
      </c>
      <c r="C4" s="103"/>
      <c r="D4" s="103"/>
    </row>
    <row r="5" spans="1:4" ht="20.65" customHeight="1">
      <c r="B5" s="91" t="s">
        <v>244</v>
      </c>
      <c r="C5" s="91"/>
      <c r="D5" s="29" t="s">
        <v>113</v>
      </c>
    </row>
    <row r="6" spans="1:4" ht="37.15" customHeight="1">
      <c r="B6" s="104" t="s">
        <v>159</v>
      </c>
      <c r="C6" s="104"/>
      <c r="D6" s="104" t="s">
        <v>215</v>
      </c>
    </row>
    <row r="7" spans="1:4" ht="27.6" customHeight="1">
      <c r="B7" s="6" t="s">
        <v>150</v>
      </c>
      <c r="C7" s="6" t="s">
        <v>140</v>
      </c>
      <c r="D7" s="104"/>
    </row>
    <row r="8" spans="1:4" ht="20.65" customHeight="1">
      <c r="B8" s="102" t="s">
        <v>118</v>
      </c>
      <c r="C8" s="102"/>
      <c r="D8" s="31">
        <v>584000</v>
      </c>
    </row>
    <row r="9" spans="1:4" ht="19.899999999999999" customHeight="1">
      <c r="B9" s="49" t="s">
        <v>163</v>
      </c>
      <c r="C9" s="49" t="s">
        <v>164</v>
      </c>
      <c r="D9" s="33">
        <v>584000</v>
      </c>
    </row>
    <row r="10" spans="1:4" ht="18.95" customHeight="1">
      <c r="B10" s="49" t="s">
        <v>8</v>
      </c>
      <c r="C10" s="49" t="s">
        <v>9</v>
      </c>
      <c r="D10" s="33">
        <v>584000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4803149606299213" right="0.74803149606299213" top="0.86614173228346458" bottom="0.27559055118110237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35.625" customWidth="1"/>
    <col min="4" max="4" width="33.5" customWidth="1"/>
    <col min="5" max="5" width="9.75" customWidth="1"/>
  </cols>
  <sheetData>
    <row r="1" spans="1:4" ht="16.350000000000001" customHeight="1">
      <c r="A1" s="4"/>
      <c r="B1" s="87" t="s">
        <v>342</v>
      </c>
    </row>
    <row r="2" spans="1:4" ht="16.350000000000001" customHeight="1"/>
    <row r="3" spans="1:4" ht="51.75" customHeight="1">
      <c r="B3" s="90" t="s">
        <v>340</v>
      </c>
      <c r="C3" s="90"/>
      <c r="D3" s="90"/>
    </row>
    <row r="4" spans="1:4" ht="27.6" customHeight="1">
      <c r="B4" s="103" t="s">
        <v>220</v>
      </c>
      <c r="C4" s="103"/>
      <c r="D4" s="103"/>
    </row>
    <row r="5" spans="1:4" ht="20.65" customHeight="1">
      <c r="B5" s="91" t="s">
        <v>244</v>
      </c>
      <c r="C5" s="91"/>
      <c r="D5" s="29" t="s">
        <v>113</v>
      </c>
    </row>
    <row r="6" spans="1:4" ht="39.6" customHeight="1">
      <c r="B6" s="104" t="s">
        <v>221</v>
      </c>
      <c r="C6" s="104"/>
      <c r="D6" s="104" t="s">
        <v>215</v>
      </c>
    </row>
    <row r="7" spans="1:4" ht="31.15" customHeight="1">
      <c r="B7" s="6" t="s">
        <v>150</v>
      </c>
      <c r="C7" s="6" t="s">
        <v>140</v>
      </c>
      <c r="D7" s="104"/>
    </row>
    <row r="8" spans="1:4" ht="20.65" customHeight="1">
      <c r="B8" s="102" t="s">
        <v>118</v>
      </c>
      <c r="C8" s="102"/>
      <c r="D8" s="31">
        <v>584000</v>
      </c>
    </row>
    <row r="9" spans="1:4" ht="19.899999999999999" customHeight="1">
      <c r="B9" s="32" t="s">
        <v>156</v>
      </c>
      <c r="C9" s="32" t="s">
        <v>157</v>
      </c>
      <c r="D9" s="33">
        <v>584000</v>
      </c>
    </row>
    <row r="10" spans="1:4" ht="18.95" customHeight="1">
      <c r="B10" s="32" t="s">
        <v>0</v>
      </c>
      <c r="C10" s="32" t="s">
        <v>1</v>
      </c>
      <c r="D10" s="33">
        <v>500000</v>
      </c>
    </row>
    <row r="11" spans="1:4" ht="18.95" customHeight="1">
      <c r="B11" s="32" t="s">
        <v>2</v>
      </c>
      <c r="C11" s="32" t="s">
        <v>3</v>
      </c>
      <c r="D11" s="33">
        <v>84000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4803149606299213" right="0.74803149606299213" top="0.86614173228346458" bottom="0.27559055118110237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workbookViewId="0">
      <selection activeCell="M21" sqref="M21"/>
    </sheetView>
  </sheetViews>
  <sheetFormatPr defaultColWidth="10" defaultRowHeight="13.5"/>
  <cols>
    <col min="1" max="1" width="0.375" style="63" customWidth="1"/>
    <col min="2" max="2" width="5.25" style="63" customWidth="1"/>
    <col min="3" max="3" width="5.625" style="63" customWidth="1"/>
    <col min="4" max="4" width="5.125" style="63" customWidth="1"/>
    <col min="5" max="5" width="5.75" style="63" customWidth="1"/>
    <col min="6" max="6" width="8.375" style="63" customWidth="1"/>
    <col min="7" max="7" width="7.25" style="63" customWidth="1"/>
    <col min="8" max="8" width="5.75" style="63" customWidth="1"/>
    <col min="9" max="26" width="6.5" style="63" customWidth="1"/>
    <col min="27" max="28" width="9.75" style="63" customWidth="1"/>
    <col min="29" max="16384" width="10" style="63"/>
  </cols>
  <sheetData>
    <row r="1" spans="1:26" ht="20.65" customHeight="1">
      <c r="A1" s="62"/>
      <c r="B1" s="136" t="s">
        <v>343</v>
      </c>
      <c r="C1" s="136"/>
      <c r="D1" s="136"/>
      <c r="E1" s="136"/>
      <c r="F1" s="136"/>
    </row>
    <row r="2" spans="1:26" ht="42.2" customHeight="1">
      <c r="B2" s="119" t="s">
        <v>344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20.65" customHeight="1">
      <c r="B3" s="120" t="s">
        <v>351</v>
      </c>
      <c r="C3" s="120"/>
      <c r="D3" s="120"/>
      <c r="E3" s="120"/>
      <c r="F3" s="120"/>
      <c r="G3" s="120"/>
      <c r="H3" s="120"/>
      <c r="X3" s="137" t="s">
        <v>113</v>
      </c>
      <c r="Y3" s="137"/>
      <c r="Z3" s="137"/>
    </row>
    <row r="4" spans="1:26" ht="33.6" customHeight="1">
      <c r="B4" s="118" t="s">
        <v>222</v>
      </c>
      <c r="C4" s="118" t="s">
        <v>223</v>
      </c>
      <c r="D4" s="118" t="s">
        <v>224</v>
      </c>
      <c r="E4" s="118" t="s">
        <v>225</v>
      </c>
      <c r="F4" s="118" t="s">
        <v>226</v>
      </c>
      <c r="G4" s="118" t="s">
        <v>227</v>
      </c>
      <c r="H4" s="118" t="s">
        <v>228</v>
      </c>
      <c r="I4" s="118" t="s">
        <v>151</v>
      </c>
      <c r="J4" s="118" t="s">
        <v>119</v>
      </c>
      <c r="K4" s="118"/>
      <c r="L4" s="118"/>
      <c r="M4" s="118"/>
      <c r="N4" s="118"/>
      <c r="O4" s="118"/>
      <c r="P4" s="118" t="s">
        <v>120</v>
      </c>
      <c r="Q4" s="118"/>
      <c r="R4" s="118"/>
      <c r="S4" s="118" t="s">
        <v>121</v>
      </c>
      <c r="T4" s="118" t="s">
        <v>196</v>
      </c>
      <c r="U4" s="118" t="s">
        <v>229</v>
      </c>
      <c r="V4" s="118"/>
      <c r="W4" s="118"/>
      <c r="X4" s="118"/>
      <c r="Y4" s="118"/>
      <c r="Z4" s="118"/>
    </row>
    <row r="5" spans="1:26" ht="73.5" customHeight="1">
      <c r="B5" s="118"/>
      <c r="C5" s="118"/>
      <c r="D5" s="118"/>
      <c r="E5" s="118"/>
      <c r="F5" s="118"/>
      <c r="G5" s="118"/>
      <c r="H5" s="118"/>
      <c r="I5" s="118"/>
      <c r="J5" s="64" t="s">
        <v>141</v>
      </c>
      <c r="K5" s="64" t="s">
        <v>230</v>
      </c>
      <c r="L5" s="64" t="s">
        <v>231</v>
      </c>
      <c r="M5" s="64" t="s">
        <v>232</v>
      </c>
      <c r="N5" s="64" t="s">
        <v>233</v>
      </c>
      <c r="O5" s="64" t="s">
        <v>234</v>
      </c>
      <c r="P5" s="64" t="s">
        <v>141</v>
      </c>
      <c r="Q5" s="64" t="s">
        <v>120</v>
      </c>
      <c r="R5" s="64" t="s">
        <v>235</v>
      </c>
      <c r="S5" s="118"/>
      <c r="T5" s="118"/>
      <c r="U5" s="64" t="s">
        <v>141</v>
      </c>
      <c r="V5" s="64" t="s">
        <v>197</v>
      </c>
      <c r="W5" s="64" t="s">
        <v>198</v>
      </c>
      <c r="X5" s="64" t="s">
        <v>236</v>
      </c>
      <c r="Y5" s="64" t="s">
        <v>200</v>
      </c>
      <c r="Z5" s="64" t="s">
        <v>237</v>
      </c>
    </row>
    <row r="6" spans="1:26" ht="20.100000000000001" customHeight="1">
      <c r="B6" s="65"/>
      <c r="C6" s="65"/>
      <c r="D6" s="65"/>
      <c r="E6" s="65"/>
      <c r="F6" s="65"/>
      <c r="G6" s="65"/>
      <c r="H6" s="66" t="s">
        <v>118</v>
      </c>
      <c r="I6" s="67"/>
      <c r="J6" s="67"/>
      <c r="K6" s="67"/>
      <c r="L6" s="67"/>
      <c r="M6" s="67" t="s">
        <v>124</v>
      </c>
      <c r="N6" s="67" t="s">
        <v>124</v>
      </c>
      <c r="O6" s="67" t="s">
        <v>124</v>
      </c>
      <c r="P6" s="67" t="s">
        <v>124</v>
      </c>
      <c r="Q6" s="67" t="s">
        <v>124</v>
      </c>
      <c r="R6" s="67" t="s">
        <v>124</v>
      </c>
      <c r="S6" s="67" t="s">
        <v>124</v>
      </c>
      <c r="T6" s="67" t="s">
        <v>124</v>
      </c>
      <c r="U6" s="67" t="s">
        <v>124</v>
      </c>
      <c r="V6" s="67" t="s">
        <v>124</v>
      </c>
      <c r="W6" s="67" t="s">
        <v>124</v>
      </c>
      <c r="X6" s="67" t="s">
        <v>124</v>
      </c>
      <c r="Y6" s="67" t="s">
        <v>124</v>
      </c>
      <c r="Z6" s="67" t="s">
        <v>124</v>
      </c>
    </row>
    <row r="7" spans="1:26" ht="20.100000000000001" customHeight="1">
      <c r="B7" s="68"/>
      <c r="C7" s="69"/>
      <c r="D7" s="70"/>
      <c r="E7" s="70"/>
      <c r="F7" s="70"/>
      <c r="G7" s="70"/>
      <c r="H7" s="70"/>
      <c r="I7" s="71"/>
      <c r="J7" s="71"/>
      <c r="K7" s="71"/>
      <c r="L7" s="71" t="s">
        <v>124</v>
      </c>
      <c r="M7" s="71" t="s">
        <v>124</v>
      </c>
      <c r="N7" s="71" t="s">
        <v>124</v>
      </c>
      <c r="O7" s="71" t="s">
        <v>124</v>
      </c>
      <c r="P7" s="71" t="s">
        <v>124</v>
      </c>
      <c r="Q7" s="71" t="s">
        <v>124</v>
      </c>
      <c r="R7" s="71" t="s">
        <v>124</v>
      </c>
      <c r="S7" s="71" t="s">
        <v>124</v>
      </c>
      <c r="T7" s="71" t="s">
        <v>124</v>
      </c>
      <c r="U7" s="71" t="s">
        <v>124</v>
      </c>
      <c r="V7" s="71" t="s">
        <v>124</v>
      </c>
      <c r="W7" s="71" t="s">
        <v>124</v>
      </c>
      <c r="X7" s="71" t="s">
        <v>124</v>
      </c>
      <c r="Y7" s="71" t="s">
        <v>124</v>
      </c>
      <c r="Z7" s="71" t="s">
        <v>124</v>
      </c>
    </row>
    <row r="8" spans="1:26" ht="20.100000000000001" customHeight="1">
      <c r="B8" s="68"/>
      <c r="C8" s="69"/>
      <c r="D8" s="68"/>
      <c r="E8" s="68"/>
      <c r="F8" s="68"/>
      <c r="G8" s="68"/>
      <c r="H8" s="68"/>
      <c r="I8" s="71"/>
      <c r="J8" s="71"/>
      <c r="K8" s="71"/>
      <c r="L8" s="71" t="s">
        <v>124</v>
      </c>
      <c r="M8" s="71" t="s">
        <v>124</v>
      </c>
      <c r="N8" s="71" t="s">
        <v>124</v>
      </c>
      <c r="O8" s="71" t="s">
        <v>124</v>
      </c>
      <c r="P8" s="71" t="s">
        <v>124</v>
      </c>
      <c r="Q8" s="71" t="s">
        <v>124</v>
      </c>
      <c r="R8" s="71" t="s">
        <v>124</v>
      </c>
      <c r="S8" s="71" t="s">
        <v>124</v>
      </c>
      <c r="T8" s="71" t="s">
        <v>124</v>
      </c>
      <c r="U8" s="71" t="s">
        <v>124</v>
      </c>
      <c r="V8" s="71" t="s">
        <v>124</v>
      </c>
      <c r="W8" s="71" t="s">
        <v>124</v>
      </c>
      <c r="X8" s="71" t="s">
        <v>124</v>
      </c>
      <c r="Y8" s="71" t="s">
        <v>124</v>
      </c>
      <c r="Z8" s="71" t="s">
        <v>124</v>
      </c>
    </row>
    <row r="9" spans="1:26" ht="20.100000000000001" customHeight="1">
      <c r="B9" s="68"/>
      <c r="C9" s="69"/>
      <c r="D9" s="68"/>
      <c r="E9" s="68"/>
      <c r="F9" s="68"/>
      <c r="G9" s="68"/>
      <c r="H9" s="68"/>
      <c r="I9" s="71"/>
      <c r="J9" s="71"/>
      <c r="K9" s="71"/>
      <c r="L9" s="71" t="s">
        <v>124</v>
      </c>
      <c r="M9" s="71" t="s">
        <v>124</v>
      </c>
      <c r="N9" s="71" t="s">
        <v>124</v>
      </c>
      <c r="O9" s="71" t="s">
        <v>124</v>
      </c>
      <c r="P9" s="71" t="s">
        <v>124</v>
      </c>
      <c r="Q9" s="71" t="s">
        <v>124</v>
      </c>
      <c r="R9" s="71" t="s">
        <v>124</v>
      </c>
      <c r="S9" s="71" t="s">
        <v>124</v>
      </c>
      <c r="T9" s="71" t="s">
        <v>124</v>
      </c>
      <c r="U9" s="71" t="s">
        <v>124</v>
      </c>
      <c r="V9" s="71" t="s">
        <v>124</v>
      </c>
      <c r="W9" s="71" t="s">
        <v>124</v>
      </c>
      <c r="X9" s="71" t="s">
        <v>124</v>
      </c>
      <c r="Y9" s="71" t="s">
        <v>124</v>
      </c>
      <c r="Z9" s="71" t="s">
        <v>124</v>
      </c>
    </row>
    <row r="10" spans="1:26" ht="20.100000000000001" customHeight="1">
      <c r="B10" s="68"/>
      <c r="C10" s="69"/>
      <c r="D10" s="68"/>
      <c r="E10" s="68"/>
      <c r="F10" s="68"/>
      <c r="G10" s="68"/>
      <c r="H10" s="68"/>
      <c r="I10" s="71"/>
      <c r="J10" s="71"/>
      <c r="K10" s="71"/>
      <c r="L10" s="71" t="s">
        <v>124</v>
      </c>
      <c r="M10" s="71" t="s">
        <v>124</v>
      </c>
      <c r="N10" s="71" t="s">
        <v>124</v>
      </c>
      <c r="O10" s="71" t="s">
        <v>124</v>
      </c>
      <c r="P10" s="71" t="s">
        <v>124</v>
      </c>
      <c r="Q10" s="71" t="s">
        <v>124</v>
      </c>
      <c r="R10" s="71" t="s">
        <v>124</v>
      </c>
      <c r="S10" s="71" t="s">
        <v>124</v>
      </c>
      <c r="T10" s="71" t="s">
        <v>124</v>
      </c>
      <c r="U10" s="71" t="s">
        <v>124</v>
      </c>
      <c r="V10" s="71" t="s">
        <v>124</v>
      </c>
      <c r="W10" s="71" t="s">
        <v>124</v>
      </c>
      <c r="X10" s="71" t="s">
        <v>124</v>
      </c>
      <c r="Y10" s="71" t="s">
        <v>124</v>
      </c>
      <c r="Z10" s="71" t="s">
        <v>124</v>
      </c>
    </row>
    <row r="11" spans="1:26" ht="20.100000000000001" customHeight="1">
      <c r="B11" s="68"/>
      <c r="C11" s="69"/>
      <c r="D11" s="68"/>
      <c r="E11" s="68"/>
      <c r="F11" s="68"/>
      <c r="G11" s="68"/>
      <c r="H11" s="68"/>
      <c r="I11" s="71"/>
      <c r="J11" s="71"/>
      <c r="K11" s="71"/>
      <c r="L11" s="71" t="s">
        <v>124</v>
      </c>
      <c r="M11" s="71" t="s">
        <v>124</v>
      </c>
      <c r="N11" s="71" t="s">
        <v>124</v>
      </c>
      <c r="O11" s="71" t="s">
        <v>124</v>
      </c>
      <c r="P11" s="71" t="s">
        <v>124</v>
      </c>
      <c r="Q11" s="71" t="s">
        <v>124</v>
      </c>
      <c r="R11" s="71" t="s">
        <v>124</v>
      </c>
      <c r="S11" s="71" t="s">
        <v>124</v>
      </c>
      <c r="T11" s="71" t="s">
        <v>124</v>
      </c>
      <c r="U11" s="71" t="s">
        <v>124</v>
      </c>
      <c r="V11" s="71" t="s">
        <v>124</v>
      </c>
      <c r="W11" s="71" t="s">
        <v>124</v>
      </c>
      <c r="X11" s="71" t="s">
        <v>124</v>
      </c>
      <c r="Y11" s="71" t="s">
        <v>124</v>
      </c>
      <c r="Z11" s="71" t="s">
        <v>124</v>
      </c>
    </row>
    <row r="12" spans="1:26" ht="20.100000000000001" customHeight="1">
      <c r="B12" s="68"/>
      <c r="C12" s="69"/>
      <c r="D12" s="68"/>
      <c r="E12" s="68"/>
      <c r="F12" s="68"/>
      <c r="G12" s="68"/>
      <c r="H12" s="68"/>
      <c r="I12" s="71"/>
      <c r="J12" s="71"/>
      <c r="K12" s="71"/>
      <c r="L12" s="71" t="s">
        <v>124</v>
      </c>
      <c r="M12" s="71" t="s">
        <v>124</v>
      </c>
      <c r="N12" s="71" t="s">
        <v>124</v>
      </c>
      <c r="O12" s="71" t="s">
        <v>124</v>
      </c>
      <c r="P12" s="71" t="s">
        <v>124</v>
      </c>
      <c r="Q12" s="71" t="s">
        <v>124</v>
      </c>
      <c r="R12" s="71" t="s">
        <v>124</v>
      </c>
      <c r="S12" s="71" t="s">
        <v>124</v>
      </c>
      <c r="T12" s="71" t="s">
        <v>124</v>
      </c>
      <c r="U12" s="71" t="s">
        <v>124</v>
      </c>
      <c r="V12" s="71" t="s">
        <v>124</v>
      </c>
      <c r="W12" s="71" t="s">
        <v>124</v>
      </c>
      <c r="X12" s="71" t="s">
        <v>124</v>
      </c>
      <c r="Y12" s="71" t="s">
        <v>124</v>
      </c>
      <c r="Z12" s="71" t="s">
        <v>124</v>
      </c>
    </row>
    <row r="13" spans="1:26" ht="20.100000000000001" customHeight="1">
      <c r="B13" s="68"/>
      <c r="C13" s="69"/>
      <c r="D13" s="68"/>
      <c r="E13" s="68"/>
      <c r="F13" s="68"/>
      <c r="G13" s="68"/>
      <c r="H13" s="68"/>
      <c r="I13" s="71"/>
      <c r="J13" s="71"/>
      <c r="K13" s="71"/>
      <c r="L13" s="71" t="s">
        <v>124</v>
      </c>
      <c r="M13" s="71" t="s">
        <v>124</v>
      </c>
      <c r="N13" s="71" t="s">
        <v>124</v>
      </c>
      <c r="O13" s="71" t="s">
        <v>124</v>
      </c>
      <c r="P13" s="71" t="s">
        <v>124</v>
      </c>
      <c r="Q13" s="71" t="s">
        <v>124</v>
      </c>
      <c r="R13" s="71" t="s">
        <v>124</v>
      </c>
      <c r="S13" s="71" t="s">
        <v>124</v>
      </c>
      <c r="T13" s="71" t="s">
        <v>124</v>
      </c>
      <c r="U13" s="71" t="s">
        <v>124</v>
      </c>
      <c r="V13" s="71" t="s">
        <v>124</v>
      </c>
      <c r="W13" s="71" t="s">
        <v>124</v>
      </c>
      <c r="X13" s="71" t="s">
        <v>124</v>
      </c>
      <c r="Y13" s="71" t="s">
        <v>124</v>
      </c>
      <c r="Z13" s="71" t="s">
        <v>124</v>
      </c>
    </row>
    <row r="14" spans="1:26" ht="20.100000000000001" customHeight="1">
      <c r="B14" s="68"/>
      <c r="C14" s="69"/>
      <c r="D14" s="68"/>
      <c r="E14" s="68"/>
      <c r="F14" s="68"/>
      <c r="G14" s="68"/>
      <c r="H14" s="68"/>
      <c r="I14" s="71"/>
      <c r="J14" s="71"/>
      <c r="K14" s="71"/>
      <c r="L14" s="71" t="s">
        <v>124</v>
      </c>
      <c r="M14" s="71" t="s">
        <v>124</v>
      </c>
      <c r="N14" s="71" t="s">
        <v>124</v>
      </c>
      <c r="O14" s="71" t="s">
        <v>124</v>
      </c>
      <c r="P14" s="71" t="s">
        <v>124</v>
      </c>
      <c r="Q14" s="71" t="s">
        <v>124</v>
      </c>
      <c r="R14" s="71" t="s">
        <v>124</v>
      </c>
      <c r="S14" s="71" t="s">
        <v>124</v>
      </c>
      <c r="T14" s="71" t="s">
        <v>124</v>
      </c>
      <c r="U14" s="71" t="s">
        <v>124</v>
      </c>
      <c r="V14" s="71" t="s">
        <v>124</v>
      </c>
      <c r="W14" s="71" t="s">
        <v>124</v>
      </c>
      <c r="X14" s="71" t="s">
        <v>124</v>
      </c>
      <c r="Y14" s="71" t="s">
        <v>124</v>
      </c>
      <c r="Z14" s="71" t="s">
        <v>124</v>
      </c>
    </row>
    <row r="15" spans="1:26" ht="20.100000000000001" customHeight="1">
      <c r="B15" s="68"/>
      <c r="C15" s="69"/>
      <c r="D15" s="68"/>
      <c r="E15" s="68"/>
      <c r="F15" s="68"/>
      <c r="G15" s="68"/>
      <c r="H15" s="68"/>
      <c r="I15" s="71"/>
      <c r="J15" s="71"/>
      <c r="K15" s="71"/>
      <c r="L15" s="71" t="s">
        <v>124</v>
      </c>
      <c r="M15" s="71" t="s">
        <v>124</v>
      </c>
      <c r="N15" s="71" t="s">
        <v>124</v>
      </c>
      <c r="O15" s="71" t="s">
        <v>124</v>
      </c>
      <c r="P15" s="71" t="s">
        <v>124</v>
      </c>
      <c r="Q15" s="71" t="s">
        <v>124</v>
      </c>
      <c r="R15" s="71" t="s">
        <v>124</v>
      </c>
      <c r="S15" s="71" t="s">
        <v>124</v>
      </c>
      <c r="T15" s="71" t="s">
        <v>124</v>
      </c>
      <c r="U15" s="71" t="s">
        <v>124</v>
      </c>
      <c r="V15" s="71" t="s">
        <v>124</v>
      </c>
      <c r="W15" s="71" t="s">
        <v>124</v>
      </c>
      <c r="X15" s="71" t="s">
        <v>124</v>
      </c>
      <c r="Y15" s="71" t="s">
        <v>124</v>
      </c>
      <c r="Z15" s="71" t="s">
        <v>124</v>
      </c>
    </row>
    <row r="19" spans="2:2">
      <c r="B19" s="72" t="s">
        <v>267</v>
      </c>
    </row>
  </sheetData>
  <mergeCells count="17">
    <mergeCell ref="B1:F1"/>
    <mergeCell ref="X3:Z3"/>
    <mergeCell ref="U4:Z4"/>
    <mergeCell ref="B2:Z2"/>
    <mergeCell ref="B3:H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</mergeCells>
  <phoneticPr fontId="44" type="noConversion"/>
  <pageMargins left="0.35433070866141736" right="0.35433070866141736" top="0.86614173228346458" bottom="0.6692913385826772" header="0" footer="0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B14" sqref="B14"/>
    </sheetView>
  </sheetViews>
  <sheetFormatPr defaultColWidth="10" defaultRowHeight="13.5"/>
  <cols>
    <col min="1" max="5" width="16.875" customWidth="1"/>
    <col min="6" max="6" width="7.25" customWidth="1"/>
    <col min="7" max="9" width="11.125" customWidth="1"/>
    <col min="10" max="10" width="9.75" customWidth="1"/>
  </cols>
  <sheetData>
    <row r="1" spans="1:9" ht="22.35" customHeight="1">
      <c r="A1" s="34" t="s">
        <v>345</v>
      </c>
    </row>
    <row r="2" spans="1:9" ht="32.85" customHeight="1">
      <c r="A2" s="121" t="s">
        <v>346</v>
      </c>
      <c r="B2" s="121"/>
      <c r="C2" s="121"/>
      <c r="D2" s="121"/>
      <c r="E2" s="121"/>
      <c r="F2" s="121"/>
      <c r="G2" s="121"/>
      <c r="H2" s="121"/>
      <c r="I2" s="121"/>
    </row>
    <row r="3" spans="1:9" ht="20.65" customHeight="1">
      <c r="A3" s="91" t="s">
        <v>244</v>
      </c>
      <c r="B3" s="91"/>
      <c r="C3" s="91"/>
    </row>
    <row r="4" spans="1:9" ht="25.9" customHeight="1">
      <c r="A4" s="50" t="s">
        <v>238</v>
      </c>
      <c r="B4" s="50" t="s">
        <v>223</v>
      </c>
      <c r="C4" s="50" t="s">
        <v>239</v>
      </c>
      <c r="D4" s="50" t="s">
        <v>225</v>
      </c>
      <c r="E4" s="50" t="s">
        <v>240</v>
      </c>
      <c r="F4" s="50" t="s">
        <v>118</v>
      </c>
      <c r="G4" s="50" t="s">
        <v>241</v>
      </c>
      <c r="H4" s="50" t="s">
        <v>242</v>
      </c>
      <c r="I4" s="50" t="s">
        <v>243</v>
      </c>
    </row>
    <row r="5" spans="1:9" ht="16.350000000000001" customHeight="1">
      <c r="A5" s="2"/>
      <c r="B5" s="2"/>
      <c r="C5" s="2"/>
      <c r="D5" s="2"/>
      <c r="E5" s="2"/>
      <c r="F5" s="33" t="s">
        <v>124</v>
      </c>
      <c r="G5" s="33" t="s">
        <v>124</v>
      </c>
      <c r="H5" s="33" t="s">
        <v>124</v>
      </c>
      <c r="I5" s="33" t="s">
        <v>124</v>
      </c>
    </row>
    <row r="6" spans="1:9" ht="16.350000000000001" customHeight="1">
      <c r="A6" s="2"/>
      <c r="B6" s="2"/>
      <c r="C6" s="2"/>
      <c r="D6" s="2"/>
      <c r="E6" s="2"/>
      <c r="F6" s="33" t="s">
        <v>124</v>
      </c>
      <c r="G6" s="33" t="s">
        <v>124</v>
      </c>
      <c r="H6" s="33" t="s">
        <v>124</v>
      </c>
      <c r="I6" s="33" t="s">
        <v>124</v>
      </c>
    </row>
    <row r="11" spans="1:9">
      <c r="A11" t="s">
        <v>246</v>
      </c>
    </row>
  </sheetData>
  <mergeCells count="2">
    <mergeCell ref="A2:I2"/>
    <mergeCell ref="A3:C3"/>
  </mergeCells>
  <phoneticPr fontId="44" type="noConversion"/>
  <pageMargins left="0.74803149606299213" right="0.74803149606299213" top="0.6692913385826772" bottom="0.669291338582677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4" sqref="G4"/>
    </sheetView>
  </sheetViews>
  <sheetFormatPr defaultColWidth="10" defaultRowHeight="13.5"/>
  <cols>
    <col min="1" max="1" width="0.875" style="73" customWidth="1"/>
    <col min="2" max="2" width="17.875" style="73" customWidth="1"/>
    <col min="3" max="3" width="24.5" style="73" customWidth="1"/>
    <col min="4" max="5" width="15.75" style="73" customWidth="1"/>
    <col min="6" max="6" width="16.375" style="73" customWidth="1"/>
    <col min="7" max="7" width="25.75" style="73" customWidth="1"/>
    <col min="8" max="8" width="9.75" style="73" customWidth="1"/>
    <col min="9" max="16384" width="10" style="73"/>
  </cols>
  <sheetData>
    <row r="1" spans="1:7" ht="16.350000000000001" customHeight="1">
      <c r="A1" s="85"/>
      <c r="B1" s="86" t="s">
        <v>348</v>
      </c>
      <c r="C1" s="85"/>
      <c r="D1" s="85"/>
      <c r="E1" s="85"/>
      <c r="F1" s="85"/>
      <c r="G1" s="85"/>
    </row>
    <row r="2" spans="1:7" ht="64.7" customHeight="1">
      <c r="A2" s="85"/>
      <c r="B2" s="125" t="s">
        <v>347</v>
      </c>
      <c r="C2" s="125"/>
      <c r="D2" s="125"/>
      <c r="E2" s="125"/>
      <c r="F2" s="125"/>
      <c r="G2" s="125"/>
    </row>
    <row r="3" spans="1:7" ht="29.25" customHeight="1">
      <c r="B3" s="126" t="s">
        <v>302</v>
      </c>
      <c r="C3" s="126"/>
      <c r="D3" s="126"/>
      <c r="E3" s="126"/>
      <c r="F3" s="126"/>
      <c r="G3" s="84" t="s">
        <v>301</v>
      </c>
    </row>
    <row r="4" spans="1:7" ht="40.5" customHeight="1">
      <c r="B4" s="80" t="s">
        <v>300</v>
      </c>
      <c r="C4" s="127" t="s">
        <v>299</v>
      </c>
      <c r="D4" s="127"/>
      <c r="E4" s="127"/>
      <c r="F4" s="82" t="s">
        <v>298</v>
      </c>
      <c r="G4" s="83" t="s">
        <v>297</v>
      </c>
    </row>
    <row r="5" spans="1:7" ht="31.15" customHeight="1">
      <c r="B5" s="128" t="s">
        <v>296</v>
      </c>
      <c r="C5" s="129">
        <v>100000</v>
      </c>
      <c r="D5" s="129"/>
      <c r="E5" s="129"/>
      <c r="F5" s="82" t="s">
        <v>295</v>
      </c>
      <c r="G5" s="81" t="s">
        <v>124</v>
      </c>
    </row>
    <row r="6" spans="1:7" ht="31.15" customHeight="1">
      <c r="B6" s="128"/>
      <c r="C6" s="129"/>
      <c r="D6" s="129"/>
      <c r="E6" s="129"/>
      <c r="F6" s="82" t="s">
        <v>294</v>
      </c>
      <c r="G6" s="81">
        <v>100000</v>
      </c>
    </row>
    <row r="7" spans="1:7" ht="45.75" customHeight="1">
      <c r="B7" s="80" t="s">
        <v>293</v>
      </c>
      <c r="C7" s="122" t="s">
        <v>292</v>
      </c>
      <c r="D7" s="122"/>
      <c r="E7" s="122"/>
      <c r="F7" s="122"/>
      <c r="G7" s="122"/>
    </row>
    <row r="8" spans="1:7" ht="31.5" customHeight="1">
      <c r="B8" s="80" t="s">
        <v>291</v>
      </c>
      <c r="C8" s="122" t="s">
        <v>290</v>
      </c>
      <c r="D8" s="122"/>
      <c r="E8" s="122"/>
      <c r="F8" s="122"/>
      <c r="G8" s="122"/>
    </row>
    <row r="9" spans="1:7" ht="76.5" customHeight="1">
      <c r="B9" s="79" t="s">
        <v>289</v>
      </c>
      <c r="C9" s="123" t="s">
        <v>288</v>
      </c>
      <c r="D9" s="123"/>
      <c r="E9" s="123"/>
      <c r="F9" s="123"/>
      <c r="G9" s="122"/>
    </row>
    <row r="10" spans="1:7" ht="19.899999999999999" customHeight="1">
      <c r="B10" s="124" t="s">
        <v>287</v>
      </c>
      <c r="C10" s="78" t="s">
        <v>286</v>
      </c>
      <c r="D10" s="78" t="s">
        <v>285</v>
      </c>
      <c r="E10" s="78" t="s">
        <v>284</v>
      </c>
      <c r="F10" s="78" t="s">
        <v>283</v>
      </c>
      <c r="G10" s="77" t="s">
        <v>282</v>
      </c>
    </row>
    <row r="11" spans="1:7" ht="18.95" customHeight="1">
      <c r="B11" s="124"/>
      <c r="C11" s="76" t="s">
        <v>281</v>
      </c>
      <c r="D11" s="74">
        <v>20</v>
      </c>
      <c r="E11" s="74" t="s">
        <v>280</v>
      </c>
      <c r="F11" s="74" t="s">
        <v>271</v>
      </c>
      <c r="G11" s="74">
        <v>6</v>
      </c>
    </row>
    <row r="12" spans="1:7" ht="18.95" customHeight="1">
      <c r="B12" s="124"/>
      <c r="C12" s="76" t="s">
        <v>279</v>
      </c>
      <c r="D12" s="74">
        <v>20</v>
      </c>
      <c r="E12" s="74" t="s">
        <v>278</v>
      </c>
      <c r="F12" s="74" t="s">
        <v>277</v>
      </c>
      <c r="G12" s="74">
        <v>10</v>
      </c>
    </row>
    <row r="13" spans="1:7" ht="18.95" customHeight="1">
      <c r="B13" s="124"/>
      <c r="C13" s="76" t="s">
        <v>276</v>
      </c>
      <c r="D13" s="74">
        <v>20</v>
      </c>
      <c r="E13" s="74" t="s">
        <v>275</v>
      </c>
      <c r="F13" s="74" t="s">
        <v>271</v>
      </c>
      <c r="G13" s="74" t="s">
        <v>274</v>
      </c>
    </row>
    <row r="14" spans="1:7" ht="18.95" customHeight="1">
      <c r="B14" s="124"/>
      <c r="C14" s="76" t="s">
        <v>273</v>
      </c>
      <c r="D14" s="74">
        <v>20</v>
      </c>
      <c r="E14" s="74" t="s">
        <v>272</v>
      </c>
      <c r="F14" s="74" t="s">
        <v>271</v>
      </c>
      <c r="G14" s="74">
        <v>90</v>
      </c>
    </row>
    <row r="15" spans="1:7" ht="20.25" customHeight="1">
      <c r="B15" s="124"/>
      <c r="C15" s="75" t="s">
        <v>270</v>
      </c>
      <c r="D15" s="74">
        <v>10</v>
      </c>
      <c r="E15" s="74" t="s">
        <v>269</v>
      </c>
      <c r="F15" s="74" t="s">
        <v>268</v>
      </c>
      <c r="G15" s="74">
        <v>100</v>
      </c>
    </row>
  </sheetData>
  <mergeCells count="9">
    <mergeCell ref="C8:G8"/>
    <mergeCell ref="C9:G9"/>
    <mergeCell ref="B10:B15"/>
    <mergeCell ref="B2:G2"/>
    <mergeCell ref="B3:F3"/>
    <mergeCell ref="C4:E4"/>
    <mergeCell ref="B5:B6"/>
    <mergeCell ref="C5:E6"/>
    <mergeCell ref="C7:G7"/>
  </mergeCells>
  <phoneticPr fontId="44" type="noConversion"/>
  <pageMargins left="0.74803149606299213" right="0.74803149606299213" top="0.78740157480314965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 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重庆市渝北区军队离休退休干部服务管理中心</cp:lastModifiedBy>
  <cp:lastPrinted>2022-02-11T02:27:56Z</cp:lastPrinted>
  <dcterms:created xsi:type="dcterms:W3CDTF">2022-01-30T01:34:54Z</dcterms:created>
  <dcterms:modified xsi:type="dcterms:W3CDTF">2022-02-11T02:28:12Z</dcterms:modified>
</cp:coreProperties>
</file>