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1965" tabRatio="861" firstSheet="1" activeTab="5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/>
  <calcPr fullCalcOnLoad="1" fullPrecision="0"/>
</workbook>
</file>

<file path=xl/sharedStrings.xml><?xml version="1.0" encoding="utf-8"?>
<sst xmlns="http://schemas.openxmlformats.org/spreadsheetml/2006/main" count="589" uniqueCount="403">
  <si>
    <t>单位:元</t>
  </si>
  <si>
    <t>项  目</t>
  </si>
  <si>
    <t>预算数</t>
  </si>
  <si>
    <t>项  目</t>
  </si>
  <si>
    <t>合计</t>
  </si>
  <si>
    <t>一般公共预算财政拨款</t>
  </si>
  <si>
    <t>一、本年收入合计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</si>
  <si>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</si>
  <si>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</si>
  <si>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</si>
  <si>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</si>
  <si>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</si>
  <si>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</si>
  <si>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</si>
  <si>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</si>
  <si>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</si>
  <si>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</si>
  <si>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社会保障和就业支出</t>
  </si>
  <si>
    <t xml:space="preserve"> 社会保险基金支出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</si>
  <si>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</si>
  <si>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</si>
  <si>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</si>
  <si>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</si>
  <si>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商业服务业等支出</t>
  </si>
  <si>
    <t xml:space="preserve"> 金融支出</t>
  </si>
  <si>
    <t xml:space="preserve"> 援助其他地区支出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</si>
  <si>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</si>
  <si>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</si>
  <si>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</si>
  <si>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</si>
  <si>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</si>
  <si>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</si>
  <si>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</si>
  <si>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</si>
  <si>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</si>
  <si>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</si>
  <si>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 xml:space="preserve">   支出总计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</si>
  <si>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</si>
  <si>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</si>
  <si>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</si>
  <si>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</si>
  <si>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</si>
  <si>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</si>
  <si>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</si>
  <si>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</si>
  <si>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</si>
  <si>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</si>
  <si>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</si>
  <si>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  行政运行</t>
  </si>
  <si>
    <t>单位：元</t>
  </si>
  <si>
    <t>人员经费</t>
  </si>
  <si>
    <t>公用经费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</si>
  <si>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</si>
  <si>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</si>
  <si>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</si>
  <si>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</si>
  <si>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</si>
  <si>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</si>
  <si>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</si>
  <si>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</si>
  <si>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</si>
  <si>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</si>
  <si>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</si>
  <si>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</si>
  <si>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</si>
  <si>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</si>
  <si>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</si>
  <si>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</si>
  <si>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</si>
  <si>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 xml:space="preserve">   合计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</si>
  <si>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</si>
  <si>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</si>
  <si>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</si>
  <si>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</si>
  <si>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</si>
  <si>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</si>
  <si>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</si>
  <si>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</si>
  <si>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</si>
  <si>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</si>
  <si>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</si>
  <si>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</si>
  <si>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政府经济分类科目</t>
  </si>
  <si>
    <t>绩效指标</t>
  </si>
  <si>
    <t>国资经营预算拨款</t>
  </si>
  <si>
    <t>部门经济分类科目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</si>
  <si>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</si>
  <si>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</si>
  <si>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</si>
  <si>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</si>
  <si>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</si>
  <si>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附属单位上缴收入</t>
  </si>
  <si>
    <t>上缴上级支出</t>
  </si>
  <si>
    <t>对附属单位补助支出</t>
  </si>
  <si>
    <t>事业单位经营支出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</si>
  <si>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</si>
  <si>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</si>
  <si>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</si>
  <si>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</si>
  <si>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</si>
  <si>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</si>
  <si>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</si>
  <si>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</si>
  <si>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</si>
  <si>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</si>
  <si>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</si>
  <si>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</si>
  <si>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</si>
  <si>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</si>
  <si>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</si>
  <si>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</si>
  <si>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</si>
  <si>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单位：元</t>
  </si>
  <si>
    <t>项目名称</t>
  </si>
  <si>
    <t>功能科目名称</t>
  </si>
  <si>
    <t>金额</t>
  </si>
  <si>
    <t>备注</t>
  </si>
  <si>
    <t>功能科目编码</t>
  </si>
  <si>
    <t xml:space="preserve">   一、本年支出合计</t>
  </si>
  <si>
    <t xml:space="preserve"> 文化旅游体育与传媒支出</t>
  </si>
  <si>
    <t xml:space="preserve"> 卫生健康支出</t>
  </si>
  <si>
    <t xml:space="preserve"> 自然资源海洋气象等支出</t>
  </si>
  <si>
    <t xml:space="preserve"> 灾害防治及应急管理支出</t>
  </si>
  <si>
    <t xml:space="preserve">      收入总计</t>
  </si>
  <si>
    <t>一、本年支出合计</t>
  </si>
  <si>
    <t>单位：元</t>
  </si>
  <si>
    <t>2020年预算数</t>
  </si>
  <si>
    <t>2020年基本支出</t>
  </si>
  <si>
    <t xml:space="preserve"> 资源勘探工业信息等支出</t>
  </si>
  <si>
    <t>收入</t>
  </si>
  <si>
    <t>支出</t>
  </si>
  <si>
    <t>项目</t>
  </si>
  <si>
    <t>收入总计</t>
  </si>
  <si>
    <t xml:space="preserve"> 支出总计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</si>
  <si>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</si>
  <si>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</si>
  <si>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</si>
  <si>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</si>
  <si>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</si>
  <si>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</si>
  <si>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</si>
  <si>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</si>
  <si>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</si>
  <si>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</si>
  <si>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</si>
  <si>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</si>
  <si>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</si>
  <si>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</si>
  <si>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</si>
  <si>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</si>
  <si>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</si>
  <si>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</si>
  <si>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</si>
  <si>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</si>
  <si>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</si>
  <si>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</si>
  <si>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</si>
  <si>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</si>
  <si>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</si>
  <si>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</si>
  <si>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</si>
  <si>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</si>
  <si>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</si>
  <si>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</si>
  <si>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</si>
  <si>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</si>
  <si>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</si>
  <si>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</si>
  <si>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</si>
  <si>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</si>
  <si>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</si>
  <si>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</si>
  <si>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</si>
  <si>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</si>
  <si>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2020年渝北区部门财政拨款收支预算总表</t>
  </si>
  <si>
    <t>2020年渝北区部门一般公共预算财政拨款支出预算表</t>
  </si>
  <si>
    <t>2020年渝北区部门一般公共预算财政拨款基本支出预算表</t>
  </si>
  <si>
    <t>2020年渝北区部门一般公共预算“三公”经费支出预算表</t>
  </si>
  <si>
    <t>2020年渝北区部门政府性基金预算财政拨款支出预算表</t>
  </si>
  <si>
    <t>2020年渝北区部门国有资本经营预算财政拨款支出预算表</t>
  </si>
  <si>
    <t>2020年渝北区部门收支预算总表</t>
  </si>
  <si>
    <t>2020年渝北区部门收入预算总表</t>
  </si>
  <si>
    <t>2020年渝北区部门支出预算总表</t>
  </si>
  <si>
    <t>指标</t>
  </si>
  <si>
    <t>指标权重</t>
  </si>
  <si>
    <t>计量单位</t>
  </si>
  <si>
    <t>指标性质</t>
  </si>
  <si>
    <t>指标值</t>
  </si>
  <si>
    <t>%</t>
  </si>
  <si>
    <t>2020年渝北区部门重点专项资金绩效目标表</t>
  </si>
  <si>
    <t>项目概况</t>
  </si>
  <si>
    <t>立项依据</t>
  </si>
  <si>
    <t>项目当年绩效目标</t>
  </si>
  <si>
    <t>专项资金名称</t>
  </si>
  <si>
    <t>2020年预算金额</t>
  </si>
  <si>
    <t>业务主管部门</t>
  </si>
  <si>
    <t>2020年渝北区部门(单位)整体绩效目标表</t>
  </si>
  <si>
    <t>部门(单位)名称</t>
  </si>
  <si>
    <t>当年整体绩效目标</t>
  </si>
  <si>
    <t>绩效指标</t>
  </si>
  <si>
    <t>预算支出总量（元）</t>
  </si>
  <si>
    <t>2020年渝北区部门政府采购预算明细表</t>
  </si>
  <si>
    <t>表十</t>
  </si>
  <si>
    <t>表十一</t>
  </si>
  <si>
    <t>表十二</t>
  </si>
  <si>
    <t>表十三</t>
  </si>
  <si>
    <t>说明：本单位无该项收支，故此表无数据。</t>
  </si>
  <si>
    <t>2020年渝北区部门扶贫项目资金批复表</t>
  </si>
  <si>
    <t>单位：元</t>
  </si>
  <si>
    <t xml:space="preserve"> 20105</t>
  </si>
  <si>
    <t xml:space="preserve">  统计信息事务</t>
  </si>
  <si>
    <t xml:space="preserve">  2010501</t>
  </si>
  <si>
    <t xml:space="preserve">  2010505</t>
  </si>
  <si>
    <t xml:space="preserve">    专项统计业务</t>
  </si>
  <si>
    <t xml:space="preserve">  2010507</t>
  </si>
  <si>
    <t xml:space="preserve">    专项普查活动</t>
  </si>
  <si>
    <t xml:space="preserve">  2010508</t>
  </si>
  <si>
    <t xml:space="preserve">    统计抽样调查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</si>
  <si>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</si>
  <si>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</si>
  <si>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</si>
  <si>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</si>
  <si>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</si>
  <si>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</si>
  <si>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</si>
  <si>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</si>
  <si>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</si>
  <si>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</si>
  <si>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</si>
  <si>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</si>
  <si>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</si>
  <si>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</si>
  <si>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2101103</t>
  </si>
  <si>
    <t xml:space="preserve">    公务员医疗补助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</si>
  <si>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</si>
  <si>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</si>
  <si>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</si>
  <si>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</si>
  <si>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</si>
  <si>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501</t>
  </si>
  <si>
    <t>机关工资福利支出</t>
  </si>
  <si>
    <t>301</t>
  </si>
  <si>
    <t>工资福利支出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</si>
  <si>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</si>
  <si>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</si>
  <si>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</si>
  <si>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</si>
  <si>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</si>
  <si>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</si>
  <si>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</si>
  <si>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50102</t>
  </si>
  <si>
    <t>社会保障缴费</t>
  </si>
  <si>
    <t>30108</t>
  </si>
  <si>
    <t>30109</t>
  </si>
  <si>
    <t>30110</t>
  </si>
  <si>
    <t>30111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</si>
  <si>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</si>
  <si>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</si>
  <si>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</si>
  <si>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</si>
  <si>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</si>
  <si>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</si>
  <si>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</si>
  <si>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</si>
  <si>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30199</t>
  </si>
  <si>
    <t>502</t>
  </si>
  <si>
    <t>机关商品和服务支出</t>
  </si>
  <si>
    <t>302</t>
  </si>
  <si>
    <t>商品和服务支出</t>
  </si>
  <si>
    <t>50201</t>
  </si>
  <si>
    <t>办公经费</t>
  </si>
  <si>
    <t>30201</t>
  </si>
  <si>
    <t>办公费</t>
  </si>
  <si>
    <t>30206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</si>
  <si>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</si>
  <si>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</si>
  <si>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</si>
  <si>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</si>
  <si>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</si>
  <si>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</si>
  <si>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</si>
  <si>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</si>
  <si>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</si>
  <si>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</si>
  <si>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30239</t>
  </si>
  <si>
    <t>其他交通费用</t>
  </si>
  <si>
    <t>50203</t>
  </si>
  <si>
    <t>培训费</t>
  </si>
  <si>
    <t>30216</t>
  </si>
  <si>
    <t>50205</t>
  </si>
  <si>
    <t>委托业务费</t>
  </si>
  <si>
    <t>30226</t>
  </si>
  <si>
    <t>劳务费</t>
  </si>
  <si>
    <t>50206</t>
  </si>
  <si>
    <t>30217</t>
  </si>
  <si>
    <t>50208</t>
  </si>
  <si>
    <t>30231</t>
  </si>
  <si>
    <t>50209</t>
  </si>
  <si>
    <t>维修(护)费</t>
  </si>
  <si>
    <t>30213</t>
  </si>
  <si>
    <t>50299</t>
  </si>
  <si>
    <t>其他商品和服务支出</t>
  </si>
  <si>
    <t>30299</t>
  </si>
  <si>
    <t>509</t>
  </si>
  <si>
    <t>对个人和家庭的补助</t>
  </si>
  <si>
    <t>303</t>
  </si>
  <si>
    <t>50999</t>
  </si>
  <si>
    <t>其他对个人和家庭的补助</t>
  </si>
  <si>
    <t>30399</t>
  </si>
  <si>
    <t xml:space="preserve">  20105</t>
  </si>
  <si>
    <t xml:space="preserve">   统计信息事务</t>
  </si>
  <si>
    <t xml:space="preserve">    2010501</t>
  </si>
  <si>
    <t xml:space="preserve">     行政运行</t>
  </si>
  <si>
    <t xml:space="preserve">    2010505</t>
  </si>
  <si>
    <t xml:space="preserve">     专项统计业务</t>
  </si>
  <si>
    <t xml:space="preserve">    2010507</t>
  </si>
  <si>
    <t xml:space="preserve">     专项普查活动</t>
  </si>
  <si>
    <t xml:space="preserve">    2010508</t>
  </si>
  <si>
    <t xml:space="preserve">     统计抽样调查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</si>
  <si>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</si>
  <si>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</si>
  <si>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</si>
  <si>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</si>
  <si>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</si>
  <si>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</si>
  <si>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</si>
  <si>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</si>
  <si>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</si>
  <si>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</si>
  <si>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</si>
  <si>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</si>
  <si>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2101103</t>
  </si>
  <si>
    <t xml:space="preserve">     公务员医疗补助</t>
  </si>
  <si>
    <t xml:space="preserve">  22102</t>
  </si>
  <si>
    <t xml:space="preserve">   住房改革支出</t>
  </si>
  <si>
    <t xml:space="preserve">    2210201</t>
  </si>
  <si>
    <t xml:space="preserve">     住房公积金</t>
  </si>
  <si>
    <t>单位全称：重庆市渝北区统计局</t>
  </si>
  <si>
    <t>单位全称：重庆市渝北区统计局</t>
  </si>
  <si>
    <t>重庆市渝北区统计局</t>
  </si>
  <si>
    <t>编制单位全称：重庆市渝北区统计局</t>
  </si>
  <si>
    <t>单位全称：重庆市渝北区统计局</t>
  </si>
  <si>
    <t>第四次全国经济普查</t>
  </si>
  <si>
    <t>行政政法科</t>
  </si>
  <si>
    <t>第四次全国经济普查正式登记已经结束，即将开展普查数据评估、共享与发布和普查资料开发工作，包括印发公报、建立和完善经济普查相关数据库，利用经普资料进行宏观分析和专题分析研究，编印经济普查年鉴等普查资料，开展优秀论文评选等。</t>
  </si>
  <si>
    <t xml:space="preserve">《国务院关于开展第四次全国经济普查的通知》（国发〔2017〕53号）、《第四次全国经济普查资料开发应用计划》，《重庆市人民政府关于做好第四次全国经济普查的通知》（渝府发〔2018〕8号）、《重庆市第四次全国经济普查资料开发应用计划》，《重庆市渝北区人民政府关于做好第四次全国经济普查的通知》（渝北府发〔2018〕24号）      </t>
  </si>
  <si>
    <t xml:space="preserve">编印普查相关资料，对区委、区政府和社会各界所关心的热点问题，利用经普资料进行分析研究。      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</si>
  <si>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</si>
  <si>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</si>
  <si>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</si>
  <si>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</si>
  <si>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</si>
  <si>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</si>
  <si>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</si>
  <si>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</si>
  <si>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电费</t>
  </si>
  <si>
    <t>公开表1</t>
  </si>
  <si>
    <t>公开表2</t>
  </si>
  <si>
    <t>公开表3</t>
  </si>
  <si>
    <t>公开表4</t>
  </si>
  <si>
    <t>因公出国
（境）费</t>
  </si>
  <si>
    <t>2019年预算数</t>
  </si>
  <si>
    <t>2019年执行数</t>
  </si>
  <si>
    <t>重庆市渝北区统计局</t>
  </si>
  <si>
    <t>公开表5</t>
  </si>
  <si>
    <t>公开表6</t>
  </si>
  <si>
    <t>公开表7</t>
  </si>
  <si>
    <t>公开表8</t>
  </si>
  <si>
    <t>公开表9</t>
  </si>
  <si>
    <t>公开表10</t>
  </si>
  <si>
    <t>公开表11</t>
  </si>
  <si>
    <t>公开表12</t>
  </si>
  <si>
    <t>公开表13</t>
  </si>
  <si>
    <t>单位全称：</t>
  </si>
  <si>
    <t>2020年渝北区部门预算公开表（目录）</t>
  </si>
  <si>
    <t>产出经普课题</t>
  </si>
  <si>
    <t>个</t>
  </si>
  <si>
    <t>≥</t>
  </si>
  <si>
    <t>≥</t>
  </si>
  <si>
    <t>产出统计产品</t>
  </si>
  <si>
    <t>服务政府部门满意度</t>
  </si>
  <si>
    <t>≥</t>
  </si>
  <si>
    <t>本</t>
  </si>
  <si>
    <t>%</t>
  </si>
  <si>
    <t>≥</t>
  </si>
  <si>
    <t>资金使用合规率</t>
  </si>
  <si>
    <t>预算执行率</t>
  </si>
  <si>
    <t>＝</t>
  </si>
  <si>
    <t>说明：本单位无该项收支，故此表无数据。</t>
  </si>
  <si>
    <t>说明：本单位无整体绩效目标，故此表无数据。</t>
  </si>
  <si>
    <t>说明：本单位无该项收支，故此表无数据。</t>
  </si>
  <si>
    <t>2020年预算比2019年预算增幅%</t>
  </si>
  <si>
    <t>2019年预算数</t>
  </si>
  <si>
    <t xml:space="preserve">    信息事务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</si>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</sst>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"/>
    <numFmt numFmtId="183" formatCode="0.#########;\-0.#########;#"/>
    <numFmt numFmtId="184" formatCode="#,##0.00_);[Red]\(#,##0.00\)"/>
    <numFmt numFmtId="185" formatCode="0.00_ "/>
  </numFmts>
  <fonts count="54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b/>
      <sz val="18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27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11" fillId="0" borderId="12" xfId="48" applyFont="1" applyBorder="1" applyAlignment="1">
      <alignment/>
    </xf>
    <xf numFmtId="0" fontId="4" fillId="0" borderId="13" xfId="0" applyFont="1" applyBorder="1" applyAlignment="1">
      <alignment horizontal="center"/>
    </xf>
    <xf numFmtId="0" fontId="11" fillId="0" borderId="15" xfId="48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20" xfId="40" applyFont="1" applyBorder="1" applyAlignment="1">
      <alignment horizontal="center" vertical="center"/>
      <protection/>
    </xf>
    <xf numFmtId="0" fontId="3" fillId="0" borderId="20" xfId="40" applyFont="1" applyBorder="1" applyAlignment="1">
      <alignment horizontal="center" vertical="center" wrapText="1"/>
      <protection/>
    </xf>
    <xf numFmtId="0" fontId="3" fillId="0" borderId="20" xfId="40" applyFont="1" applyBorder="1" applyAlignment="1">
      <alignment vertical="center" wrapText="1"/>
      <protection/>
    </xf>
    <xf numFmtId="0" fontId="3" fillId="0" borderId="20" xfId="4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21" xfId="40" applyFont="1" applyBorder="1" applyAlignment="1">
      <alignment horizontal="center" vertical="center"/>
      <protection/>
    </xf>
    <xf numFmtId="0" fontId="3" fillId="0" borderId="22" xfId="40" applyFont="1" applyBorder="1" applyAlignment="1">
      <alignment horizontal="center" vertical="center" wrapText="1"/>
      <protection/>
    </xf>
    <xf numFmtId="0" fontId="3" fillId="0" borderId="23" xfId="40" applyFont="1" applyBorder="1" applyAlignment="1">
      <alignment horizontal="center" vertical="center"/>
      <protection/>
    </xf>
    <xf numFmtId="0" fontId="3" fillId="0" borderId="24" xfId="40" applyFont="1" applyBorder="1" applyAlignment="1">
      <alignment horizontal="center" vertical="center"/>
      <protection/>
    </xf>
    <xf numFmtId="0" fontId="3" fillId="0" borderId="24" xfId="40" applyNumberFormat="1" applyFont="1" applyBorder="1" applyAlignment="1">
      <alignment horizontal="center" vertical="center"/>
      <protection/>
    </xf>
    <xf numFmtId="0" fontId="3" fillId="0" borderId="25" xfId="40" applyFont="1" applyBorder="1" applyAlignment="1">
      <alignment vertical="center" wrapText="1"/>
      <protection/>
    </xf>
    <xf numFmtId="0" fontId="3" fillId="0" borderId="25" xfId="40" applyNumberFormat="1" applyFont="1" applyBorder="1" applyAlignment="1">
      <alignment horizontal="center" vertical="center"/>
      <protection/>
    </xf>
    <xf numFmtId="0" fontId="3" fillId="0" borderId="25" xfId="40" applyFont="1" applyBorder="1" applyAlignment="1">
      <alignment horizontal="center" vertical="center"/>
      <protection/>
    </xf>
    <xf numFmtId="0" fontId="3" fillId="0" borderId="25" xfId="40" applyFont="1" applyBorder="1" applyAlignment="1">
      <alignment horizontal="center" vertical="center" wrapText="1"/>
      <protection/>
    </xf>
    <xf numFmtId="0" fontId="3" fillId="0" borderId="26" xfId="40" applyNumberFormat="1" applyFont="1" applyBorder="1" applyAlignment="1">
      <alignment horizontal="center" vertical="center"/>
      <protection/>
    </xf>
    <xf numFmtId="0" fontId="12" fillId="0" borderId="10" xfId="48" applyFont="1" applyBorder="1" applyAlignment="1">
      <alignment vertical="center"/>
    </xf>
    <xf numFmtId="0" fontId="12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82" fontId="1" fillId="0" borderId="10" xfId="41" applyNumberFormat="1" applyBorder="1" applyAlignment="1">
      <alignment horizontal="right" vertical="center"/>
      <protection/>
    </xf>
    <xf numFmtId="0" fontId="2" fillId="0" borderId="10" xfId="45" applyFont="1" applyBorder="1" applyAlignment="1">
      <alignment horizontal="left" vertical="center"/>
      <protection/>
    </xf>
    <xf numFmtId="176" fontId="2" fillId="0" borderId="10" xfId="44" applyNumberFormat="1" applyFont="1" applyBorder="1" applyAlignment="1">
      <alignment horizontal="right" vertical="center"/>
      <protection/>
    </xf>
    <xf numFmtId="182" fontId="1" fillId="0" borderId="10" xfId="44" applyNumberFormat="1" applyBorder="1" applyAlignment="1">
      <alignment horizontal="right" vertical="center"/>
      <protection/>
    </xf>
    <xf numFmtId="176" fontId="2" fillId="0" borderId="10" xfId="43" applyNumberFormat="1" applyFont="1" applyBorder="1" applyAlignment="1">
      <alignment horizontal="right" vertical="center"/>
      <protection/>
    </xf>
    <xf numFmtId="0" fontId="2" fillId="0" borderId="10" xfId="42" applyFont="1" applyBorder="1" applyAlignment="1">
      <alignment horizontal="left" vertical="top"/>
      <protection/>
    </xf>
    <xf numFmtId="0" fontId="2" fillId="0" borderId="10" xfId="42" applyFont="1" applyBorder="1" applyAlignment="1">
      <alignment horizontal="left" vertical="center"/>
      <protection/>
    </xf>
    <xf numFmtId="176" fontId="2" fillId="0" borderId="10" xfId="42" applyNumberFormat="1" applyFont="1" applyBorder="1" applyAlignment="1">
      <alignment horizontal="right" vertical="center"/>
      <protection/>
    </xf>
    <xf numFmtId="183" fontId="2" fillId="0" borderId="10" xfId="42" applyNumberFormat="1" applyFont="1" applyBorder="1" applyAlignment="1">
      <alignment horizontal="right" vertical="center"/>
      <protection/>
    </xf>
    <xf numFmtId="182" fontId="1" fillId="0" borderId="10" xfId="42" applyNumberFormat="1" applyBorder="1" applyAlignment="1">
      <alignment horizontal="right" vertical="center"/>
      <protection/>
    </xf>
    <xf numFmtId="0" fontId="2" fillId="0" borderId="10" xfId="47" applyFont="1" applyBorder="1" applyAlignment="1">
      <alignment horizontal="left" vertical="center"/>
      <protection/>
    </xf>
    <xf numFmtId="176" fontId="2" fillId="0" borderId="10" xfId="47" applyNumberFormat="1" applyFont="1" applyBorder="1" applyAlignment="1">
      <alignment horizontal="right" vertical="center"/>
      <protection/>
    </xf>
    <xf numFmtId="182" fontId="1" fillId="0" borderId="10" xfId="47" applyNumberFormat="1" applyBorder="1" applyAlignment="1">
      <alignment horizontal="right" vertical="center"/>
      <protection/>
    </xf>
    <xf numFmtId="184" fontId="1" fillId="0" borderId="10" xfId="46" applyNumberFormat="1" applyBorder="1" applyAlignment="1">
      <alignment horizontal="right" vertical="center"/>
      <protection/>
    </xf>
    <xf numFmtId="184" fontId="2" fillId="0" borderId="10" xfId="0" applyNumberFormat="1" applyFont="1" applyBorder="1" applyAlignment="1">
      <alignment horizontal="right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84" fontId="2" fillId="0" borderId="10" xfId="46" applyNumberFormat="1" applyFont="1" applyBorder="1" applyAlignment="1">
      <alignment horizontal="right" vertical="center"/>
      <protection/>
    </xf>
    <xf numFmtId="0" fontId="0" fillId="0" borderId="27" xfId="0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2" fillId="0" borderId="10" xfId="44" applyFont="1" applyBorder="1" applyAlignment="1">
      <alignment horizontal="left" vertical="center" wrapText="1"/>
      <protection/>
    </xf>
    <xf numFmtId="0" fontId="0" fillId="0" borderId="27" xfId="0" applyBorder="1" applyAlignment="1">
      <alignment horizontal="left" vertical="center"/>
    </xf>
    <xf numFmtId="0" fontId="2" fillId="0" borderId="10" xfId="42" applyFont="1" applyBorder="1" applyAlignment="1">
      <alignment horizontal="left" vertical="center" wrapText="1"/>
      <protection/>
    </xf>
    <xf numFmtId="0" fontId="2" fillId="0" borderId="10" xfId="47" applyFont="1" applyBorder="1" applyAlignment="1">
      <alignment horizontal="left" vertical="center" wrapText="1"/>
      <protection/>
    </xf>
    <xf numFmtId="1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0" borderId="10" xfId="44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182" fontId="1" fillId="0" borderId="10" xfId="45" applyNumberFormat="1" applyBorder="1" applyAlignment="1">
      <alignment vertical="center"/>
      <protection/>
    </xf>
    <xf numFmtId="0" fontId="2" fillId="0" borderId="10" xfId="45" applyFont="1" applyBorder="1" applyAlignment="1">
      <alignment vertical="center"/>
      <protection/>
    </xf>
    <xf numFmtId="176" fontId="2" fillId="0" borderId="10" xfId="45" applyNumberFormat="1" applyFont="1" applyBorder="1" applyAlignment="1">
      <alignment vertical="center"/>
      <protection/>
    </xf>
    <xf numFmtId="0" fontId="0" fillId="0" borderId="10" xfId="0" applyBorder="1" applyAlignment="1">
      <alignment/>
    </xf>
    <xf numFmtId="10" fontId="0" fillId="33" borderId="12" xfId="0" applyNumberForma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2" fontId="1" fillId="0" borderId="12" xfId="43" applyNumberFormat="1" applyBorder="1" applyAlignment="1">
      <alignment horizontal="right" vertical="center"/>
      <protection/>
    </xf>
    <xf numFmtId="0" fontId="2" fillId="0" borderId="11" xfId="0" applyFont="1" applyFill="1" applyBorder="1" applyAlignment="1">
      <alignment horizontal="left" vertical="center" indent="1"/>
    </xf>
    <xf numFmtId="182" fontId="1" fillId="0" borderId="12" xfId="44" applyNumberFormat="1" applyBorder="1" applyAlignment="1">
      <alignment horizontal="right" vertical="center"/>
      <protection/>
    </xf>
    <xf numFmtId="0" fontId="2" fillId="0" borderId="11" xfId="44" applyFont="1" applyBorder="1" applyAlignment="1">
      <alignment horizontal="left" vertical="center"/>
      <protection/>
    </xf>
    <xf numFmtId="176" fontId="2" fillId="0" borderId="12" xfId="44" applyNumberFormat="1" applyFont="1" applyBorder="1" applyAlignment="1">
      <alignment horizontal="right" vertical="center"/>
      <protection/>
    </xf>
    <xf numFmtId="0" fontId="2" fillId="0" borderId="13" xfId="44" applyFont="1" applyBorder="1" applyAlignment="1">
      <alignment horizontal="left" vertical="center"/>
      <protection/>
    </xf>
    <xf numFmtId="0" fontId="2" fillId="0" borderId="14" xfId="44" applyFont="1" applyBorder="1" applyAlignment="1">
      <alignment horizontal="left" vertical="center" wrapText="1"/>
      <protection/>
    </xf>
    <xf numFmtId="176" fontId="2" fillId="0" borderId="14" xfId="44" applyNumberFormat="1" applyFont="1" applyBorder="1" applyAlignment="1">
      <alignment horizontal="right" vertical="center"/>
      <protection/>
    </xf>
    <xf numFmtId="176" fontId="2" fillId="0" borderId="15" xfId="44" applyNumberFormat="1" applyFont="1" applyBorder="1" applyAlignment="1">
      <alignment horizontal="right" vertical="center"/>
      <protection/>
    </xf>
    <xf numFmtId="0" fontId="2" fillId="0" borderId="11" xfId="45" applyFont="1" applyBorder="1" applyAlignment="1">
      <alignment horizontal="left" vertical="center"/>
      <protection/>
    </xf>
    <xf numFmtId="0" fontId="0" fillId="0" borderId="29" xfId="0" applyFont="1" applyBorder="1" applyAlignment="1">
      <alignment horizontal="center" vertical="center"/>
    </xf>
    <xf numFmtId="182" fontId="2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4" fontId="2" fillId="34" borderId="10" xfId="0" applyNumberFormat="1" applyFont="1" applyFill="1" applyBorder="1" applyAlignment="1">
      <alignment horizontal="left" vertical="center"/>
    </xf>
    <xf numFmtId="4" fontId="2" fillId="34" borderId="12" xfId="0" applyNumberFormat="1" applyFont="1" applyFill="1" applyBorder="1" applyAlignment="1">
      <alignment horizontal="left" vertical="center"/>
    </xf>
    <xf numFmtId="0" fontId="2" fillId="0" borderId="10" xfId="45" applyFont="1" applyBorder="1" applyAlignment="1">
      <alignment horizontal="right" vertical="center"/>
      <protection/>
    </xf>
    <xf numFmtId="0" fontId="2" fillId="0" borderId="11" xfId="45" applyFont="1" applyBorder="1" applyAlignment="1">
      <alignment horizontal="left" vertical="center" indent="1"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8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3" borderId="32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23" xfId="40" applyFont="1" applyBorder="1" applyAlignment="1">
      <alignment horizontal="center" vertical="center"/>
      <protection/>
    </xf>
    <xf numFmtId="0" fontId="3" fillId="0" borderId="44" xfId="40" applyFont="1" applyBorder="1" applyAlignment="1">
      <alignment horizontal="center" vertical="center"/>
      <protection/>
    </xf>
    <xf numFmtId="0" fontId="3" fillId="0" borderId="22" xfId="40" applyFont="1" applyBorder="1" applyAlignment="1">
      <alignment horizontal="center" vertical="center"/>
      <protection/>
    </xf>
    <xf numFmtId="177" fontId="3" fillId="0" borderId="22" xfId="40" applyNumberFormat="1" applyFont="1" applyBorder="1" applyAlignment="1">
      <alignment horizontal="center" vertical="center"/>
      <protection/>
    </xf>
    <xf numFmtId="177" fontId="3" fillId="0" borderId="45" xfId="40" applyNumberFormat="1" applyFont="1" applyBorder="1" applyAlignment="1">
      <alignment horizontal="center" vertical="center"/>
      <protection/>
    </xf>
    <xf numFmtId="0" fontId="3" fillId="0" borderId="20" xfId="40" applyFont="1" applyBorder="1" applyAlignment="1">
      <alignment vertical="center" wrapText="1"/>
      <protection/>
    </xf>
    <xf numFmtId="0" fontId="3" fillId="0" borderId="24" xfId="40" applyFont="1" applyBorder="1" applyAlignment="1">
      <alignment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区统计局_12712103_财政拨款收支总表" xfId="41"/>
    <cellStyle name="常规_区统计局_12712103_收入预算总表" xfId="42"/>
    <cellStyle name="常规_区统计局_12712103_收支预算总表" xfId="43"/>
    <cellStyle name="常规_区统计局_12712103_一般公共预算财政拨款基本支出预算表（经济科目）" xfId="44"/>
    <cellStyle name="常规_区统计局_12712103_一般公共预算财政拨款支出预算表" xfId="45"/>
    <cellStyle name="常规_区统计局_12712103_政府采购预算明细表" xfId="46"/>
    <cellStyle name="常规_区统计局_12712103_支出预算总表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12" customWidth="1"/>
    <col min="2" max="2" width="111.5" style="0" customWidth="1"/>
  </cols>
  <sheetData>
    <row r="1" spans="1:2" ht="58.5" customHeight="1" thickBot="1">
      <c r="A1" s="193" t="s">
        <v>81</v>
      </c>
      <c r="B1" s="193"/>
    </row>
    <row r="2" spans="1:2" ht="27" customHeight="1">
      <c r="A2" s="55" t="s">
        <v>79</v>
      </c>
      <c r="B2" s="56" t="s">
        <v>80</v>
      </c>
    </row>
    <row r="3" spans="1:2" ht="27" customHeight="1">
      <c r="A3" s="51">
        <v>1</v>
      </c>
      <c r="B3" s="52" t="s">
        <v>70</v>
      </c>
    </row>
    <row r="4" spans="1:2" ht="27" customHeight="1">
      <c r="A4" s="51">
        <v>2</v>
      </c>
      <c r="B4" s="52" t="s">
        <v>71</v>
      </c>
    </row>
    <row r="5" spans="1:2" ht="27" customHeight="1">
      <c r="A5" s="51">
        <v>3</v>
      </c>
      <c r="B5" s="52" t="s">
        <v>72</v>
      </c>
    </row>
    <row r="6" spans="1:2" ht="27" customHeight="1">
      <c r="A6" s="51">
        <v>4</v>
      </c>
      <c r="B6" s="52" t="s">
        <v>73</v>
      </c>
    </row>
    <row r="7" spans="1:2" ht="27" customHeight="1">
      <c r="A7" s="51">
        <v>5</v>
      </c>
      <c r="B7" s="52" t="s">
        <v>74</v>
      </c>
    </row>
    <row r="8" spans="1:2" ht="27" customHeight="1">
      <c r="A8" s="51">
        <v>6</v>
      </c>
      <c r="B8" s="52" t="s">
        <v>75</v>
      </c>
    </row>
    <row r="9" spans="1:2" ht="27" customHeight="1">
      <c r="A9" s="51">
        <v>7</v>
      </c>
      <c r="B9" s="52" t="s">
        <v>76</v>
      </c>
    </row>
    <row r="10" spans="1:2" ht="27" customHeight="1">
      <c r="A10" s="51">
        <v>8</v>
      </c>
      <c r="B10" s="52" t="s">
        <v>77</v>
      </c>
    </row>
    <row r="11" spans="1:2" ht="27" customHeight="1" thickBot="1">
      <c r="A11" s="53">
        <v>9</v>
      </c>
      <c r="B11" s="54" t="s">
        <v>78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7">
      <selection activeCell="S16" sqref="S16"/>
    </sheetView>
  </sheetViews>
  <sheetFormatPr defaultColWidth="9.33203125" defaultRowHeight="11.25"/>
  <cols>
    <col min="2" max="2" width="16" style="0" customWidth="1"/>
    <col min="3" max="3" width="23" style="0" customWidth="1"/>
    <col min="4" max="4" width="19.16015625" style="0" customWidth="1"/>
    <col min="5" max="5" width="8.33203125" style="0" customWidth="1"/>
    <col min="6" max="6" width="22.16015625" style="0" customWidth="1"/>
    <col min="7" max="7" width="7.83203125" style="0" customWidth="1"/>
    <col min="8" max="8" width="8.5" style="0" customWidth="1"/>
    <col min="10" max="10" width="12.83203125" style="0" customWidth="1"/>
    <col min="14" max="14" width="9.5" style="0" customWidth="1"/>
    <col min="15" max="17" width="9.33203125" style="0" customWidth="1"/>
  </cols>
  <sheetData>
    <row r="1" spans="1:14" ht="19.5" customHeight="1">
      <c r="A1" s="159" t="s">
        <v>367</v>
      </c>
      <c r="B1" s="13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4">
      <c r="A2" s="231" t="s">
        <v>181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27" customHeight="1">
      <c r="A3" s="138" t="s">
        <v>338</v>
      </c>
      <c r="B3" s="143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30"/>
      <c r="N3" s="14" t="s">
        <v>49</v>
      </c>
    </row>
    <row r="4" spans="1:14" ht="15.75" customHeight="1">
      <c r="A4" s="196" t="s">
        <v>61</v>
      </c>
      <c r="B4" s="196"/>
      <c r="C4" s="196" t="s">
        <v>4</v>
      </c>
      <c r="D4" s="196" t="s">
        <v>59</v>
      </c>
      <c r="E4" s="238" t="s">
        <v>62</v>
      </c>
      <c r="F4" s="238" t="s">
        <v>63</v>
      </c>
      <c r="G4" s="238" t="s">
        <v>64</v>
      </c>
      <c r="H4" s="239" t="s">
        <v>86</v>
      </c>
      <c r="I4" s="196" t="s">
        <v>56</v>
      </c>
      <c r="J4" s="196"/>
      <c r="K4" s="238" t="s">
        <v>65</v>
      </c>
      <c r="L4" s="239" t="s">
        <v>91</v>
      </c>
      <c r="M4" s="196" t="s">
        <v>58</v>
      </c>
      <c r="N4" s="238" t="s">
        <v>66</v>
      </c>
    </row>
    <row r="5" spans="1:14" ht="15.75" customHeight="1">
      <c r="A5" s="15" t="s">
        <v>41</v>
      </c>
      <c r="B5" s="15" t="s">
        <v>42</v>
      </c>
      <c r="C5" s="196"/>
      <c r="D5" s="196"/>
      <c r="E5" s="196"/>
      <c r="F5" s="196"/>
      <c r="G5" s="196"/>
      <c r="H5" s="240"/>
      <c r="I5" s="31" t="s">
        <v>67</v>
      </c>
      <c r="J5" s="33" t="s">
        <v>68</v>
      </c>
      <c r="K5" s="196"/>
      <c r="L5" s="240"/>
      <c r="M5" s="196"/>
      <c r="N5" s="196"/>
    </row>
    <row r="6" spans="1:14" ht="21.75" customHeight="1">
      <c r="A6" s="16"/>
      <c r="B6" s="15" t="s">
        <v>4</v>
      </c>
      <c r="C6" s="15"/>
      <c r="D6" s="130">
        <v>17102774.69</v>
      </c>
      <c r="E6" s="130"/>
      <c r="F6" s="130">
        <v>17102774.69</v>
      </c>
      <c r="G6" s="15"/>
      <c r="H6" s="15"/>
      <c r="I6" s="15"/>
      <c r="J6" s="15"/>
      <c r="K6" s="15"/>
      <c r="L6" s="15"/>
      <c r="M6" s="15"/>
      <c r="N6" s="15"/>
    </row>
    <row r="7" spans="1:14" ht="24.75" customHeight="1">
      <c r="A7" s="16" t="s">
        <v>46</v>
      </c>
      <c r="B7" s="126" t="s">
        <v>46</v>
      </c>
      <c r="C7" s="127" t="s">
        <v>8</v>
      </c>
      <c r="D7" s="128">
        <v>15679407.68</v>
      </c>
      <c r="E7" s="129"/>
      <c r="F7" s="128">
        <v>15679407.68</v>
      </c>
      <c r="G7" s="15"/>
      <c r="H7" s="15"/>
      <c r="I7" s="15"/>
      <c r="J7" s="15"/>
      <c r="K7" s="15"/>
      <c r="L7" s="15"/>
      <c r="M7" s="15"/>
      <c r="N7" s="15"/>
    </row>
    <row r="8" spans="1:14" ht="24.75" customHeight="1">
      <c r="A8" s="16"/>
      <c r="B8" s="126" t="s">
        <v>309</v>
      </c>
      <c r="C8" s="127" t="s">
        <v>310</v>
      </c>
      <c r="D8" s="128">
        <v>15679407.68</v>
      </c>
      <c r="E8" s="129"/>
      <c r="F8" s="128">
        <v>15679407.68</v>
      </c>
      <c r="G8" s="15"/>
      <c r="H8" s="15"/>
      <c r="I8" s="15"/>
      <c r="J8" s="15"/>
      <c r="K8" s="15"/>
      <c r="L8" s="15"/>
      <c r="M8" s="15"/>
      <c r="N8" s="15"/>
    </row>
    <row r="9" spans="1:14" ht="24.75" customHeight="1">
      <c r="A9" s="16"/>
      <c r="B9" s="126" t="s">
        <v>311</v>
      </c>
      <c r="C9" s="127" t="s">
        <v>312</v>
      </c>
      <c r="D9" s="128">
        <v>6909407.68</v>
      </c>
      <c r="E9" s="129"/>
      <c r="F9" s="128">
        <v>6909407.68</v>
      </c>
      <c r="G9" s="15"/>
      <c r="H9" s="15"/>
      <c r="I9" s="15"/>
      <c r="J9" s="15"/>
      <c r="K9" s="15"/>
      <c r="L9" s="15"/>
      <c r="M9" s="15"/>
      <c r="N9" s="15"/>
    </row>
    <row r="10" spans="1:14" ht="24.75" customHeight="1">
      <c r="A10" s="16"/>
      <c r="B10" s="126" t="s">
        <v>313</v>
      </c>
      <c r="C10" s="127" t="s">
        <v>314</v>
      </c>
      <c r="D10" s="128">
        <v>850000</v>
      </c>
      <c r="E10" s="129"/>
      <c r="F10" s="128">
        <v>850000</v>
      </c>
      <c r="G10" s="15"/>
      <c r="H10" s="15"/>
      <c r="I10" s="15"/>
      <c r="J10" s="15"/>
      <c r="K10" s="15"/>
      <c r="L10" s="15"/>
      <c r="M10" s="15"/>
      <c r="N10" s="15"/>
    </row>
    <row r="11" spans="1:14" ht="24.75" customHeight="1">
      <c r="A11" s="16"/>
      <c r="B11" s="126" t="s">
        <v>315</v>
      </c>
      <c r="C11" s="127" t="s">
        <v>316</v>
      </c>
      <c r="D11" s="128">
        <v>6680000</v>
      </c>
      <c r="E11" s="129"/>
      <c r="F11" s="128">
        <v>6680000</v>
      </c>
      <c r="G11" s="15"/>
      <c r="H11" s="15"/>
      <c r="I11" s="15"/>
      <c r="J11" s="15"/>
      <c r="K11" s="15"/>
      <c r="L11" s="15"/>
      <c r="M11" s="15"/>
      <c r="N11" s="15"/>
    </row>
    <row r="12" spans="1:14" ht="24.75" customHeight="1">
      <c r="A12" s="16"/>
      <c r="B12" s="126" t="s">
        <v>317</v>
      </c>
      <c r="C12" s="127" t="s">
        <v>318</v>
      </c>
      <c r="D12" s="128">
        <v>1240000</v>
      </c>
      <c r="E12" s="129"/>
      <c r="F12" s="128">
        <v>1240000</v>
      </c>
      <c r="G12" s="15"/>
      <c r="H12" s="15"/>
      <c r="I12" s="15"/>
      <c r="J12" s="15"/>
      <c r="K12" s="15"/>
      <c r="L12" s="15"/>
      <c r="M12" s="15"/>
      <c r="N12" s="15"/>
    </row>
    <row r="13" spans="1:14" ht="24.75" customHeight="1">
      <c r="A13" s="17"/>
      <c r="B13" s="126" t="s">
        <v>218</v>
      </c>
      <c r="C13" s="127" t="s">
        <v>17</v>
      </c>
      <c r="D13" s="128">
        <v>743178.24</v>
      </c>
      <c r="E13" s="129"/>
      <c r="F13" s="128">
        <v>743178.24</v>
      </c>
      <c r="G13" s="17"/>
      <c r="H13" s="17"/>
      <c r="I13" s="17"/>
      <c r="J13" s="17"/>
      <c r="K13" s="17"/>
      <c r="L13" s="17"/>
      <c r="M13" s="17"/>
      <c r="N13" s="17"/>
    </row>
    <row r="14" spans="1:14" ht="24.75" customHeight="1">
      <c r="A14" s="17"/>
      <c r="B14" s="126" t="s">
        <v>319</v>
      </c>
      <c r="C14" s="144" t="s">
        <v>320</v>
      </c>
      <c r="D14" s="128">
        <v>743178.24</v>
      </c>
      <c r="E14" s="129"/>
      <c r="F14" s="128">
        <v>743178.24</v>
      </c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26" t="s">
        <v>321</v>
      </c>
      <c r="C15" s="144" t="s">
        <v>322</v>
      </c>
      <c r="D15" s="128">
        <v>381452.16</v>
      </c>
      <c r="E15" s="129"/>
      <c r="F15" s="128">
        <v>381452.16</v>
      </c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26" t="s">
        <v>323</v>
      </c>
      <c r="C16" s="144" t="s">
        <v>324</v>
      </c>
      <c r="D16" s="128">
        <v>190726.08</v>
      </c>
      <c r="E16" s="129"/>
      <c r="F16" s="128">
        <v>190726.08</v>
      </c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26" t="s">
        <v>325</v>
      </c>
      <c r="C17" s="144" t="s">
        <v>326</v>
      </c>
      <c r="D17" s="128">
        <v>171000</v>
      </c>
      <c r="E17" s="129"/>
      <c r="F17" s="128">
        <v>171000</v>
      </c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26" t="s">
        <v>227</v>
      </c>
      <c r="C18" s="144" t="s">
        <v>120</v>
      </c>
      <c r="D18" s="128">
        <v>394104.21</v>
      </c>
      <c r="E18" s="129"/>
      <c r="F18" s="128">
        <v>394104.21</v>
      </c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26" t="s">
        <v>327</v>
      </c>
      <c r="C19" s="144" t="s">
        <v>328</v>
      </c>
      <c r="D19" s="128">
        <v>394104.21</v>
      </c>
      <c r="E19" s="129"/>
      <c r="F19" s="128">
        <v>394104.21</v>
      </c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26" t="s">
        <v>329</v>
      </c>
      <c r="C20" s="144" t="s">
        <v>330</v>
      </c>
      <c r="D20" s="128">
        <v>322576.32</v>
      </c>
      <c r="E20" s="129"/>
      <c r="F20" s="128">
        <v>322576.32</v>
      </c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26" t="s">
        <v>331</v>
      </c>
      <c r="C21" s="144" t="s">
        <v>332</v>
      </c>
      <c r="D21" s="128">
        <v>71527.89</v>
      </c>
      <c r="E21" s="129"/>
      <c r="F21" s="128">
        <v>71527.89</v>
      </c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26" t="s">
        <v>234</v>
      </c>
      <c r="C22" s="144" t="s">
        <v>26</v>
      </c>
      <c r="D22" s="128">
        <v>286084.56</v>
      </c>
      <c r="E22" s="129"/>
      <c r="F22" s="128">
        <v>286084.56</v>
      </c>
      <c r="G22" s="17"/>
      <c r="H22" s="17"/>
      <c r="I22" s="17"/>
      <c r="J22" s="17"/>
      <c r="K22" s="17"/>
      <c r="L22" s="17"/>
      <c r="M22" s="17"/>
      <c r="N22" s="17"/>
    </row>
    <row r="23" spans="1:14" ht="24.75" customHeight="1">
      <c r="A23" s="17"/>
      <c r="B23" s="126" t="s">
        <v>333</v>
      </c>
      <c r="C23" s="144" t="s">
        <v>334</v>
      </c>
      <c r="D23" s="128">
        <v>286084.56</v>
      </c>
      <c r="E23" s="129"/>
      <c r="F23" s="128">
        <v>286084.56</v>
      </c>
      <c r="G23" s="17"/>
      <c r="H23" s="17"/>
      <c r="I23" s="17"/>
      <c r="J23" s="17"/>
      <c r="K23" s="17"/>
      <c r="L23" s="17"/>
      <c r="M23" s="17"/>
      <c r="N23" s="17"/>
    </row>
    <row r="24" spans="1:14" ht="24.75" customHeight="1">
      <c r="A24" s="17"/>
      <c r="B24" s="126" t="s">
        <v>335</v>
      </c>
      <c r="C24" s="144" t="s">
        <v>336</v>
      </c>
      <c r="D24" s="128">
        <v>286084.56</v>
      </c>
      <c r="E24" s="129"/>
      <c r="F24" s="128">
        <v>286084.56</v>
      </c>
      <c r="G24" s="17"/>
      <c r="H24" s="17"/>
      <c r="I24" s="17"/>
      <c r="J24" s="17"/>
      <c r="K24" s="17"/>
      <c r="L24" s="17"/>
      <c r="M24" s="17"/>
      <c r="N24" s="17"/>
    </row>
  </sheetData>
  <sheetProtection/>
  <mergeCells count="13">
    <mergeCell ref="M4:M5"/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7">
      <selection activeCell="P17" sqref="P17"/>
    </sheetView>
  </sheetViews>
  <sheetFormatPr defaultColWidth="9.33203125" defaultRowHeight="11.25"/>
  <cols>
    <col min="1" max="1" width="20" style="0" customWidth="1"/>
    <col min="2" max="2" width="25.16015625" style="0" customWidth="1"/>
    <col min="3" max="3" width="21.16015625" style="0" customWidth="1"/>
    <col min="4" max="4" width="18.66015625" style="0" customWidth="1"/>
    <col min="5" max="5" width="17.33203125" style="0" customWidth="1"/>
    <col min="8" max="8" width="12.5" style="0" customWidth="1"/>
    <col min="10" max="10" width="14.66015625" style="0" customWidth="1"/>
    <col min="11" max="11" width="17.66015625" style="0" customWidth="1"/>
    <col min="12" max="12" width="9.33203125" style="0" customWidth="1"/>
  </cols>
  <sheetData>
    <row r="1" ht="24" customHeight="1">
      <c r="A1" s="149" t="s">
        <v>368</v>
      </c>
    </row>
    <row r="2" spans="1:8" ht="30.75" customHeight="1">
      <c r="A2" s="237" t="s">
        <v>182</v>
      </c>
      <c r="B2" s="237"/>
      <c r="C2" s="237"/>
      <c r="D2" s="237"/>
      <c r="E2" s="237"/>
      <c r="F2" s="237"/>
      <c r="G2" s="237"/>
      <c r="H2" s="237"/>
    </row>
    <row r="3" spans="1:8" ht="27" customHeight="1" thickBot="1">
      <c r="A3" s="95" t="s">
        <v>338</v>
      </c>
      <c r="B3" s="140"/>
      <c r="C3" s="140"/>
      <c r="D3" s="140"/>
      <c r="E3" s="140"/>
      <c r="F3" s="140"/>
      <c r="G3" s="140"/>
      <c r="H3" s="50" t="s">
        <v>0</v>
      </c>
    </row>
    <row r="4" spans="1:8" ht="32.25" customHeight="1">
      <c r="A4" s="41" t="s">
        <v>41</v>
      </c>
      <c r="B4" s="42" t="s">
        <v>42</v>
      </c>
      <c r="C4" s="42" t="s">
        <v>4</v>
      </c>
      <c r="D4" s="42" t="s">
        <v>44</v>
      </c>
      <c r="E4" s="42" t="s">
        <v>45</v>
      </c>
      <c r="F4" s="71" t="s">
        <v>92</v>
      </c>
      <c r="G4" s="71" t="s">
        <v>94</v>
      </c>
      <c r="H4" s="70" t="s">
        <v>93</v>
      </c>
    </row>
    <row r="5" spans="1:8" ht="22.5" customHeight="1">
      <c r="A5" s="45" t="s">
        <v>69</v>
      </c>
      <c r="B5" s="39"/>
      <c r="C5" s="133">
        <v>17102774.69</v>
      </c>
      <c r="D5" s="133">
        <v>8332774.69</v>
      </c>
      <c r="E5" s="133">
        <v>8770000</v>
      </c>
      <c r="F5" s="17"/>
      <c r="G5" s="17"/>
      <c r="H5" s="26"/>
    </row>
    <row r="6" spans="1:8" ht="22.5" customHeight="1">
      <c r="A6" s="131" t="s">
        <v>46</v>
      </c>
      <c r="B6" s="131" t="s">
        <v>47</v>
      </c>
      <c r="C6" s="132">
        <v>15679407.68</v>
      </c>
      <c r="D6" s="132">
        <v>6909407.68</v>
      </c>
      <c r="E6" s="132">
        <v>8770000</v>
      </c>
      <c r="F6" s="17"/>
      <c r="G6" s="17"/>
      <c r="H6" s="17"/>
    </row>
    <row r="7" spans="1:8" ht="22.5" customHeight="1">
      <c r="A7" s="131" t="s">
        <v>309</v>
      </c>
      <c r="B7" s="131" t="s">
        <v>210</v>
      </c>
      <c r="C7" s="132">
        <v>15679407.68</v>
      </c>
      <c r="D7" s="132">
        <v>6909407.68</v>
      </c>
      <c r="E7" s="132">
        <v>8770000</v>
      </c>
      <c r="F7" s="17"/>
      <c r="G7" s="17"/>
      <c r="H7" s="17"/>
    </row>
    <row r="8" spans="1:12" ht="22.5" customHeight="1">
      <c r="A8" s="131" t="s">
        <v>311</v>
      </c>
      <c r="B8" s="131" t="s">
        <v>48</v>
      </c>
      <c r="C8" s="132">
        <v>6909407.68</v>
      </c>
      <c r="D8" s="132">
        <v>6909407.68</v>
      </c>
      <c r="E8" s="132"/>
      <c r="F8" s="17"/>
      <c r="G8" s="17"/>
      <c r="H8" s="17"/>
      <c r="K8" s="147"/>
      <c r="L8" s="146"/>
    </row>
    <row r="9" spans="1:12" ht="22.5" customHeight="1">
      <c r="A9" s="131" t="s">
        <v>313</v>
      </c>
      <c r="B9" s="131" t="s">
        <v>213</v>
      </c>
      <c r="C9" s="132">
        <v>850000</v>
      </c>
      <c r="D9" s="132"/>
      <c r="E9" s="132">
        <v>850000</v>
      </c>
      <c r="F9" s="17"/>
      <c r="G9" s="17"/>
      <c r="H9" s="17"/>
      <c r="K9" s="147"/>
      <c r="L9" s="146"/>
    </row>
    <row r="10" spans="1:12" ht="22.5" customHeight="1">
      <c r="A10" s="131" t="s">
        <v>315</v>
      </c>
      <c r="B10" s="131" t="s">
        <v>215</v>
      </c>
      <c r="C10" s="132">
        <v>6680000</v>
      </c>
      <c r="D10" s="132"/>
      <c r="E10" s="132">
        <v>6680000</v>
      </c>
      <c r="F10" s="17"/>
      <c r="G10" s="17"/>
      <c r="H10" s="17"/>
      <c r="K10" s="147"/>
      <c r="L10" s="146"/>
    </row>
    <row r="11" spans="1:12" ht="22.5" customHeight="1">
      <c r="A11" s="131" t="s">
        <v>317</v>
      </c>
      <c r="B11" s="131" t="s">
        <v>217</v>
      </c>
      <c r="C11" s="132">
        <v>1240000</v>
      </c>
      <c r="D11" s="132"/>
      <c r="E11" s="132">
        <v>1240000</v>
      </c>
      <c r="F11" s="17"/>
      <c r="G11" s="17"/>
      <c r="H11" s="17"/>
      <c r="K11" s="147"/>
      <c r="L11" s="146"/>
    </row>
    <row r="12" spans="1:11" ht="22.5" customHeight="1">
      <c r="A12" s="131" t="s">
        <v>218</v>
      </c>
      <c r="B12" s="131" t="s">
        <v>140</v>
      </c>
      <c r="C12" s="132">
        <v>743178.24</v>
      </c>
      <c r="D12" s="132">
        <v>743178.24</v>
      </c>
      <c r="E12" s="132"/>
      <c r="F12" s="17"/>
      <c r="G12" s="17"/>
      <c r="H12" s="17"/>
      <c r="K12" s="147"/>
    </row>
    <row r="13" spans="1:11" ht="22.5" customHeight="1">
      <c r="A13" s="131" t="s">
        <v>319</v>
      </c>
      <c r="B13" s="145" t="s">
        <v>220</v>
      </c>
      <c r="C13" s="132">
        <v>743178.24</v>
      </c>
      <c r="D13" s="132">
        <v>743178.24</v>
      </c>
      <c r="E13" s="132"/>
      <c r="F13" s="17"/>
      <c r="G13" s="17"/>
      <c r="H13" s="17"/>
      <c r="K13" s="147"/>
    </row>
    <row r="14" spans="1:11" ht="22.5" customHeight="1">
      <c r="A14" s="131" t="s">
        <v>321</v>
      </c>
      <c r="B14" s="145" t="s">
        <v>222</v>
      </c>
      <c r="C14" s="132">
        <v>381452.16</v>
      </c>
      <c r="D14" s="132">
        <v>381452.16</v>
      </c>
      <c r="E14" s="132"/>
      <c r="F14" s="17"/>
      <c r="G14" s="17"/>
      <c r="H14" s="17"/>
      <c r="K14" s="147"/>
    </row>
    <row r="15" spans="1:11" ht="22.5" customHeight="1">
      <c r="A15" s="131" t="s">
        <v>323</v>
      </c>
      <c r="B15" s="145" t="s">
        <v>224</v>
      </c>
      <c r="C15" s="132">
        <v>190726.08</v>
      </c>
      <c r="D15" s="132">
        <v>190726.08</v>
      </c>
      <c r="E15" s="132"/>
      <c r="F15" s="17"/>
      <c r="G15" s="17"/>
      <c r="H15" s="17"/>
      <c r="K15" s="147"/>
    </row>
    <row r="16" spans="1:11" ht="22.5" customHeight="1">
      <c r="A16" s="131" t="s">
        <v>325</v>
      </c>
      <c r="B16" s="145" t="s">
        <v>226</v>
      </c>
      <c r="C16" s="132">
        <v>171000</v>
      </c>
      <c r="D16" s="132">
        <v>171000</v>
      </c>
      <c r="E16" s="132"/>
      <c r="F16" s="17"/>
      <c r="G16" s="17"/>
      <c r="H16" s="17"/>
      <c r="K16" s="147"/>
    </row>
    <row r="17" spans="1:11" ht="22.5" customHeight="1">
      <c r="A17" s="131" t="s">
        <v>227</v>
      </c>
      <c r="B17" s="131" t="s">
        <v>142</v>
      </c>
      <c r="C17" s="132">
        <v>394104.21</v>
      </c>
      <c r="D17" s="132">
        <v>394104.21</v>
      </c>
      <c r="E17" s="132"/>
      <c r="F17" s="17"/>
      <c r="G17" s="17"/>
      <c r="H17" s="17"/>
      <c r="K17" s="147"/>
    </row>
    <row r="18" spans="1:11" ht="22.5" customHeight="1">
      <c r="A18" s="131" t="s">
        <v>327</v>
      </c>
      <c r="B18" s="131" t="s">
        <v>229</v>
      </c>
      <c r="C18" s="132">
        <v>394104.21</v>
      </c>
      <c r="D18" s="132">
        <v>394104.21</v>
      </c>
      <c r="E18" s="132"/>
      <c r="F18" s="17"/>
      <c r="G18" s="17"/>
      <c r="H18" s="17"/>
      <c r="K18" s="147"/>
    </row>
    <row r="19" spans="1:11" ht="22.5" customHeight="1">
      <c r="A19" s="131" t="s">
        <v>329</v>
      </c>
      <c r="B19" s="131" t="s">
        <v>231</v>
      </c>
      <c r="C19" s="132">
        <v>322576.32</v>
      </c>
      <c r="D19" s="132">
        <v>322576.32</v>
      </c>
      <c r="E19" s="132"/>
      <c r="F19" s="17"/>
      <c r="G19" s="17"/>
      <c r="H19" s="17"/>
      <c r="K19" s="147"/>
    </row>
    <row r="20" spans="1:11" ht="22.5" customHeight="1">
      <c r="A20" s="131" t="s">
        <v>331</v>
      </c>
      <c r="B20" s="131" t="s">
        <v>233</v>
      </c>
      <c r="C20" s="132">
        <v>71527.89</v>
      </c>
      <c r="D20" s="132">
        <v>71527.89</v>
      </c>
      <c r="E20" s="132"/>
      <c r="F20" s="17"/>
      <c r="G20" s="17"/>
      <c r="H20" s="17"/>
      <c r="K20" s="147"/>
    </row>
    <row r="21" spans="1:11" ht="22.5" customHeight="1">
      <c r="A21" s="131" t="s">
        <v>234</v>
      </c>
      <c r="B21" s="131" t="s">
        <v>150</v>
      </c>
      <c r="C21" s="132">
        <v>286084.56</v>
      </c>
      <c r="D21" s="132">
        <v>286084.56</v>
      </c>
      <c r="E21" s="132"/>
      <c r="F21" s="17"/>
      <c r="G21" s="17"/>
      <c r="H21" s="17"/>
      <c r="K21" s="147"/>
    </row>
    <row r="22" spans="1:11" ht="22.5" customHeight="1">
      <c r="A22" s="131" t="s">
        <v>333</v>
      </c>
      <c r="B22" s="131" t="s">
        <v>236</v>
      </c>
      <c r="C22" s="132">
        <v>286084.56</v>
      </c>
      <c r="D22" s="132">
        <v>286084.56</v>
      </c>
      <c r="E22" s="132"/>
      <c r="F22" s="17"/>
      <c r="G22" s="17"/>
      <c r="H22" s="17"/>
      <c r="K22" s="147"/>
    </row>
    <row r="23" spans="1:11" ht="22.5" customHeight="1">
      <c r="A23" s="131" t="s">
        <v>335</v>
      </c>
      <c r="B23" s="131" t="s">
        <v>238</v>
      </c>
      <c r="C23" s="132">
        <v>286084.56</v>
      </c>
      <c r="D23" s="132">
        <v>286084.56</v>
      </c>
      <c r="E23" s="132"/>
      <c r="F23" s="17"/>
      <c r="G23" s="17"/>
      <c r="H23" s="17"/>
      <c r="K23" s="147"/>
    </row>
  </sheetData>
  <sheetProtection/>
  <mergeCells count="1">
    <mergeCell ref="A2:H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14" sqref="F14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49" t="s">
        <v>369</v>
      </c>
    </row>
    <row r="2" spans="1:11" ht="30.75" customHeight="1">
      <c r="A2" s="237" t="s">
        <v>201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27" customHeight="1" thickBot="1">
      <c r="A3" s="246" t="s">
        <v>338</v>
      </c>
      <c r="B3" s="247"/>
      <c r="C3" s="140"/>
      <c r="D3" s="140"/>
      <c r="E3" s="140"/>
      <c r="F3" s="140"/>
      <c r="G3" s="140"/>
      <c r="H3" s="140"/>
      <c r="I3" s="140"/>
      <c r="J3" s="140"/>
      <c r="K3" s="50" t="s">
        <v>0</v>
      </c>
    </row>
    <row r="4" spans="1:11" ht="32.25" customHeight="1">
      <c r="A4" s="250" t="s">
        <v>131</v>
      </c>
      <c r="B4" s="244" t="s">
        <v>4</v>
      </c>
      <c r="C4" s="244" t="s">
        <v>59</v>
      </c>
      <c r="D4" s="244" t="s">
        <v>162</v>
      </c>
      <c r="E4" s="244" t="s">
        <v>163</v>
      </c>
      <c r="F4" s="252" t="s">
        <v>164</v>
      </c>
      <c r="G4" s="248" t="s">
        <v>165</v>
      </c>
      <c r="H4" s="249"/>
      <c r="I4" s="241" t="s">
        <v>166</v>
      </c>
      <c r="J4" s="241" t="s">
        <v>167</v>
      </c>
      <c r="K4" s="242" t="s">
        <v>168</v>
      </c>
    </row>
    <row r="5" spans="1:11" ht="37.5" customHeight="1">
      <c r="A5" s="251"/>
      <c r="B5" s="245"/>
      <c r="C5" s="245"/>
      <c r="D5" s="245"/>
      <c r="E5" s="245"/>
      <c r="F5" s="253"/>
      <c r="G5" s="77" t="s">
        <v>169</v>
      </c>
      <c r="H5" s="77" t="s">
        <v>170</v>
      </c>
      <c r="I5" s="240"/>
      <c r="J5" s="240"/>
      <c r="K5" s="243"/>
    </row>
    <row r="6" spans="1:11" ht="31.5" customHeight="1">
      <c r="A6" s="92" t="s">
        <v>4</v>
      </c>
      <c r="B6" s="134">
        <v>700000</v>
      </c>
      <c r="C6" s="135"/>
      <c r="D6" s="134">
        <v>700000</v>
      </c>
      <c r="E6" s="84"/>
      <c r="F6" s="88"/>
      <c r="G6" s="88"/>
      <c r="H6" s="88"/>
      <c r="I6" s="88"/>
      <c r="J6" s="88"/>
      <c r="K6" s="89"/>
    </row>
    <row r="7" spans="1:11" ht="31.5" customHeight="1">
      <c r="A7" s="92" t="s">
        <v>171</v>
      </c>
      <c r="B7" s="136"/>
      <c r="C7" s="135"/>
      <c r="D7" s="135"/>
      <c r="E7" s="84"/>
      <c r="F7" s="88"/>
      <c r="G7" s="88"/>
      <c r="H7" s="88"/>
      <c r="I7" s="88"/>
      <c r="J7" s="88"/>
      <c r="K7" s="89"/>
    </row>
    <row r="8" spans="1:11" ht="31.5" customHeight="1">
      <c r="A8" s="92" t="s">
        <v>172</v>
      </c>
      <c r="B8" s="137">
        <v>700000</v>
      </c>
      <c r="C8" s="135"/>
      <c r="D8" s="134">
        <v>700000</v>
      </c>
      <c r="E8" s="84"/>
      <c r="F8" s="88"/>
      <c r="G8" s="88"/>
      <c r="H8" s="88"/>
      <c r="I8" s="88"/>
      <c r="J8" s="88"/>
      <c r="K8" s="89"/>
    </row>
    <row r="9" spans="1:11" ht="31.5" customHeight="1" thickBot="1">
      <c r="A9" s="93" t="s">
        <v>173</v>
      </c>
      <c r="B9" s="85"/>
      <c r="C9" s="86"/>
      <c r="D9" s="87"/>
      <c r="E9" s="87"/>
      <c r="F9" s="90"/>
      <c r="G9" s="90"/>
      <c r="H9" s="90"/>
      <c r="I9" s="90"/>
      <c r="J9" s="90"/>
      <c r="K9" s="91"/>
    </row>
    <row r="10" spans="1:11" ht="22.5" customHeight="1">
      <c r="A10" s="80"/>
      <c r="B10" s="80"/>
      <c r="C10" s="81"/>
      <c r="D10" s="82"/>
      <c r="E10" s="82"/>
      <c r="F10" s="83"/>
      <c r="G10" s="83"/>
      <c r="H10" s="83"/>
      <c r="I10" s="83"/>
      <c r="J10" s="83"/>
      <c r="K10" s="83"/>
    </row>
    <row r="11" spans="1:11" ht="22.5" customHeight="1">
      <c r="A11" s="80"/>
      <c r="B11" s="80"/>
      <c r="C11" s="81"/>
      <c r="D11" s="82"/>
      <c r="E11" s="82"/>
      <c r="F11" s="83"/>
      <c r="G11" s="83"/>
      <c r="H11" s="83"/>
      <c r="I11" s="83"/>
      <c r="J11" s="83"/>
      <c r="K11" s="83"/>
    </row>
    <row r="12" spans="1:11" ht="22.5" customHeight="1">
      <c r="A12" s="80"/>
      <c r="B12" s="80"/>
      <c r="C12" s="81"/>
      <c r="D12" s="82"/>
      <c r="E12" s="82"/>
      <c r="F12" s="83"/>
      <c r="G12" s="83"/>
      <c r="H12" s="83"/>
      <c r="I12" s="83"/>
      <c r="J12" s="83"/>
      <c r="K12" s="83"/>
    </row>
    <row r="13" spans="1:11" ht="22.5" customHeight="1">
      <c r="A13" s="80"/>
      <c r="B13" s="80"/>
      <c r="C13" s="81"/>
      <c r="D13" s="82"/>
      <c r="E13" s="82"/>
      <c r="F13" s="83"/>
      <c r="G13" s="83"/>
      <c r="H13" s="83"/>
      <c r="I13" s="83"/>
      <c r="J13" s="83"/>
      <c r="K13" s="83"/>
    </row>
    <row r="14" spans="1:11" ht="6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1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11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1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11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11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11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</sheetData>
  <sheetProtection/>
  <mergeCells count="12">
    <mergeCell ref="E4:E5"/>
    <mergeCell ref="F4:F5"/>
    <mergeCell ref="I4:I5"/>
    <mergeCell ref="J4:J5"/>
    <mergeCell ref="K4:K5"/>
    <mergeCell ref="B4:B5"/>
    <mergeCell ref="A3:B3"/>
    <mergeCell ref="A2:K2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3" sqref="B13"/>
    </sheetView>
  </sheetViews>
  <sheetFormatPr defaultColWidth="9.33203125" defaultRowHeight="11.25"/>
  <cols>
    <col min="1" max="1" width="17.33203125" style="0" customWidth="1"/>
    <col min="2" max="2" width="38" style="0" customWidth="1"/>
    <col min="3" max="6" width="16.16015625" style="0" customWidth="1"/>
  </cols>
  <sheetData>
    <row r="1" ht="24" customHeight="1">
      <c r="A1" s="149" t="s">
        <v>370</v>
      </c>
    </row>
    <row r="2" spans="1:6" ht="30.75" customHeight="1">
      <c r="A2" s="237" t="s">
        <v>196</v>
      </c>
      <c r="B2" s="237"/>
      <c r="C2" s="237"/>
      <c r="D2" s="237"/>
      <c r="E2" s="237"/>
      <c r="F2" s="237"/>
    </row>
    <row r="3" spans="1:6" ht="18" customHeight="1" thickBot="1">
      <c r="A3" s="95"/>
      <c r="B3" s="104"/>
      <c r="C3" s="104"/>
      <c r="D3" s="104"/>
      <c r="E3" s="104"/>
      <c r="F3" s="50"/>
    </row>
    <row r="4" spans="1:6" ht="31.5" customHeight="1">
      <c r="A4" s="105" t="s">
        <v>197</v>
      </c>
      <c r="B4" s="256" t="s">
        <v>339</v>
      </c>
      <c r="C4" s="256"/>
      <c r="D4" s="106" t="s">
        <v>200</v>
      </c>
      <c r="E4" s="257"/>
      <c r="F4" s="258"/>
    </row>
    <row r="5" spans="1:6" ht="57" customHeight="1">
      <c r="A5" s="107" t="s">
        <v>198</v>
      </c>
      <c r="B5" s="259"/>
      <c r="C5" s="259"/>
      <c r="D5" s="259"/>
      <c r="E5" s="259"/>
      <c r="F5" s="260"/>
    </row>
    <row r="6" spans="1:6" ht="28.5" customHeight="1">
      <c r="A6" s="254" t="s">
        <v>199</v>
      </c>
      <c r="B6" s="100" t="s">
        <v>183</v>
      </c>
      <c r="C6" s="100" t="s">
        <v>184</v>
      </c>
      <c r="D6" s="100" t="s">
        <v>185</v>
      </c>
      <c r="E6" s="100" t="s">
        <v>186</v>
      </c>
      <c r="F6" s="108" t="s">
        <v>187</v>
      </c>
    </row>
    <row r="7" spans="1:6" ht="28.5" customHeight="1">
      <c r="A7" s="254" t="s">
        <v>199</v>
      </c>
      <c r="B7" s="102"/>
      <c r="C7" s="103"/>
      <c r="D7" s="100"/>
      <c r="E7" s="101"/>
      <c r="F7" s="109"/>
    </row>
    <row r="8" spans="1:6" ht="28.5" customHeight="1">
      <c r="A8" s="254" t="s">
        <v>199</v>
      </c>
      <c r="B8" s="102"/>
      <c r="C8" s="103"/>
      <c r="D8" s="100"/>
      <c r="E8" s="101"/>
      <c r="F8" s="108"/>
    </row>
    <row r="9" spans="1:6" ht="28.5" customHeight="1">
      <c r="A9" s="254" t="s">
        <v>199</v>
      </c>
      <c r="B9" s="102"/>
      <c r="C9" s="103"/>
      <c r="D9" s="100"/>
      <c r="E9" s="101"/>
      <c r="F9" s="109"/>
    </row>
    <row r="10" spans="1:6" ht="28.5" customHeight="1">
      <c r="A10" s="254" t="s">
        <v>199</v>
      </c>
      <c r="B10" s="102"/>
      <c r="C10" s="103"/>
      <c r="D10" s="100"/>
      <c r="E10" s="101"/>
      <c r="F10" s="109"/>
    </row>
    <row r="11" spans="1:6" ht="28.5" customHeight="1">
      <c r="A11" s="254" t="s">
        <v>199</v>
      </c>
      <c r="B11" s="102"/>
      <c r="C11" s="103"/>
      <c r="D11" s="100"/>
      <c r="E11" s="101"/>
      <c r="F11" s="109"/>
    </row>
    <row r="12" spans="1:6" ht="28.5" customHeight="1">
      <c r="A12" s="254" t="s">
        <v>199</v>
      </c>
      <c r="B12" s="102"/>
      <c r="C12" s="103"/>
      <c r="D12" s="100"/>
      <c r="E12" s="101"/>
      <c r="F12" s="109"/>
    </row>
    <row r="13" spans="1:6" ht="28.5" customHeight="1">
      <c r="A13" s="254" t="s">
        <v>199</v>
      </c>
      <c r="B13" s="102"/>
      <c r="C13" s="103"/>
      <c r="D13" s="100"/>
      <c r="E13" s="101"/>
      <c r="F13" s="108"/>
    </row>
    <row r="14" spans="1:6" ht="28.5" customHeight="1">
      <c r="A14" s="254" t="s">
        <v>199</v>
      </c>
      <c r="B14" s="102"/>
      <c r="C14" s="103"/>
      <c r="D14" s="100"/>
      <c r="E14" s="101"/>
      <c r="F14" s="108"/>
    </row>
    <row r="15" spans="1:6" ht="28.5" customHeight="1">
      <c r="A15" s="254" t="s">
        <v>199</v>
      </c>
      <c r="B15" s="102"/>
      <c r="C15" s="103"/>
      <c r="D15" s="100"/>
      <c r="E15" s="101"/>
      <c r="F15" s="109"/>
    </row>
    <row r="16" spans="1:6" ht="28.5" customHeight="1" thickBot="1">
      <c r="A16" s="255" t="s">
        <v>199</v>
      </c>
      <c r="B16" s="110"/>
      <c r="C16" s="111"/>
      <c r="D16" s="112"/>
      <c r="E16" s="113"/>
      <c r="F16" s="114"/>
    </row>
    <row r="18" ht="11.25">
      <c r="A18" t="s">
        <v>389</v>
      </c>
    </row>
  </sheetData>
  <sheetProtection/>
  <mergeCells count="5">
    <mergeCell ref="A6:A16"/>
    <mergeCell ref="A2:F2"/>
    <mergeCell ref="B4:C4"/>
    <mergeCell ref="E4:F4"/>
    <mergeCell ref="B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3" sqref="A3"/>
    </sheetView>
  </sheetViews>
  <sheetFormatPr defaultColWidth="9.33203125" defaultRowHeight="11.25"/>
  <cols>
    <col min="1" max="1" width="18.83203125" style="0" customWidth="1"/>
    <col min="2" max="2" width="25" style="0" customWidth="1"/>
    <col min="3" max="5" width="14.16015625" style="0" customWidth="1"/>
  </cols>
  <sheetData>
    <row r="1" ht="18.75" customHeight="1">
      <c r="A1" s="160" t="s">
        <v>371</v>
      </c>
    </row>
    <row r="2" spans="1:5" ht="29.25" customHeight="1">
      <c r="A2" s="263" t="s">
        <v>189</v>
      </c>
      <c r="B2" s="263"/>
      <c r="C2" s="263"/>
      <c r="D2" s="263"/>
      <c r="E2" s="263"/>
    </row>
    <row r="3" spans="1:5" ht="20.25" customHeight="1" thickBot="1">
      <c r="A3" s="98" t="s">
        <v>340</v>
      </c>
      <c r="B3" s="141"/>
      <c r="C3" s="141"/>
      <c r="D3" s="141"/>
      <c r="E3" s="76" t="s">
        <v>125</v>
      </c>
    </row>
    <row r="4" spans="1:5" ht="36.75" customHeight="1">
      <c r="A4" s="18" t="s">
        <v>193</v>
      </c>
      <c r="B4" s="186" t="s">
        <v>342</v>
      </c>
      <c r="C4" s="19" t="s">
        <v>195</v>
      </c>
      <c r="D4" s="275" t="s">
        <v>343</v>
      </c>
      <c r="E4" s="276"/>
    </row>
    <row r="5" spans="1:5" ht="36.75" customHeight="1">
      <c r="A5" s="99" t="s">
        <v>194</v>
      </c>
      <c r="B5" s="264">
        <v>1000000</v>
      </c>
      <c r="C5" s="265"/>
      <c r="D5" s="265"/>
      <c r="E5" s="266"/>
    </row>
    <row r="6" spans="1:5" ht="72.75" customHeight="1">
      <c r="A6" s="21" t="s">
        <v>190</v>
      </c>
      <c r="B6" s="267" t="s">
        <v>344</v>
      </c>
      <c r="C6" s="268"/>
      <c r="D6" s="268"/>
      <c r="E6" s="269"/>
    </row>
    <row r="7" spans="1:5" ht="72.75" customHeight="1">
      <c r="A7" s="21" t="s">
        <v>191</v>
      </c>
      <c r="B7" s="267" t="s">
        <v>345</v>
      </c>
      <c r="C7" s="270"/>
      <c r="D7" s="270"/>
      <c r="E7" s="271"/>
    </row>
    <row r="8" spans="1:5" ht="74.25" customHeight="1">
      <c r="A8" s="21" t="s">
        <v>192</v>
      </c>
      <c r="B8" s="272" t="s">
        <v>346</v>
      </c>
      <c r="C8" s="273"/>
      <c r="D8" s="273"/>
      <c r="E8" s="274"/>
    </row>
    <row r="9" spans="1:5" ht="36" customHeight="1">
      <c r="A9" s="261" t="s">
        <v>83</v>
      </c>
      <c r="B9" s="15" t="s">
        <v>183</v>
      </c>
      <c r="C9" s="15" t="s">
        <v>185</v>
      </c>
      <c r="D9" s="15" t="s">
        <v>186</v>
      </c>
      <c r="E9" s="22" t="s">
        <v>187</v>
      </c>
    </row>
    <row r="10" spans="1:5" ht="36" customHeight="1">
      <c r="A10" s="261"/>
      <c r="B10" s="32" t="s">
        <v>375</v>
      </c>
      <c r="C10" s="32" t="s">
        <v>376</v>
      </c>
      <c r="D10" s="32" t="s">
        <v>381</v>
      </c>
      <c r="E10" s="22">
        <v>6</v>
      </c>
    </row>
    <row r="11" spans="1:5" ht="36" customHeight="1">
      <c r="A11" s="261"/>
      <c r="B11" s="15" t="s">
        <v>379</v>
      </c>
      <c r="C11" s="15" t="s">
        <v>382</v>
      </c>
      <c r="D11" s="15" t="s">
        <v>384</v>
      </c>
      <c r="E11" s="22">
        <v>600</v>
      </c>
    </row>
    <row r="12" spans="1:5" ht="36" customHeight="1">
      <c r="A12" s="261"/>
      <c r="B12" s="15" t="s">
        <v>380</v>
      </c>
      <c r="C12" s="15" t="s">
        <v>188</v>
      </c>
      <c r="D12" s="15" t="s">
        <v>378</v>
      </c>
      <c r="E12" s="22">
        <v>95</v>
      </c>
    </row>
    <row r="13" spans="1:5" ht="36" customHeight="1">
      <c r="A13" s="261"/>
      <c r="B13" s="15" t="s">
        <v>385</v>
      </c>
      <c r="C13" s="15" t="s">
        <v>188</v>
      </c>
      <c r="D13" s="15" t="s">
        <v>377</v>
      </c>
      <c r="E13" s="22">
        <v>98</v>
      </c>
    </row>
    <row r="14" spans="1:5" ht="36" customHeight="1">
      <c r="A14" s="261"/>
      <c r="B14" s="162" t="s">
        <v>386</v>
      </c>
      <c r="C14" s="163" t="s">
        <v>383</v>
      </c>
      <c r="D14" s="15" t="s">
        <v>387</v>
      </c>
      <c r="E14" s="22">
        <v>100</v>
      </c>
    </row>
    <row r="15" spans="1:5" ht="36" customHeight="1">
      <c r="A15" s="261"/>
      <c r="B15" s="63"/>
      <c r="C15" s="63"/>
      <c r="D15" s="17"/>
      <c r="E15" s="26"/>
    </row>
    <row r="16" spans="1:5" ht="36" customHeight="1" thickBot="1">
      <c r="A16" s="262"/>
      <c r="B16" s="74"/>
      <c r="C16" s="74"/>
      <c r="D16" s="28"/>
      <c r="E16" s="29"/>
    </row>
    <row r="17" spans="1:3" ht="19.5" customHeight="1">
      <c r="A17" s="65"/>
      <c r="B17" s="64"/>
      <c r="C17" s="64"/>
    </row>
  </sheetData>
  <sheetProtection/>
  <mergeCells count="7">
    <mergeCell ref="A9:A16"/>
    <mergeCell ref="A2:E2"/>
    <mergeCell ref="B5:E5"/>
    <mergeCell ref="B6:E6"/>
    <mergeCell ref="B7:E7"/>
    <mergeCell ref="B8:E8"/>
    <mergeCell ref="D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8" sqref="C18"/>
    </sheetView>
  </sheetViews>
  <sheetFormatPr defaultColWidth="9.33203125" defaultRowHeight="11.25"/>
  <cols>
    <col min="1" max="1" width="16.5" style="13" customWidth="1"/>
    <col min="2" max="2" width="25.66015625" style="13" customWidth="1"/>
    <col min="3" max="3" width="25.33203125" style="13" customWidth="1"/>
    <col min="4" max="5" width="16.5" style="13" customWidth="1"/>
    <col min="6" max="16384" width="9.33203125" style="13" customWidth="1"/>
  </cols>
  <sheetData>
    <row r="1" ht="12">
      <c r="A1" s="160" t="s">
        <v>372</v>
      </c>
    </row>
    <row r="2" spans="1:5" ht="25.5">
      <c r="A2" s="277" t="s">
        <v>207</v>
      </c>
      <c r="B2" s="277"/>
      <c r="C2" s="277"/>
      <c r="D2" s="277"/>
      <c r="E2" s="277"/>
    </row>
    <row r="3" spans="1:5" ht="18" customHeight="1">
      <c r="A3" s="78" t="s">
        <v>341</v>
      </c>
      <c r="E3" s="14" t="s">
        <v>112</v>
      </c>
    </row>
    <row r="4" spans="1:5" s="30" customFormat="1" ht="30.75" customHeight="1">
      <c r="A4" s="15" t="s">
        <v>113</v>
      </c>
      <c r="B4" s="15" t="s">
        <v>117</v>
      </c>
      <c r="C4" s="15" t="s">
        <v>114</v>
      </c>
      <c r="D4" s="15" t="s">
        <v>115</v>
      </c>
      <c r="E4" s="15" t="s">
        <v>116</v>
      </c>
    </row>
    <row r="5" spans="1:5" ht="30.75" customHeight="1">
      <c r="A5" s="16"/>
      <c r="B5" s="16"/>
      <c r="C5" s="16"/>
      <c r="D5" s="16"/>
      <c r="E5" s="16"/>
    </row>
    <row r="6" spans="1:5" ht="30.75" customHeight="1">
      <c r="A6" s="16"/>
      <c r="B6" s="16"/>
      <c r="C6" s="16"/>
      <c r="D6" s="16"/>
      <c r="E6" s="16"/>
    </row>
    <row r="7" spans="1:5" ht="30.75" customHeight="1">
      <c r="A7" s="16"/>
      <c r="B7" s="16"/>
      <c r="C7" s="16"/>
      <c r="D7" s="16"/>
      <c r="E7" s="16"/>
    </row>
    <row r="8" spans="1:5" ht="30.75" customHeight="1">
      <c r="A8" s="16"/>
      <c r="B8" s="16"/>
      <c r="C8" s="16"/>
      <c r="D8" s="16"/>
      <c r="E8" s="16"/>
    </row>
    <row r="9" spans="1:5" ht="30.75" customHeight="1">
      <c r="A9" s="16"/>
      <c r="B9" s="16"/>
      <c r="C9" s="16"/>
      <c r="D9" s="16"/>
      <c r="E9" s="16"/>
    </row>
    <row r="10" spans="1:5" ht="30.75" customHeight="1">
      <c r="A10" s="16"/>
      <c r="B10" s="16"/>
      <c r="C10" s="16"/>
      <c r="D10" s="16"/>
      <c r="E10" s="16"/>
    </row>
    <row r="11" spans="1:5" ht="30.75" customHeight="1">
      <c r="A11" s="16"/>
      <c r="B11" s="16"/>
      <c r="C11" s="16"/>
      <c r="D11" s="16"/>
      <c r="E11" s="16"/>
    </row>
    <row r="12" spans="1:5" ht="30.75" customHeight="1">
      <c r="A12" s="16"/>
      <c r="B12" s="16"/>
      <c r="C12" s="16"/>
      <c r="D12" s="16"/>
      <c r="E12" s="16"/>
    </row>
    <row r="13" spans="1:5" ht="30.75" customHeight="1">
      <c r="A13" s="16"/>
      <c r="B13" s="16"/>
      <c r="C13" s="16"/>
      <c r="D13" s="16"/>
      <c r="E13" s="16"/>
    </row>
    <row r="15" ht="11.25">
      <c r="A15" s="13" t="s">
        <v>390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5" sqref="C5"/>
    </sheetView>
  </sheetViews>
  <sheetFormatPr defaultColWidth="9.33203125" defaultRowHeight="11.25"/>
  <cols>
    <col min="1" max="1" width="9.33203125" style="30" customWidth="1"/>
    <col min="2" max="2" width="9.33203125" style="13" customWidth="1"/>
    <col min="3" max="3" width="85" style="13" customWidth="1"/>
    <col min="4" max="16384" width="9.33203125" style="13" customWidth="1"/>
  </cols>
  <sheetData>
    <row r="1" ht="13.5">
      <c r="A1" s="120"/>
    </row>
    <row r="2" spans="1:3" ht="37.5" customHeight="1">
      <c r="A2" s="194" t="s">
        <v>374</v>
      </c>
      <c r="B2" s="195"/>
      <c r="C2" s="195"/>
    </row>
    <row r="3" spans="1:3" ht="27" customHeight="1">
      <c r="A3" s="15" t="s">
        <v>101</v>
      </c>
      <c r="B3" s="196" t="s">
        <v>102</v>
      </c>
      <c r="C3" s="196"/>
    </row>
    <row r="4" spans="1:3" ht="27.75" customHeight="1">
      <c r="A4" s="15">
        <v>1</v>
      </c>
      <c r="B4" s="115" t="s">
        <v>103</v>
      </c>
      <c r="C4" s="16" t="s">
        <v>174</v>
      </c>
    </row>
    <row r="5" spans="1:3" ht="27.75" customHeight="1">
      <c r="A5" s="15">
        <v>2</v>
      </c>
      <c r="B5" s="115" t="s">
        <v>104</v>
      </c>
      <c r="C5" s="16" t="s">
        <v>175</v>
      </c>
    </row>
    <row r="6" spans="1:3" ht="27.75" customHeight="1">
      <c r="A6" s="15">
        <v>3</v>
      </c>
      <c r="B6" s="115" t="s">
        <v>105</v>
      </c>
      <c r="C6" s="16" t="s">
        <v>176</v>
      </c>
    </row>
    <row r="7" spans="1:3" ht="27.75" customHeight="1">
      <c r="A7" s="15">
        <v>4</v>
      </c>
      <c r="B7" s="115" t="s">
        <v>106</v>
      </c>
      <c r="C7" s="16" t="s">
        <v>177</v>
      </c>
    </row>
    <row r="8" spans="1:3" ht="27.75" customHeight="1">
      <c r="A8" s="15">
        <v>5</v>
      </c>
      <c r="B8" s="115" t="s">
        <v>107</v>
      </c>
      <c r="C8" s="16" t="s">
        <v>178</v>
      </c>
    </row>
    <row r="9" spans="1:3" ht="27.75" customHeight="1">
      <c r="A9" s="15">
        <v>6</v>
      </c>
      <c r="B9" s="115" t="s">
        <v>108</v>
      </c>
      <c r="C9" s="16" t="s">
        <v>179</v>
      </c>
    </row>
    <row r="10" spans="1:3" ht="27.75" customHeight="1">
      <c r="A10" s="15">
        <v>7</v>
      </c>
      <c r="B10" s="115" t="s">
        <v>109</v>
      </c>
      <c r="C10" s="16" t="s">
        <v>180</v>
      </c>
    </row>
    <row r="11" spans="1:3" ht="27.75" customHeight="1">
      <c r="A11" s="15">
        <v>8</v>
      </c>
      <c r="B11" s="115" t="s">
        <v>110</v>
      </c>
      <c r="C11" s="16" t="s">
        <v>181</v>
      </c>
    </row>
    <row r="12" spans="1:3" ht="27.75" customHeight="1">
      <c r="A12" s="15">
        <v>9</v>
      </c>
      <c r="B12" s="115" t="s">
        <v>111</v>
      </c>
      <c r="C12" s="16" t="s">
        <v>182</v>
      </c>
    </row>
    <row r="13" spans="1:3" ht="27.75" customHeight="1">
      <c r="A13" s="15">
        <v>10</v>
      </c>
      <c r="B13" s="116" t="s">
        <v>202</v>
      </c>
      <c r="C13" s="97" t="s">
        <v>201</v>
      </c>
    </row>
    <row r="14" spans="1:3" ht="27.75" customHeight="1">
      <c r="A14" s="15">
        <v>11</v>
      </c>
      <c r="B14" s="115" t="s">
        <v>203</v>
      </c>
      <c r="C14" s="97" t="s">
        <v>196</v>
      </c>
    </row>
    <row r="15" spans="1:3" ht="27.75" customHeight="1">
      <c r="A15" s="15">
        <v>12</v>
      </c>
      <c r="B15" s="115" t="s">
        <v>204</v>
      </c>
      <c r="C15" s="97" t="s">
        <v>189</v>
      </c>
    </row>
    <row r="16" spans="1:3" ht="27.75" customHeight="1">
      <c r="A16" s="15">
        <v>13</v>
      </c>
      <c r="B16" s="115" t="s">
        <v>205</v>
      </c>
      <c r="C16" s="97" t="s">
        <v>207</v>
      </c>
    </row>
  </sheetData>
  <sheetProtection/>
  <mergeCells count="2">
    <mergeCell ref="A2:C2"/>
    <mergeCell ref="B3:C3"/>
  </mergeCells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6" location="表十三!A1" tooltip="单击打开：表十一" display="表十三"/>
    <hyperlink ref="B14" location="表十一!A1" display="表十一"/>
    <hyperlink ref="B15" location="表十二!A1" display="表十二"/>
    <hyperlink ref="B13" location="表十!A1" display="表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L37"/>
  <sheetViews>
    <sheetView zoomScaleSheetLayoutView="100" zoomScalePageLayoutView="0" workbookViewId="0" topLeftCell="A4">
      <selection activeCell="K10" sqref="K10"/>
    </sheetView>
  </sheetViews>
  <sheetFormatPr defaultColWidth="9.33203125" defaultRowHeight="11.25"/>
  <cols>
    <col min="1" max="1" width="32.83203125" style="0" bestFit="1" customWidth="1"/>
    <col min="2" max="2" width="19.5" style="0" bestFit="1" customWidth="1"/>
    <col min="3" max="3" width="27.16015625" style="0" bestFit="1" customWidth="1"/>
    <col min="4" max="4" width="19.5" style="0" bestFit="1" customWidth="1"/>
    <col min="5" max="5" width="23.83203125" style="0" bestFit="1" customWidth="1"/>
    <col min="6" max="6" width="26" style="0" bestFit="1" customWidth="1"/>
    <col min="7" max="7" width="18.66015625" style="0" customWidth="1"/>
    <col min="11" max="11" width="12.16015625" style="0" bestFit="1" customWidth="1"/>
  </cols>
  <sheetData>
    <row r="1" ht="18" customHeight="1">
      <c r="A1" s="149" t="s">
        <v>356</v>
      </c>
    </row>
    <row r="2" spans="1:7" ht="24.75" customHeight="1">
      <c r="A2" s="200" t="s">
        <v>174</v>
      </c>
      <c r="B2" s="200"/>
      <c r="C2" s="200"/>
      <c r="D2" s="200"/>
      <c r="E2" s="200"/>
      <c r="F2" s="200"/>
      <c r="G2" s="200"/>
    </row>
    <row r="3" spans="1:7" s="57" customFormat="1" ht="24" customHeight="1" thickBot="1">
      <c r="A3" s="95" t="s">
        <v>337</v>
      </c>
      <c r="B3" s="201"/>
      <c r="C3" s="201"/>
      <c r="D3" s="201"/>
      <c r="E3" s="201"/>
      <c r="F3" s="201"/>
      <c r="G3" s="96" t="s">
        <v>0</v>
      </c>
    </row>
    <row r="4" spans="1:7" ht="12.75" customHeight="1">
      <c r="A4" s="197" t="s">
        <v>38</v>
      </c>
      <c r="B4" s="198"/>
      <c r="C4" s="198" t="s">
        <v>37</v>
      </c>
      <c r="D4" s="198"/>
      <c r="E4" s="198"/>
      <c r="F4" s="198"/>
      <c r="G4" s="199"/>
    </row>
    <row r="5" spans="1:7" ht="17.25" customHeight="1">
      <c r="A5" s="4" t="s">
        <v>1</v>
      </c>
      <c r="B5" s="1" t="s">
        <v>2</v>
      </c>
      <c r="C5" s="1" t="s">
        <v>3</v>
      </c>
      <c r="D5" s="1" t="s">
        <v>4</v>
      </c>
      <c r="E5" s="2" t="s">
        <v>5</v>
      </c>
      <c r="F5" s="2" t="s">
        <v>39</v>
      </c>
      <c r="G5" s="5" t="s">
        <v>84</v>
      </c>
    </row>
    <row r="6" spans="1:9" ht="15.75" customHeight="1">
      <c r="A6" s="4" t="s">
        <v>123</v>
      </c>
      <c r="B6" s="121">
        <v>17102774.69</v>
      </c>
      <c r="C6" s="73" t="s">
        <v>36</v>
      </c>
      <c r="D6" s="121">
        <v>17102774.69</v>
      </c>
      <c r="E6" s="121">
        <v>17102774.69</v>
      </c>
      <c r="F6" s="3"/>
      <c r="G6" s="7"/>
      <c r="I6" s="147"/>
    </row>
    <row r="7" spans="1:12" ht="15.75" customHeight="1">
      <c r="A7" s="6" t="s">
        <v>6</v>
      </c>
      <c r="B7" s="121">
        <v>17102774.69</v>
      </c>
      <c r="C7" s="72" t="s">
        <v>118</v>
      </c>
      <c r="D7" s="121">
        <v>17102774.69</v>
      </c>
      <c r="E7" s="121">
        <v>17102774.69</v>
      </c>
      <c r="F7" s="3"/>
      <c r="G7" s="7"/>
      <c r="L7" s="146"/>
    </row>
    <row r="8" spans="1:12" ht="15.75" customHeight="1">
      <c r="A8" s="6" t="s">
        <v>7</v>
      </c>
      <c r="B8" s="121">
        <v>17102774.69</v>
      </c>
      <c r="C8" s="2" t="s">
        <v>8</v>
      </c>
      <c r="D8" s="121">
        <v>15679407.68</v>
      </c>
      <c r="E8" s="121">
        <v>15679407.68</v>
      </c>
      <c r="F8" s="3"/>
      <c r="G8" s="7"/>
      <c r="L8" s="146"/>
    </row>
    <row r="9" spans="1:12" ht="15.75" customHeight="1">
      <c r="A9" s="6" t="s">
        <v>9</v>
      </c>
      <c r="B9" s="3"/>
      <c r="C9" s="2" t="s">
        <v>10</v>
      </c>
      <c r="D9" s="121"/>
      <c r="E9" s="121"/>
      <c r="F9" s="3"/>
      <c r="G9" s="7"/>
      <c r="L9" s="146"/>
    </row>
    <row r="10" spans="1:12" ht="15.75" customHeight="1">
      <c r="A10" s="6" t="s">
        <v>11</v>
      </c>
      <c r="B10" s="3"/>
      <c r="C10" s="2" t="s">
        <v>12</v>
      </c>
      <c r="D10" s="121"/>
      <c r="E10" s="121"/>
      <c r="F10" s="3"/>
      <c r="G10" s="7"/>
      <c r="L10" s="146"/>
    </row>
    <row r="11" spans="1:12" ht="15.75" customHeight="1">
      <c r="A11" s="6"/>
      <c r="B11" s="3"/>
      <c r="C11" s="2" t="s">
        <v>13</v>
      </c>
      <c r="D11" s="121"/>
      <c r="E11" s="121"/>
      <c r="F11" s="3"/>
      <c r="G11" s="7"/>
      <c r="L11" s="146"/>
    </row>
    <row r="12" spans="1:12" ht="15.75" customHeight="1">
      <c r="A12" s="6" t="s">
        <v>14</v>
      </c>
      <c r="B12" s="3"/>
      <c r="C12" s="2" t="s">
        <v>15</v>
      </c>
      <c r="D12" s="121"/>
      <c r="E12" s="121"/>
      <c r="F12" s="3"/>
      <c r="G12" s="7"/>
      <c r="L12" s="146"/>
    </row>
    <row r="13" spans="1:12" ht="15.75" customHeight="1">
      <c r="A13" s="6" t="s">
        <v>7</v>
      </c>
      <c r="B13" s="3"/>
      <c r="C13" s="2" t="s">
        <v>16</v>
      </c>
      <c r="D13" s="121"/>
      <c r="E13" s="121"/>
      <c r="F13" s="3"/>
      <c r="G13" s="7"/>
      <c r="L13" s="146"/>
    </row>
    <row r="14" spans="1:12" ht="15.75" customHeight="1">
      <c r="A14" s="6" t="s">
        <v>9</v>
      </c>
      <c r="B14" s="3"/>
      <c r="C14" s="2" t="s">
        <v>119</v>
      </c>
      <c r="D14" s="121"/>
      <c r="E14" s="121"/>
      <c r="F14" s="3"/>
      <c r="G14" s="7"/>
      <c r="L14" s="146"/>
    </row>
    <row r="15" spans="1:12" ht="15.75" customHeight="1">
      <c r="A15" s="6" t="s">
        <v>11</v>
      </c>
      <c r="B15" s="3"/>
      <c r="C15" s="2" t="s">
        <v>17</v>
      </c>
      <c r="D15" s="121">
        <v>743178.24</v>
      </c>
      <c r="E15" s="121">
        <v>743178.24</v>
      </c>
      <c r="F15" s="3"/>
      <c r="G15" s="7"/>
      <c r="L15" s="146"/>
    </row>
    <row r="16" spans="1:12" ht="15.75" customHeight="1">
      <c r="A16" s="6"/>
      <c r="B16" s="3"/>
      <c r="C16" s="2" t="s">
        <v>18</v>
      </c>
      <c r="D16" s="121"/>
      <c r="E16" s="121"/>
      <c r="F16" s="3"/>
      <c r="G16" s="7"/>
      <c r="L16" s="146"/>
    </row>
    <row r="17" spans="1:12" ht="15.75" customHeight="1">
      <c r="A17" s="6"/>
      <c r="B17" s="3"/>
      <c r="C17" s="2" t="s">
        <v>120</v>
      </c>
      <c r="D17" s="121">
        <v>394104.21</v>
      </c>
      <c r="E17" s="121">
        <v>394104.21</v>
      </c>
      <c r="F17" s="3"/>
      <c r="G17" s="7"/>
      <c r="L17" s="146"/>
    </row>
    <row r="18" spans="1:12" ht="15.75" customHeight="1">
      <c r="A18" s="6"/>
      <c r="B18" s="3"/>
      <c r="C18" s="2" t="s">
        <v>19</v>
      </c>
      <c r="D18" s="121"/>
      <c r="E18" s="121"/>
      <c r="F18" s="3"/>
      <c r="G18" s="7"/>
      <c r="L18" s="146"/>
    </row>
    <row r="19" spans="1:12" ht="15.75" customHeight="1">
      <c r="A19" s="6"/>
      <c r="B19" s="3"/>
      <c r="C19" s="2" t="s">
        <v>20</v>
      </c>
      <c r="D19" s="121"/>
      <c r="E19" s="121"/>
      <c r="F19" s="3"/>
      <c r="G19" s="7"/>
      <c r="L19" s="146"/>
    </row>
    <row r="20" spans="1:12" ht="15.75" customHeight="1">
      <c r="A20" s="6"/>
      <c r="B20" s="3"/>
      <c r="C20" s="2" t="s">
        <v>21</v>
      </c>
      <c r="D20" s="121"/>
      <c r="E20" s="121"/>
      <c r="F20" s="3"/>
      <c r="G20" s="7"/>
      <c r="L20" s="146"/>
    </row>
    <row r="21" spans="1:12" ht="15.75" customHeight="1">
      <c r="A21" s="6"/>
      <c r="B21" s="3"/>
      <c r="C21" s="2" t="s">
        <v>22</v>
      </c>
      <c r="D21" s="121"/>
      <c r="E21" s="121"/>
      <c r="F21" s="3"/>
      <c r="G21" s="7"/>
      <c r="L21" s="146"/>
    </row>
    <row r="22" spans="1:12" ht="15.75" customHeight="1">
      <c r="A22" s="6"/>
      <c r="B22" s="3"/>
      <c r="C22" s="2" t="s">
        <v>128</v>
      </c>
      <c r="D22" s="121"/>
      <c r="E22" s="121"/>
      <c r="F22" s="3"/>
      <c r="G22" s="7"/>
      <c r="L22" s="146"/>
    </row>
    <row r="23" spans="1:12" ht="15.75" customHeight="1">
      <c r="A23" s="6"/>
      <c r="B23" s="3"/>
      <c r="C23" s="2" t="s">
        <v>23</v>
      </c>
      <c r="D23" s="121"/>
      <c r="E23" s="121"/>
      <c r="F23" s="3"/>
      <c r="G23" s="7"/>
      <c r="L23" s="146"/>
    </row>
    <row r="24" spans="1:12" ht="15.75" customHeight="1">
      <c r="A24" s="6"/>
      <c r="B24" s="3"/>
      <c r="C24" s="2" t="s">
        <v>24</v>
      </c>
      <c r="D24" s="121"/>
      <c r="E24" s="121"/>
      <c r="F24" s="3"/>
      <c r="G24" s="7"/>
      <c r="L24" s="146"/>
    </row>
    <row r="25" spans="1:12" ht="15.75" customHeight="1">
      <c r="A25" s="6"/>
      <c r="B25" s="3"/>
      <c r="C25" s="2" t="s">
        <v>25</v>
      </c>
      <c r="D25" s="121"/>
      <c r="E25" s="121"/>
      <c r="F25" s="3"/>
      <c r="G25" s="7"/>
      <c r="L25" s="146"/>
    </row>
    <row r="26" spans="1:12" ht="15.75" customHeight="1">
      <c r="A26" s="6"/>
      <c r="B26" s="3"/>
      <c r="C26" s="2" t="s">
        <v>121</v>
      </c>
      <c r="D26" s="121"/>
      <c r="E26" s="121"/>
      <c r="F26" s="3"/>
      <c r="G26" s="7"/>
      <c r="L26" s="146"/>
    </row>
    <row r="27" spans="1:7" ht="15.75" customHeight="1">
      <c r="A27" s="6"/>
      <c r="B27" s="3"/>
      <c r="C27" s="2" t="s">
        <v>26</v>
      </c>
      <c r="D27" s="121">
        <v>286084.56</v>
      </c>
      <c r="E27" s="121">
        <v>286084.56</v>
      </c>
      <c r="F27" s="3"/>
      <c r="G27" s="7"/>
    </row>
    <row r="28" spans="1:7" ht="15.75" customHeight="1">
      <c r="A28" s="6"/>
      <c r="B28" s="3"/>
      <c r="C28" s="2" t="s">
        <v>27</v>
      </c>
      <c r="D28" s="3"/>
      <c r="E28" s="3"/>
      <c r="F28" s="3"/>
      <c r="G28" s="7"/>
    </row>
    <row r="29" spans="1:7" ht="15.75" customHeight="1">
      <c r="A29" s="6"/>
      <c r="B29" s="3"/>
      <c r="C29" s="2" t="s">
        <v>28</v>
      </c>
      <c r="D29" s="3"/>
      <c r="E29" s="3"/>
      <c r="F29" s="3"/>
      <c r="G29" s="7"/>
    </row>
    <row r="30" spans="1:7" ht="15.75" customHeight="1">
      <c r="A30" s="6"/>
      <c r="B30" s="3"/>
      <c r="C30" s="2" t="s">
        <v>122</v>
      </c>
      <c r="D30" s="3"/>
      <c r="E30" s="3"/>
      <c r="F30" s="3"/>
      <c r="G30" s="7"/>
    </row>
    <row r="31" spans="1:7" ht="15.75" customHeight="1">
      <c r="A31" s="6"/>
      <c r="B31" s="3"/>
      <c r="C31" s="2" t="s">
        <v>29</v>
      </c>
      <c r="D31" s="3"/>
      <c r="E31" s="3"/>
      <c r="F31" s="3"/>
      <c r="G31" s="7"/>
    </row>
    <row r="32" spans="1:7" ht="15.75" customHeight="1">
      <c r="A32" s="6"/>
      <c r="B32" s="3"/>
      <c r="C32" s="2" t="s">
        <v>30</v>
      </c>
      <c r="D32" s="3"/>
      <c r="E32" s="3"/>
      <c r="F32" s="3"/>
      <c r="G32" s="7"/>
    </row>
    <row r="33" spans="1:7" ht="15.75" customHeight="1">
      <c r="A33" s="6"/>
      <c r="B33" s="3"/>
      <c r="C33" s="2" t="s">
        <v>31</v>
      </c>
      <c r="D33" s="3"/>
      <c r="E33" s="3"/>
      <c r="F33" s="3"/>
      <c r="G33" s="7"/>
    </row>
    <row r="34" spans="1:7" ht="15.75" customHeight="1">
      <c r="A34" s="6"/>
      <c r="B34" s="3"/>
      <c r="C34" s="2" t="s">
        <v>32</v>
      </c>
      <c r="D34" s="3"/>
      <c r="E34" s="3"/>
      <c r="F34" s="3"/>
      <c r="G34" s="7"/>
    </row>
    <row r="35" spans="1:7" ht="15.75" customHeight="1">
      <c r="A35" s="6"/>
      <c r="B35" s="3"/>
      <c r="C35" s="2" t="s">
        <v>33</v>
      </c>
      <c r="D35" s="3"/>
      <c r="E35" s="3"/>
      <c r="F35" s="3"/>
      <c r="G35" s="7"/>
    </row>
    <row r="36" spans="1:7" ht="15.75" customHeight="1">
      <c r="A36" s="6"/>
      <c r="B36" s="3"/>
      <c r="C36" s="2" t="s">
        <v>34</v>
      </c>
      <c r="D36" s="3"/>
      <c r="E36" s="3"/>
      <c r="F36" s="3"/>
      <c r="G36" s="7"/>
    </row>
    <row r="37" spans="1:7" ht="15.75" customHeight="1" thickBot="1">
      <c r="A37" s="8"/>
      <c r="B37" s="9"/>
      <c r="C37" s="10" t="s">
        <v>35</v>
      </c>
      <c r="D37" s="9"/>
      <c r="E37" s="9"/>
      <c r="F37" s="9"/>
      <c r="G37" s="11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1" r:id="rId1"/>
  <rowBreaks count="1" manualBreakCount="1">
    <brk id="22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27" sqref="C27"/>
    </sheetView>
  </sheetViews>
  <sheetFormatPr defaultColWidth="9.33203125" defaultRowHeight="11.25"/>
  <cols>
    <col min="1" max="1" width="18" style="0" customWidth="1"/>
    <col min="2" max="2" width="29.5" style="0" customWidth="1"/>
    <col min="3" max="3" width="23" style="0" customWidth="1"/>
    <col min="4" max="5" width="20" style="0" customWidth="1"/>
    <col min="6" max="6" width="23" style="0" customWidth="1"/>
    <col min="7" max="7" width="20.5" style="0" customWidth="1"/>
    <col min="8" max="8" width="15.66015625" style="0" bestFit="1" customWidth="1"/>
  </cols>
  <sheetData>
    <row r="1" spans="1:7" ht="21.75" customHeight="1">
      <c r="A1" s="149" t="s">
        <v>357</v>
      </c>
      <c r="B1" s="13"/>
      <c r="C1" s="13"/>
      <c r="D1" s="13"/>
      <c r="E1" s="13"/>
      <c r="F1" s="13"/>
      <c r="G1" s="13"/>
    </row>
    <row r="2" spans="1:7" ht="18.75">
      <c r="A2" s="207" t="s">
        <v>175</v>
      </c>
      <c r="B2" s="207"/>
      <c r="C2" s="207"/>
      <c r="D2" s="207"/>
      <c r="E2" s="207"/>
      <c r="F2" s="207"/>
      <c r="G2" s="164"/>
    </row>
    <row r="3" spans="1:7" s="57" customFormat="1" ht="29.25" customHeight="1" thickBot="1">
      <c r="A3" s="94" t="s">
        <v>338</v>
      </c>
      <c r="B3" s="167"/>
      <c r="C3" s="167"/>
      <c r="D3" s="167"/>
      <c r="E3" s="167"/>
      <c r="F3" s="167" t="s">
        <v>208</v>
      </c>
      <c r="G3" s="167"/>
    </row>
    <row r="4" spans="1:8" s="57" customFormat="1" ht="15" customHeight="1">
      <c r="A4" s="202" t="s">
        <v>40</v>
      </c>
      <c r="B4" s="203"/>
      <c r="C4" s="210" t="s">
        <v>392</v>
      </c>
      <c r="D4" s="204" t="s">
        <v>126</v>
      </c>
      <c r="E4" s="205"/>
      <c r="F4" s="206"/>
      <c r="G4" s="208" t="s">
        <v>391</v>
      </c>
      <c r="H4" s="168"/>
    </row>
    <row r="5" spans="1:7" s="57" customFormat="1" ht="15" customHeight="1">
      <c r="A5" s="60" t="s">
        <v>41</v>
      </c>
      <c r="B5" s="61" t="s">
        <v>42</v>
      </c>
      <c r="C5" s="211"/>
      <c r="D5" s="61" t="s">
        <v>43</v>
      </c>
      <c r="E5" s="61" t="s">
        <v>44</v>
      </c>
      <c r="F5" s="61" t="s">
        <v>45</v>
      </c>
      <c r="G5" s="209"/>
    </row>
    <row r="6" spans="1:7" ht="15" customHeight="1">
      <c r="A6" s="23"/>
      <c r="B6" s="15" t="s">
        <v>4</v>
      </c>
      <c r="C6" s="170">
        <v>14896223.89</v>
      </c>
      <c r="D6" s="170">
        <v>17102774.69</v>
      </c>
      <c r="E6" s="170">
        <v>8332774.69</v>
      </c>
      <c r="F6" s="170">
        <v>8770000</v>
      </c>
      <c r="G6" s="174">
        <f>(D6-C6)/C6</f>
        <v>0.1481</v>
      </c>
    </row>
    <row r="7" spans="1:8" ht="15" customHeight="1">
      <c r="A7" s="185" t="s">
        <v>46</v>
      </c>
      <c r="B7" s="122" t="s">
        <v>47</v>
      </c>
      <c r="C7" s="171">
        <v>13466802.67</v>
      </c>
      <c r="D7" s="172">
        <v>15679407.68</v>
      </c>
      <c r="E7" s="172">
        <v>6909407.68</v>
      </c>
      <c r="F7" s="172">
        <v>8770000</v>
      </c>
      <c r="G7" s="174">
        <f aca="true" t="shared" si="0" ref="G7:G25">(D7-C7)/C7</f>
        <v>0.1643</v>
      </c>
      <c r="H7" s="147"/>
    </row>
    <row r="8" spans="1:8" ht="15" customHeight="1">
      <c r="A8" s="185" t="s">
        <v>209</v>
      </c>
      <c r="B8" s="122" t="s">
        <v>210</v>
      </c>
      <c r="C8" s="171">
        <v>13466802.67</v>
      </c>
      <c r="D8" s="172">
        <v>15679407.68</v>
      </c>
      <c r="E8" s="172">
        <v>6909407.68</v>
      </c>
      <c r="F8" s="172">
        <v>8770000</v>
      </c>
      <c r="G8" s="174">
        <f t="shared" si="0"/>
        <v>0.1643</v>
      </c>
      <c r="H8" s="147"/>
    </row>
    <row r="9" spans="1:8" ht="15" customHeight="1">
      <c r="A9" s="185" t="s">
        <v>211</v>
      </c>
      <c r="B9" s="122" t="s">
        <v>48</v>
      </c>
      <c r="C9" s="171">
        <v>6516802.67</v>
      </c>
      <c r="D9" s="172">
        <v>6909407.68</v>
      </c>
      <c r="E9" s="172">
        <v>6909407.68</v>
      </c>
      <c r="F9" s="172"/>
      <c r="G9" s="174">
        <f t="shared" si="0"/>
        <v>0.0602</v>
      </c>
      <c r="H9" s="147"/>
    </row>
    <row r="10" spans="1:8" ht="15" customHeight="1">
      <c r="A10" s="185" t="s">
        <v>212</v>
      </c>
      <c r="B10" s="122" t="s">
        <v>213</v>
      </c>
      <c r="C10" s="171">
        <v>700000</v>
      </c>
      <c r="D10" s="172">
        <v>850000</v>
      </c>
      <c r="E10" s="172"/>
      <c r="F10" s="172">
        <v>850000</v>
      </c>
      <c r="G10" s="174">
        <f t="shared" si="0"/>
        <v>0.2143</v>
      </c>
      <c r="H10" s="147"/>
    </row>
    <row r="11" spans="1:8" ht="15" customHeight="1">
      <c r="A11" s="185" t="s">
        <v>214</v>
      </c>
      <c r="B11" s="122" t="s">
        <v>215</v>
      </c>
      <c r="C11" s="171">
        <v>3308000</v>
      </c>
      <c r="D11" s="172">
        <v>6680000</v>
      </c>
      <c r="E11" s="172"/>
      <c r="F11" s="172">
        <v>6680000</v>
      </c>
      <c r="G11" s="174">
        <f t="shared" si="0"/>
        <v>1.0193</v>
      </c>
      <c r="H11" s="147"/>
    </row>
    <row r="12" spans="1:8" ht="15" customHeight="1">
      <c r="A12" s="185" t="s">
        <v>216</v>
      </c>
      <c r="B12" s="122" t="s">
        <v>217</v>
      </c>
      <c r="C12" s="171">
        <v>1242000</v>
      </c>
      <c r="D12" s="172">
        <v>1240000</v>
      </c>
      <c r="E12" s="172"/>
      <c r="F12" s="172">
        <v>1240000</v>
      </c>
      <c r="G12" s="174">
        <f t="shared" si="0"/>
        <v>-0.0016</v>
      </c>
      <c r="H12" s="147"/>
    </row>
    <row r="13" spans="1:8" ht="15" customHeight="1">
      <c r="A13" s="192">
        <v>2010504</v>
      </c>
      <c r="B13" s="122" t="s">
        <v>393</v>
      </c>
      <c r="C13" s="191">
        <v>1700000</v>
      </c>
      <c r="D13" s="172"/>
      <c r="E13" s="172"/>
      <c r="F13" s="172"/>
      <c r="G13" s="174">
        <f t="shared" si="0"/>
        <v>-1</v>
      </c>
      <c r="H13" s="147"/>
    </row>
    <row r="14" spans="1:8" ht="15" customHeight="1">
      <c r="A14" s="185" t="s">
        <v>218</v>
      </c>
      <c r="B14" s="122" t="s">
        <v>394</v>
      </c>
      <c r="C14" s="171">
        <v>777725.52</v>
      </c>
      <c r="D14" s="172">
        <v>743178.24</v>
      </c>
      <c r="E14" s="172">
        <v>743178.24</v>
      </c>
      <c r="F14" s="172"/>
      <c r="G14" s="174">
        <f t="shared" si="0"/>
        <v>-0.0444</v>
      </c>
      <c r="H14" s="147"/>
    </row>
    <row r="15" spans="1:8" ht="15" customHeight="1">
      <c r="A15" s="185" t="s">
        <v>219</v>
      </c>
      <c r="B15" s="122" t="s">
        <v>395</v>
      </c>
      <c r="C15" s="171">
        <v>777725.52</v>
      </c>
      <c r="D15" s="172">
        <v>743178.24</v>
      </c>
      <c r="E15" s="172">
        <v>743178.24</v>
      </c>
      <c r="F15" s="172"/>
      <c r="G15" s="174">
        <f t="shared" si="0"/>
        <v>-0.0444</v>
      </c>
      <c r="H15" s="147"/>
    </row>
    <row r="16" spans="1:8" ht="15" customHeight="1">
      <c r="A16" s="185" t="s">
        <v>221</v>
      </c>
      <c r="B16" s="122" t="s">
        <v>396</v>
      </c>
      <c r="C16" s="171">
        <v>460696.8</v>
      </c>
      <c r="D16" s="172">
        <v>381452.16</v>
      </c>
      <c r="E16" s="172">
        <v>381452.16</v>
      </c>
      <c r="F16" s="172"/>
      <c r="G16" s="174">
        <f t="shared" si="0"/>
        <v>-0.172</v>
      </c>
      <c r="H16" s="147"/>
    </row>
    <row r="17" spans="1:8" ht="15" customHeight="1">
      <c r="A17" s="185" t="s">
        <v>223</v>
      </c>
      <c r="B17" s="122" t="s">
        <v>397</v>
      </c>
      <c r="C17" s="171">
        <v>184278.72</v>
      </c>
      <c r="D17" s="172">
        <v>190726.08</v>
      </c>
      <c r="E17" s="172">
        <v>190726.08</v>
      </c>
      <c r="F17" s="172"/>
      <c r="G17" s="174">
        <f t="shared" si="0"/>
        <v>0.035</v>
      </c>
      <c r="H17" s="147"/>
    </row>
    <row r="18" spans="1:8" ht="15" customHeight="1">
      <c r="A18" s="185" t="s">
        <v>225</v>
      </c>
      <c r="B18" s="122" t="s">
        <v>398</v>
      </c>
      <c r="C18" s="171">
        <v>132750</v>
      </c>
      <c r="D18" s="172">
        <v>171000</v>
      </c>
      <c r="E18" s="172">
        <v>171000</v>
      </c>
      <c r="F18" s="172"/>
      <c r="G18" s="174">
        <f t="shared" si="0"/>
        <v>0.2881</v>
      </c>
      <c r="H18" s="147"/>
    </row>
    <row r="19" spans="1:8" ht="15" customHeight="1">
      <c r="A19" s="185" t="s">
        <v>227</v>
      </c>
      <c r="B19" s="122" t="s">
        <v>399</v>
      </c>
      <c r="C19" s="171">
        <v>375280.02</v>
      </c>
      <c r="D19" s="172">
        <v>394104.21</v>
      </c>
      <c r="E19" s="172">
        <v>394104.21</v>
      </c>
      <c r="F19" s="172"/>
      <c r="G19" s="174">
        <f t="shared" si="0"/>
        <v>0.0502</v>
      </c>
      <c r="H19" s="147"/>
    </row>
    <row r="20" spans="1:8" ht="15" customHeight="1">
      <c r="A20" s="185" t="s">
        <v>228</v>
      </c>
      <c r="B20" s="122" t="s">
        <v>400</v>
      </c>
      <c r="C20" s="171">
        <v>375280.02</v>
      </c>
      <c r="D20" s="172">
        <v>394104.21</v>
      </c>
      <c r="E20" s="172">
        <v>394104.21</v>
      </c>
      <c r="F20" s="172"/>
      <c r="G20" s="174">
        <f t="shared" si="0"/>
        <v>0.0502</v>
      </c>
      <c r="H20" s="147"/>
    </row>
    <row r="21" spans="1:8" ht="15" customHeight="1">
      <c r="A21" s="185" t="s">
        <v>230</v>
      </c>
      <c r="B21" s="122" t="s">
        <v>401</v>
      </c>
      <c r="C21" s="171">
        <v>310874.7</v>
      </c>
      <c r="D21" s="172">
        <v>322576.32</v>
      </c>
      <c r="E21" s="172">
        <v>322576.32</v>
      </c>
      <c r="F21" s="172"/>
      <c r="G21" s="174">
        <f t="shared" si="0"/>
        <v>0.0376</v>
      </c>
      <c r="H21" s="147"/>
    </row>
    <row r="22" spans="1:8" ht="15" customHeight="1">
      <c r="A22" s="185" t="s">
        <v>232</v>
      </c>
      <c r="B22" s="122" t="s">
        <v>402</v>
      </c>
      <c r="C22" s="171">
        <v>64405.32</v>
      </c>
      <c r="D22" s="172">
        <v>71527.89</v>
      </c>
      <c r="E22" s="172">
        <v>71527.89</v>
      </c>
      <c r="F22" s="172"/>
      <c r="G22" s="174">
        <f t="shared" si="0"/>
        <v>0.1106</v>
      </c>
      <c r="H22" s="147"/>
    </row>
    <row r="23" spans="1:8" ht="15" customHeight="1">
      <c r="A23" s="185" t="s">
        <v>234</v>
      </c>
      <c r="B23" s="122" t="s">
        <v>150</v>
      </c>
      <c r="C23" s="171">
        <v>276415.68</v>
      </c>
      <c r="D23" s="172">
        <v>286084.56</v>
      </c>
      <c r="E23" s="172">
        <v>286084.56</v>
      </c>
      <c r="F23" s="172"/>
      <c r="G23" s="174">
        <f t="shared" si="0"/>
        <v>0.035</v>
      </c>
      <c r="H23" s="147"/>
    </row>
    <row r="24" spans="1:8" ht="15" customHeight="1">
      <c r="A24" s="185" t="s">
        <v>235</v>
      </c>
      <c r="B24" s="122" t="s">
        <v>236</v>
      </c>
      <c r="C24" s="171">
        <v>276415.68</v>
      </c>
      <c r="D24" s="172">
        <v>286084.56</v>
      </c>
      <c r="E24" s="172">
        <v>286084.56</v>
      </c>
      <c r="F24" s="172"/>
      <c r="G24" s="174">
        <f t="shared" si="0"/>
        <v>0.035</v>
      </c>
      <c r="H24" s="147"/>
    </row>
    <row r="25" spans="1:8" ht="15" customHeight="1">
      <c r="A25" s="185" t="s">
        <v>237</v>
      </c>
      <c r="B25" s="122" t="s">
        <v>238</v>
      </c>
      <c r="C25" s="173">
        <v>276415.68</v>
      </c>
      <c r="D25" s="172">
        <v>286084.56</v>
      </c>
      <c r="E25" s="172">
        <v>286084.56</v>
      </c>
      <c r="F25" s="172"/>
      <c r="G25" s="174">
        <f t="shared" si="0"/>
        <v>0.035</v>
      </c>
      <c r="H25" s="147"/>
    </row>
    <row r="26" spans="1:7" ht="15" customHeight="1">
      <c r="A26" s="25"/>
      <c r="B26" s="17"/>
      <c r="C26" s="17"/>
      <c r="D26" s="17"/>
      <c r="E26" s="17"/>
      <c r="F26" s="17"/>
      <c r="G26" s="169"/>
    </row>
    <row r="27" spans="1:7" ht="15" customHeight="1">
      <c r="A27" s="25"/>
      <c r="B27" s="17"/>
      <c r="C27" s="17"/>
      <c r="D27" s="17"/>
      <c r="E27" s="17"/>
      <c r="F27" s="17"/>
      <c r="G27" s="169"/>
    </row>
    <row r="28" spans="1:7" ht="15" customHeight="1" thickBot="1">
      <c r="A28" s="27"/>
      <c r="B28" s="28"/>
      <c r="C28" s="28"/>
      <c r="D28" s="28"/>
      <c r="E28" s="28"/>
      <c r="F28" s="28"/>
      <c r="G28" s="29"/>
    </row>
  </sheetData>
  <sheetProtection/>
  <mergeCells count="5">
    <mergeCell ref="A4:B4"/>
    <mergeCell ref="D4:F4"/>
    <mergeCell ref="A2:F2"/>
    <mergeCell ref="G4:G5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N9" sqref="N9"/>
    </sheetView>
  </sheetViews>
  <sheetFormatPr defaultColWidth="9.33203125" defaultRowHeight="11.25"/>
  <cols>
    <col min="1" max="1" width="7.5" style="0" customWidth="1"/>
    <col min="2" max="2" width="19.16015625" style="0" bestFit="1" customWidth="1"/>
    <col min="3" max="3" width="10" style="0" bestFit="1" customWidth="1"/>
    <col min="4" max="4" width="14.5" style="0" bestFit="1" customWidth="1"/>
    <col min="5" max="6" width="19.83203125" style="0" customWidth="1"/>
    <col min="7" max="7" width="17" style="0" customWidth="1"/>
  </cols>
  <sheetData>
    <row r="1" spans="1:7" ht="23.25" customHeight="1">
      <c r="A1" s="149" t="s">
        <v>358</v>
      </c>
      <c r="B1" s="13"/>
      <c r="C1" s="13"/>
      <c r="D1" s="13"/>
      <c r="E1" s="13"/>
      <c r="F1" s="13"/>
      <c r="G1" s="13"/>
    </row>
    <row r="2" spans="1:7" ht="18.75">
      <c r="A2" s="207" t="s">
        <v>176</v>
      </c>
      <c r="B2" s="207"/>
      <c r="C2" s="207"/>
      <c r="D2" s="207"/>
      <c r="E2" s="207"/>
      <c r="F2" s="207"/>
      <c r="G2" s="207"/>
    </row>
    <row r="3" spans="1:7" s="57" customFormat="1" ht="24.75" customHeight="1" thickBot="1">
      <c r="A3" s="94" t="s">
        <v>338</v>
      </c>
      <c r="B3" s="165"/>
      <c r="C3" s="165"/>
      <c r="D3" s="165"/>
      <c r="E3" s="165"/>
      <c r="F3" s="165"/>
      <c r="G3" s="59" t="s">
        <v>49</v>
      </c>
    </row>
    <row r="4" spans="1:7" ht="15.75" customHeight="1">
      <c r="A4" s="197" t="s">
        <v>82</v>
      </c>
      <c r="B4" s="198"/>
      <c r="C4" s="212" t="s">
        <v>85</v>
      </c>
      <c r="D4" s="213"/>
      <c r="E4" s="198" t="s">
        <v>127</v>
      </c>
      <c r="F4" s="198"/>
      <c r="G4" s="199"/>
    </row>
    <row r="5" spans="1:7" ht="15.75" customHeight="1">
      <c r="A5" s="21" t="s">
        <v>41</v>
      </c>
      <c r="B5" s="15" t="s">
        <v>42</v>
      </c>
      <c r="C5" s="15" t="s">
        <v>41</v>
      </c>
      <c r="D5" s="15" t="s">
        <v>42</v>
      </c>
      <c r="E5" s="15" t="s">
        <v>4</v>
      </c>
      <c r="F5" s="15" t="s">
        <v>50</v>
      </c>
      <c r="G5" s="22" t="s">
        <v>51</v>
      </c>
    </row>
    <row r="6" spans="1:7" ht="15.75" customHeight="1">
      <c r="A6" s="23"/>
      <c r="B6" s="15" t="s">
        <v>4</v>
      </c>
      <c r="C6" s="15"/>
      <c r="D6" s="15"/>
      <c r="E6" s="124">
        <v>8332774.69</v>
      </c>
      <c r="F6" s="124">
        <v>5409447.13</v>
      </c>
      <c r="G6" s="178">
        <v>2923327.56</v>
      </c>
    </row>
    <row r="7" spans="1:7" ht="15.75" customHeight="1">
      <c r="A7" s="179" t="s">
        <v>239</v>
      </c>
      <c r="B7" s="142" t="s">
        <v>240</v>
      </c>
      <c r="C7" s="142" t="s">
        <v>241</v>
      </c>
      <c r="D7" s="142" t="s">
        <v>242</v>
      </c>
      <c r="E7" s="123">
        <v>5238447.13</v>
      </c>
      <c r="F7" s="123">
        <v>5238447.13</v>
      </c>
      <c r="G7" s="180"/>
    </row>
    <row r="8" spans="1:7" ht="15.75" customHeight="1">
      <c r="A8" s="179" t="s">
        <v>243</v>
      </c>
      <c r="B8" s="142" t="s">
        <v>244</v>
      </c>
      <c r="C8" s="142"/>
      <c r="D8" s="142"/>
      <c r="E8" s="123">
        <v>3230488</v>
      </c>
      <c r="F8" s="123">
        <v>3230488</v>
      </c>
      <c r="G8" s="180"/>
    </row>
    <row r="9" spans="1:7" ht="15.75" customHeight="1">
      <c r="A9" s="179" t="s">
        <v>243</v>
      </c>
      <c r="B9" s="142" t="s">
        <v>244</v>
      </c>
      <c r="C9" s="142" t="s">
        <v>245</v>
      </c>
      <c r="D9" s="142" t="s">
        <v>246</v>
      </c>
      <c r="E9" s="123">
        <v>1202136</v>
      </c>
      <c r="F9" s="123">
        <v>1202136</v>
      </c>
      <c r="G9" s="180"/>
    </row>
    <row r="10" spans="1:7" ht="15.75" customHeight="1">
      <c r="A10" s="179" t="s">
        <v>243</v>
      </c>
      <c r="B10" s="142" t="s">
        <v>244</v>
      </c>
      <c r="C10" s="142" t="s">
        <v>247</v>
      </c>
      <c r="D10" s="142" t="s">
        <v>248</v>
      </c>
      <c r="E10" s="123">
        <v>1002444</v>
      </c>
      <c r="F10" s="123">
        <v>1002444</v>
      </c>
      <c r="G10" s="180"/>
    </row>
    <row r="11" spans="1:7" ht="15.75" customHeight="1">
      <c r="A11" s="179" t="s">
        <v>243</v>
      </c>
      <c r="B11" s="142" t="s">
        <v>244</v>
      </c>
      <c r="C11" s="142" t="s">
        <v>249</v>
      </c>
      <c r="D11" s="148" t="s">
        <v>347</v>
      </c>
      <c r="E11" s="123">
        <v>1025908</v>
      </c>
      <c r="F11" s="123">
        <v>1025908</v>
      </c>
      <c r="G11" s="180"/>
    </row>
    <row r="12" spans="1:7" ht="15.75" customHeight="1">
      <c r="A12" s="179" t="s">
        <v>250</v>
      </c>
      <c r="B12" s="142" t="s">
        <v>251</v>
      </c>
      <c r="C12" s="142"/>
      <c r="D12" s="142"/>
      <c r="E12" s="123">
        <v>900634.57</v>
      </c>
      <c r="F12" s="123">
        <v>900634.57</v>
      </c>
      <c r="G12" s="180"/>
    </row>
    <row r="13" spans="1:7" ht="15.75" customHeight="1">
      <c r="A13" s="179" t="s">
        <v>250</v>
      </c>
      <c r="B13" s="142" t="s">
        <v>251</v>
      </c>
      <c r="C13" s="142" t="s">
        <v>252</v>
      </c>
      <c r="D13" s="148" t="s">
        <v>348</v>
      </c>
      <c r="E13" s="123">
        <v>381452.16</v>
      </c>
      <c r="F13" s="123">
        <v>381452.16</v>
      </c>
      <c r="G13" s="180"/>
    </row>
    <row r="14" spans="1:7" ht="15.75" customHeight="1">
      <c r="A14" s="179" t="s">
        <v>250</v>
      </c>
      <c r="B14" s="142" t="s">
        <v>251</v>
      </c>
      <c r="C14" s="142" t="s">
        <v>253</v>
      </c>
      <c r="D14" s="148" t="s">
        <v>349</v>
      </c>
      <c r="E14" s="123">
        <v>190726.08</v>
      </c>
      <c r="F14" s="123">
        <v>190726.08</v>
      </c>
      <c r="G14" s="180"/>
    </row>
    <row r="15" spans="1:7" ht="15.75" customHeight="1">
      <c r="A15" s="179" t="s">
        <v>250</v>
      </c>
      <c r="B15" s="142" t="s">
        <v>251</v>
      </c>
      <c r="C15" s="142" t="s">
        <v>254</v>
      </c>
      <c r="D15" s="148" t="s">
        <v>350</v>
      </c>
      <c r="E15" s="123">
        <v>202643.3</v>
      </c>
      <c r="F15" s="123">
        <v>202643.3</v>
      </c>
      <c r="G15" s="180"/>
    </row>
    <row r="16" spans="1:7" ht="15.75" customHeight="1">
      <c r="A16" s="179" t="s">
        <v>250</v>
      </c>
      <c r="B16" s="142" t="s">
        <v>251</v>
      </c>
      <c r="C16" s="142" t="s">
        <v>255</v>
      </c>
      <c r="D16" s="148" t="s">
        <v>351</v>
      </c>
      <c r="E16" s="123">
        <v>71527.89</v>
      </c>
      <c r="F16" s="123">
        <v>71527.89</v>
      </c>
      <c r="G16" s="180"/>
    </row>
    <row r="17" spans="1:7" ht="15.75" customHeight="1">
      <c r="A17" s="179" t="s">
        <v>250</v>
      </c>
      <c r="B17" s="142" t="s">
        <v>251</v>
      </c>
      <c r="C17" s="142" t="s">
        <v>256</v>
      </c>
      <c r="D17" s="142" t="s">
        <v>257</v>
      </c>
      <c r="E17" s="123">
        <v>54285.14</v>
      </c>
      <c r="F17" s="123">
        <v>54285.14</v>
      </c>
      <c r="G17" s="180"/>
    </row>
    <row r="18" spans="1:7" ht="15.75" customHeight="1">
      <c r="A18" s="179" t="s">
        <v>258</v>
      </c>
      <c r="B18" s="142" t="s">
        <v>259</v>
      </c>
      <c r="C18" s="142" t="s">
        <v>260</v>
      </c>
      <c r="D18" s="148" t="s">
        <v>352</v>
      </c>
      <c r="E18" s="123">
        <v>286084.56</v>
      </c>
      <c r="F18" s="123">
        <v>286084.56</v>
      </c>
      <c r="G18" s="180"/>
    </row>
    <row r="19" spans="1:7" ht="15.75" customHeight="1">
      <c r="A19" s="179" t="s">
        <v>261</v>
      </c>
      <c r="B19" s="142" t="s">
        <v>262</v>
      </c>
      <c r="C19" s="142"/>
      <c r="D19" s="142"/>
      <c r="E19" s="123">
        <v>821240</v>
      </c>
      <c r="F19" s="123">
        <v>821240</v>
      </c>
      <c r="G19" s="180"/>
    </row>
    <row r="20" spans="1:7" ht="15.75" customHeight="1">
      <c r="A20" s="179" t="s">
        <v>261</v>
      </c>
      <c r="B20" s="142" t="s">
        <v>262</v>
      </c>
      <c r="C20" s="142" t="s">
        <v>263</v>
      </c>
      <c r="D20" s="148" t="s">
        <v>353</v>
      </c>
      <c r="E20" s="123">
        <v>72800</v>
      </c>
      <c r="F20" s="123">
        <v>72800</v>
      </c>
      <c r="G20" s="180"/>
    </row>
    <row r="21" spans="1:7" ht="15.75" customHeight="1">
      <c r="A21" s="179" t="s">
        <v>261</v>
      </c>
      <c r="B21" s="142" t="s">
        <v>262</v>
      </c>
      <c r="C21" s="142" t="s">
        <v>264</v>
      </c>
      <c r="D21" s="148" t="s">
        <v>354</v>
      </c>
      <c r="E21" s="123">
        <v>748440</v>
      </c>
      <c r="F21" s="123">
        <v>748440</v>
      </c>
      <c r="G21" s="180"/>
    </row>
    <row r="22" spans="1:7" ht="15.75" customHeight="1">
      <c r="A22" s="179" t="s">
        <v>265</v>
      </c>
      <c r="B22" s="142" t="s">
        <v>266</v>
      </c>
      <c r="C22" s="142" t="s">
        <v>267</v>
      </c>
      <c r="D22" s="142" t="s">
        <v>268</v>
      </c>
      <c r="E22" s="123">
        <v>2923327.56</v>
      </c>
      <c r="F22" s="123"/>
      <c r="G22" s="180">
        <v>2923327.56</v>
      </c>
    </row>
    <row r="23" spans="1:7" ht="15.75" customHeight="1">
      <c r="A23" s="179" t="s">
        <v>269</v>
      </c>
      <c r="B23" s="142" t="s">
        <v>270</v>
      </c>
      <c r="C23" s="142"/>
      <c r="D23" s="142"/>
      <c r="E23" s="123">
        <v>2332035.52</v>
      </c>
      <c r="F23" s="123"/>
      <c r="G23" s="180">
        <v>2332035.52</v>
      </c>
    </row>
    <row r="24" spans="1:7" ht="15.75" customHeight="1">
      <c r="A24" s="179" t="s">
        <v>269</v>
      </c>
      <c r="B24" s="142" t="s">
        <v>270</v>
      </c>
      <c r="C24" s="142" t="s">
        <v>271</v>
      </c>
      <c r="D24" s="142" t="s">
        <v>272</v>
      </c>
      <c r="E24" s="123">
        <v>650080</v>
      </c>
      <c r="F24" s="123"/>
      <c r="G24" s="180">
        <v>650080</v>
      </c>
    </row>
    <row r="25" spans="1:7" ht="15.75" customHeight="1">
      <c r="A25" s="179" t="s">
        <v>269</v>
      </c>
      <c r="B25" s="142" t="s">
        <v>270</v>
      </c>
      <c r="C25" s="142" t="s">
        <v>273</v>
      </c>
      <c r="D25" s="148" t="s">
        <v>355</v>
      </c>
      <c r="E25" s="123">
        <v>50000</v>
      </c>
      <c r="F25" s="123"/>
      <c r="G25" s="180">
        <v>50000</v>
      </c>
    </row>
    <row r="26" spans="1:7" ht="15.75" customHeight="1">
      <c r="A26" s="179" t="s">
        <v>269</v>
      </c>
      <c r="B26" s="142" t="s">
        <v>270</v>
      </c>
      <c r="C26" s="142" t="s">
        <v>274</v>
      </c>
      <c r="D26" s="142" t="s">
        <v>275</v>
      </c>
      <c r="E26" s="123">
        <v>69920</v>
      </c>
      <c r="F26" s="123"/>
      <c r="G26" s="180">
        <v>69920</v>
      </c>
    </row>
    <row r="27" spans="1:7" ht="15.75" customHeight="1">
      <c r="A27" s="179" t="s">
        <v>269</v>
      </c>
      <c r="B27" s="142" t="s">
        <v>270</v>
      </c>
      <c r="C27" s="142" t="s">
        <v>276</v>
      </c>
      <c r="D27" s="142" t="s">
        <v>277</v>
      </c>
      <c r="E27" s="123">
        <v>600000</v>
      </c>
      <c r="F27" s="123"/>
      <c r="G27" s="180">
        <v>600000</v>
      </c>
    </row>
    <row r="28" spans="1:7" ht="15.75" customHeight="1">
      <c r="A28" s="179" t="s">
        <v>269</v>
      </c>
      <c r="B28" s="142" t="s">
        <v>270</v>
      </c>
      <c r="C28" s="142" t="s">
        <v>278</v>
      </c>
      <c r="D28" s="142" t="s">
        <v>279</v>
      </c>
      <c r="E28" s="123">
        <v>630000</v>
      </c>
      <c r="F28" s="123"/>
      <c r="G28" s="180">
        <v>630000</v>
      </c>
    </row>
    <row r="29" spans="1:7" ht="15.75" customHeight="1">
      <c r="A29" s="179" t="s">
        <v>269</v>
      </c>
      <c r="B29" s="142" t="s">
        <v>270</v>
      </c>
      <c r="C29" s="142" t="s">
        <v>280</v>
      </c>
      <c r="D29" s="142" t="s">
        <v>281</v>
      </c>
      <c r="E29" s="123">
        <v>47680.76</v>
      </c>
      <c r="F29" s="123"/>
      <c r="G29" s="180">
        <v>47680.76</v>
      </c>
    </row>
    <row r="30" spans="1:7" ht="15.75" customHeight="1">
      <c r="A30" s="179" t="s">
        <v>269</v>
      </c>
      <c r="B30" s="142" t="s">
        <v>270</v>
      </c>
      <c r="C30" s="142" t="s">
        <v>282</v>
      </c>
      <c r="D30" s="142" t="s">
        <v>283</v>
      </c>
      <c r="E30" s="123">
        <v>42074.76</v>
      </c>
      <c r="F30" s="123"/>
      <c r="G30" s="180">
        <v>42074.76</v>
      </c>
    </row>
    <row r="31" spans="1:7" ht="15.75" customHeight="1">
      <c r="A31" s="179" t="s">
        <v>269</v>
      </c>
      <c r="B31" s="142" t="s">
        <v>270</v>
      </c>
      <c r="C31" s="142" t="s">
        <v>284</v>
      </c>
      <c r="D31" s="142" t="s">
        <v>285</v>
      </c>
      <c r="E31" s="123">
        <v>242280</v>
      </c>
      <c r="F31" s="123"/>
      <c r="G31" s="180">
        <v>242280</v>
      </c>
    </row>
    <row r="32" spans="1:7" ht="15.75" customHeight="1">
      <c r="A32" s="179" t="s">
        <v>286</v>
      </c>
      <c r="B32" s="142" t="s">
        <v>287</v>
      </c>
      <c r="C32" s="142" t="s">
        <v>288</v>
      </c>
      <c r="D32" s="142" t="s">
        <v>287</v>
      </c>
      <c r="E32" s="123">
        <v>18032.04</v>
      </c>
      <c r="F32" s="123"/>
      <c r="G32" s="180">
        <v>18032.04</v>
      </c>
    </row>
    <row r="33" spans="1:7" ht="15.75" customHeight="1">
      <c r="A33" s="179" t="s">
        <v>289</v>
      </c>
      <c r="B33" s="142" t="s">
        <v>290</v>
      </c>
      <c r="C33" s="142"/>
      <c r="D33" s="142"/>
      <c r="E33" s="123">
        <v>28480</v>
      </c>
      <c r="F33" s="123"/>
      <c r="G33" s="180">
        <v>28480</v>
      </c>
    </row>
    <row r="34" spans="1:7" ht="15.75" customHeight="1">
      <c r="A34" s="179" t="s">
        <v>289</v>
      </c>
      <c r="B34" s="142" t="s">
        <v>290</v>
      </c>
      <c r="C34" s="142" t="s">
        <v>291</v>
      </c>
      <c r="D34" s="142" t="s">
        <v>292</v>
      </c>
      <c r="E34" s="123">
        <v>28480</v>
      </c>
      <c r="F34" s="123"/>
      <c r="G34" s="180">
        <v>28480</v>
      </c>
    </row>
    <row r="35" spans="1:7" ht="15.75" customHeight="1">
      <c r="A35" s="179" t="s">
        <v>293</v>
      </c>
      <c r="B35" s="142" t="s">
        <v>98</v>
      </c>
      <c r="C35" s="142" t="s">
        <v>294</v>
      </c>
      <c r="D35" s="142" t="s">
        <v>98</v>
      </c>
      <c r="E35" s="123">
        <v>110000</v>
      </c>
      <c r="F35" s="123"/>
      <c r="G35" s="180">
        <v>110000</v>
      </c>
    </row>
    <row r="36" spans="1:7" ht="15.75" customHeight="1">
      <c r="A36" s="179" t="s">
        <v>295</v>
      </c>
      <c r="B36" s="142" t="s">
        <v>100</v>
      </c>
      <c r="C36" s="142" t="s">
        <v>296</v>
      </c>
      <c r="D36" s="142" t="s">
        <v>100</v>
      </c>
      <c r="E36" s="123">
        <v>90000</v>
      </c>
      <c r="F36" s="123"/>
      <c r="G36" s="180">
        <v>90000</v>
      </c>
    </row>
    <row r="37" spans="1:7" ht="15.75" customHeight="1">
      <c r="A37" s="179" t="s">
        <v>297</v>
      </c>
      <c r="B37" s="142" t="s">
        <v>298</v>
      </c>
      <c r="C37" s="142" t="s">
        <v>299</v>
      </c>
      <c r="D37" s="142" t="s">
        <v>298</v>
      </c>
      <c r="E37" s="123">
        <v>52880</v>
      </c>
      <c r="F37" s="123"/>
      <c r="G37" s="180">
        <v>52880</v>
      </c>
    </row>
    <row r="38" spans="1:7" ht="22.5">
      <c r="A38" s="179" t="s">
        <v>300</v>
      </c>
      <c r="B38" s="142" t="s">
        <v>301</v>
      </c>
      <c r="C38" s="142" t="s">
        <v>302</v>
      </c>
      <c r="D38" s="142" t="s">
        <v>301</v>
      </c>
      <c r="E38" s="123">
        <v>291900</v>
      </c>
      <c r="F38" s="123"/>
      <c r="G38" s="180">
        <v>291900</v>
      </c>
    </row>
    <row r="39" spans="1:7" ht="22.5">
      <c r="A39" s="179" t="s">
        <v>303</v>
      </c>
      <c r="B39" s="142" t="s">
        <v>304</v>
      </c>
      <c r="C39" s="142" t="s">
        <v>305</v>
      </c>
      <c r="D39" s="142" t="s">
        <v>304</v>
      </c>
      <c r="E39" s="123">
        <v>171000</v>
      </c>
      <c r="F39" s="123">
        <v>171000</v>
      </c>
      <c r="G39" s="180"/>
    </row>
    <row r="40" spans="1:7" ht="23.25" thickBot="1">
      <c r="A40" s="181" t="s">
        <v>306</v>
      </c>
      <c r="B40" s="182" t="s">
        <v>307</v>
      </c>
      <c r="C40" s="182" t="s">
        <v>308</v>
      </c>
      <c r="D40" s="182" t="s">
        <v>307</v>
      </c>
      <c r="E40" s="183">
        <v>171000</v>
      </c>
      <c r="F40" s="183">
        <v>171000</v>
      </c>
      <c r="G40" s="184"/>
    </row>
  </sheetData>
  <sheetProtection/>
  <mergeCells count="4">
    <mergeCell ref="A2:G2"/>
    <mergeCell ref="A4:B4"/>
    <mergeCell ref="E4:G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PageLayoutView="0" workbookViewId="0" topLeftCell="A1">
      <selection activeCell="H19" sqref="H19"/>
    </sheetView>
  </sheetViews>
  <sheetFormatPr defaultColWidth="9.33203125" defaultRowHeight="11.25"/>
  <cols>
    <col min="1" max="1" width="19.5" style="0" customWidth="1"/>
    <col min="2" max="2" width="16.83203125" style="0" customWidth="1"/>
    <col min="3" max="4" width="15.5" style="0" customWidth="1"/>
    <col min="5" max="8" width="18.66015625" style="0" customWidth="1"/>
    <col min="14" max="14" width="13.33203125" style="0" bestFit="1" customWidth="1"/>
    <col min="16" max="16" width="13.5" style="0" customWidth="1"/>
    <col min="18" max="18" width="13.33203125" style="0" customWidth="1"/>
    <col min="19" max="19" width="15.16015625" style="0" customWidth="1"/>
  </cols>
  <sheetData>
    <row r="1" spans="1:6" ht="18" customHeight="1">
      <c r="A1" s="149" t="s">
        <v>359</v>
      </c>
      <c r="B1" s="117"/>
      <c r="C1" s="13"/>
      <c r="D1" s="13"/>
      <c r="E1" s="13"/>
      <c r="F1" s="13"/>
    </row>
    <row r="2" spans="1:19" ht="22.5">
      <c r="A2" s="222" t="s">
        <v>177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</row>
    <row r="3" spans="1:18" ht="12" thickBot="1">
      <c r="A3" s="161" t="s">
        <v>373</v>
      </c>
      <c r="B3" s="223" t="s">
        <v>363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R3" s="150" t="s">
        <v>0</v>
      </c>
    </row>
    <row r="4" spans="1:19" ht="11.25">
      <c r="A4" s="225" t="s">
        <v>95</v>
      </c>
      <c r="B4" s="228" t="s">
        <v>126</v>
      </c>
      <c r="C4" s="228"/>
      <c r="D4" s="228"/>
      <c r="E4" s="228"/>
      <c r="F4" s="228"/>
      <c r="G4" s="228"/>
      <c r="H4" s="228" t="s">
        <v>361</v>
      </c>
      <c r="I4" s="228"/>
      <c r="J4" s="228"/>
      <c r="K4" s="228"/>
      <c r="L4" s="228"/>
      <c r="M4" s="228"/>
      <c r="N4" s="228" t="s">
        <v>362</v>
      </c>
      <c r="O4" s="228"/>
      <c r="P4" s="228"/>
      <c r="Q4" s="228"/>
      <c r="R4" s="228"/>
      <c r="S4" s="229"/>
    </row>
    <row r="5" spans="1:19" ht="11.25">
      <c r="A5" s="226"/>
      <c r="B5" s="219" t="s">
        <v>4</v>
      </c>
      <c r="C5" s="230" t="s">
        <v>96</v>
      </c>
      <c r="D5" s="219" t="s">
        <v>97</v>
      </c>
      <c r="E5" s="219"/>
      <c r="F5" s="219"/>
      <c r="G5" s="219" t="s">
        <v>98</v>
      </c>
      <c r="H5" s="219" t="s">
        <v>4</v>
      </c>
      <c r="I5" s="220" t="s">
        <v>96</v>
      </c>
      <c r="J5" s="214" t="s">
        <v>97</v>
      </c>
      <c r="K5" s="215"/>
      <c r="L5" s="216"/>
      <c r="M5" s="219" t="s">
        <v>98</v>
      </c>
      <c r="N5" s="219" t="s">
        <v>4</v>
      </c>
      <c r="O5" s="220" t="s">
        <v>360</v>
      </c>
      <c r="P5" s="214" t="s">
        <v>97</v>
      </c>
      <c r="Q5" s="215"/>
      <c r="R5" s="216"/>
      <c r="S5" s="217" t="s">
        <v>98</v>
      </c>
    </row>
    <row r="6" spans="1:19" ht="33.75">
      <c r="A6" s="227"/>
      <c r="B6" s="219"/>
      <c r="C6" s="230"/>
      <c r="D6" s="151" t="s">
        <v>43</v>
      </c>
      <c r="E6" s="152" t="s">
        <v>99</v>
      </c>
      <c r="F6" s="152" t="s">
        <v>100</v>
      </c>
      <c r="G6" s="219"/>
      <c r="H6" s="219"/>
      <c r="I6" s="221"/>
      <c r="J6" s="151" t="s">
        <v>43</v>
      </c>
      <c r="K6" s="152" t="s">
        <v>99</v>
      </c>
      <c r="L6" s="152" t="s">
        <v>100</v>
      </c>
      <c r="M6" s="219"/>
      <c r="N6" s="219"/>
      <c r="O6" s="221"/>
      <c r="P6" s="151" t="s">
        <v>43</v>
      </c>
      <c r="Q6" s="152" t="s">
        <v>99</v>
      </c>
      <c r="R6" s="152" t="s">
        <v>100</v>
      </c>
      <c r="S6" s="218"/>
    </row>
    <row r="7" spans="1:19" ht="11.25">
      <c r="A7" s="153" t="s">
        <v>363</v>
      </c>
      <c r="B7" s="154">
        <v>200000</v>
      </c>
      <c r="C7" s="154">
        <v>0</v>
      </c>
      <c r="D7" s="154">
        <v>90000</v>
      </c>
      <c r="E7" s="154"/>
      <c r="F7" s="154">
        <v>90000</v>
      </c>
      <c r="G7" s="154">
        <v>110000</v>
      </c>
      <c r="H7" s="153">
        <v>200000</v>
      </c>
      <c r="I7" s="153"/>
      <c r="J7" s="153">
        <v>90000</v>
      </c>
      <c r="K7" s="153"/>
      <c r="L7" s="153">
        <v>90000</v>
      </c>
      <c r="M7" s="153">
        <v>110000</v>
      </c>
      <c r="N7" s="187">
        <f>P7+S7</f>
        <v>198500</v>
      </c>
      <c r="O7" s="188"/>
      <c r="P7" s="189">
        <v>89700</v>
      </c>
      <c r="Q7" s="188"/>
      <c r="R7" s="189">
        <v>89700</v>
      </c>
      <c r="S7" s="190">
        <v>108800</v>
      </c>
    </row>
    <row r="8" spans="1:19" ht="11.25">
      <c r="A8" s="153"/>
      <c r="B8" s="154"/>
      <c r="C8" s="154"/>
      <c r="D8" s="154"/>
      <c r="E8" s="154"/>
      <c r="F8" s="154"/>
      <c r="G8" s="154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5"/>
    </row>
    <row r="9" spans="1:19" ht="12" thickBot="1">
      <c r="A9" s="156"/>
      <c r="B9" s="157"/>
      <c r="C9" s="157"/>
      <c r="D9" s="157"/>
      <c r="E9" s="157"/>
      <c r="F9" s="157"/>
      <c r="G9" s="157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8"/>
    </row>
  </sheetData>
  <sheetProtection/>
  <mergeCells count="18">
    <mergeCell ref="A2:S2"/>
    <mergeCell ref="B3:P3"/>
    <mergeCell ref="A4:A6"/>
    <mergeCell ref="B4:G4"/>
    <mergeCell ref="H4:M4"/>
    <mergeCell ref="N4:S4"/>
    <mergeCell ref="B5:B6"/>
    <mergeCell ref="C5:C6"/>
    <mergeCell ref="D5:F5"/>
    <mergeCell ref="G5:G6"/>
    <mergeCell ref="P5:R5"/>
    <mergeCell ref="S5:S6"/>
    <mergeCell ref="H5:H6"/>
    <mergeCell ref="I5:I6"/>
    <mergeCell ref="J5:L5"/>
    <mergeCell ref="M5:M6"/>
    <mergeCell ref="N5:N6"/>
    <mergeCell ref="O5:O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6" sqref="B6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59" t="s">
        <v>364</v>
      </c>
      <c r="B1" s="13"/>
      <c r="C1" s="13"/>
      <c r="D1" s="13"/>
      <c r="E1" s="13"/>
    </row>
    <row r="2" spans="1:5" ht="24">
      <c r="A2" s="231" t="s">
        <v>178</v>
      </c>
      <c r="B2" s="231"/>
      <c r="C2" s="231"/>
      <c r="D2" s="231"/>
      <c r="E2" s="231"/>
    </row>
    <row r="3" spans="1:5" s="57" customFormat="1" ht="23.25" customHeight="1" thickBot="1">
      <c r="A3" s="94" t="s">
        <v>338</v>
      </c>
      <c r="B3" s="139"/>
      <c r="C3" s="139"/>
      <c r="D3" s="139"/>
      <c r="E3" s="59" t="s">
        <v>49</v>
      </c>
    </row>
    <row r="4" spans="1:5" ht="21" customHeight="1">
      <c r="A4" s="18" t="s">
        <v>41</v>
      </c>
      <c r="B4" s="19" t="s">
        <v>42</v>
      </c>
      <c r="C4" s="19" t="s">
        <v>4</v>
      </c>
      <c r="D4" s="19" t="s">
        <v>44</v>
      </c>
      <c r="E4" s="20" t="s">
        <v>45</v>
      </c>
    </row>
    <row r="5" spans="1:5" ht="21" customHeight="1">
      <c r="A5" s="23"/>
      <c r="B5" s="32" t="s">
        <v>4</v>
      </c>
      <c r="C5" s="16"/>
      <c r="D5" s="16"/>
      <c r="E5" s="24"/>
    </row>
    <row r="6" spans="1:5" ht="21" customHeight="1">
      <c r="A6" s="23"/>
      <c r="B6" s="16"/>
      <c r="C6" s="16"/>
      <c r="D6" s="16"/>
      <c r="E6" s="24"/>
    </row>
    <row r="7" spans="1:5" ht="21" customHeight="1">
      <c r="A7" s="23"/>
      <c r="B7" s="33"/>
      <c r="C7" s="16"/>
      <c r="D7" s="16"/>
      <c r="E7" s="24"/>
    </row>
    <row r="8" spans="1:5" ht="21" customHeight="1">
      <c r="A8" s="23"/>
      <c r="B8" s="16"/>
      <c r="C8" s="16"/>
      <c r="D8" s="16"/>
      <c r="E8" s="24"/>
    </row>
    <row r="9" spans="1:5" ht="21" customHeight="1">
      <c r="A9" s="23"/>
      <c r="B9" s="16"/>
      <c r="C9" s="16"/>
      <c r="D9" s="16"/>
      <c r="E9" s="24"/>
    </row>
    <row r="10" spans="1:5" ht="21" customHeight="1">
      <c r="A10" s="23"/>
      <c r="B10" s="16"/>
      <c r="C10" s="16"/>
      <c r="D10" s="16"/>
      <c r="E10" s="24"/>
    </row>
    <row r="11" spans="1:5" ht="21" customHeight="1">
      <c r="A11" s="23"/>
      <c r="B11" s="16"/>
      <c r="C11" s="16"/>
      <c r="D11" s="16"/>
      <c r="E11" s="24"/>
    </row>
    <row r="12" spans="1:5" ht="21" customHeight="1">
      <c r="A12" s="23"/>
      <c r="B12" s="16"/>
      <c r="C12" s="16"/>
      <c r="D12" s="16"/>
      <c r="E12" s="24"/>
    </row>
    <row r="13" spans="1:5" ht="21" customHeight="1">
      <c r="A13" s="23"/>
      <c r="B13" s="16"/>
      <c r="C13" s="16"/>
      <c r="D13" s="16"/>
      <c r="E13" s="24"/>
    </row>
    <row r="14" spans="1:5" ht="21" customHeight="1">
      <c r="A14" s="23"/>
      <c r="B14" s="16"/>
      <c r="C14" s="16"/>
      <c r="D14" s="16"/>
      <c r="E14" s="24"/>
    </row>
    <row r="15" spans="1:5" ht="21" customHeight="1">
      <c r="A15" s="23"/>
      <c r="B15" s="16"/>
      <c r="C15" s="16"/>
      <c r="D15" s="16"/>
      <c r="E15" s="24"/>
    </row>
    <row r="16" spans="1:5" ht="21" customHeight="1">
      <c r="A16" s="23"/>
      <c r="B16" s="16"/>
      <c r="C16" s="16"/>
      <c r="D16" s="16"/>
      <c r="E16" s="24"/>
    </row>
    <row r="17" spans="1:5" ht="21" customHeight="1" thickBot="1">
      <c r="A17" s="34"/>
      <c r="B17" s="35"/>
      <c r="C17" s="35"/>
      <c r="D17" s="35"/>
      <c r="E17" s="36"/>
    </row>
    <row r="19" ht="11.25">
      <c r="A19" s="79" t="s">
        <v>388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159" t="s">
        <v>365</v>
      </c>
      <c r="B1" s="13"/>
      <c r="C1" s="13"/>
      <c r="D1" s="13"/>
      <c r="E1" s="13"/>
    </row>
    <row r="2" spans="1:5" ht="18.75">
      <c r="A2" s="207" t="s">
        <v>179</v>
      </c>
      <c r="B2" s="207"/>
      <c r="C2" s="207"/>
      <c r="D2" s="207"/>
      <c r="E2" s="207"/>
    </row>
    <row r="3" spans="1:5" s="57" customFormat="1" ht="23.25" customHeight="1" thickBot="1">
      <c r="A3" s="232" t="s">
        <v>338</v>
      </c>
      <c r="B3" s="233"/>
      <c r="C3" s="58"/>
      <c r="D3" s="58"/>
      <c r="E3" s="59" t="s">
        <v>49</v>
      </c>
    </row>
    <row r="4" spans="1:5" ht="22.5" customHeight="1">
      <c r="A4" s="18" t="s">
        <v>41</v>
      </c>
      <c r="B4" s="19" t="s">
        <v>42</v>
      </c>
      <c r="C4" s="19" t="s">
        <v>4</v>
      </c>
      <c r="D4" s="19" t="s">
        <v>44</v>
      </c>
      <c r="E4" s="20" t="s">
        <v>45</v>
      </c>
    </row>
    <row r="5" spans="1:5" ht="22.5" customHeight="1">
      <c r="A5" s="23"/>
      <c r="B5" s="32" t="s">
        <v>4</v>
      </c>
      <c r="C5" s="16"/>
      <c r="D5" s="16"/>
      <c r="E5" s="24"/>
    </row>
    <row r="6" spans="1:5" ht="22.5" customHeight="1">
      <c r="A6" s="37"/>
      <c r="B6" s="16"/>
      <c r="C6" s="16"/>
      <c r="D6" s="16"/>
      <c r="E6" s="24"/>
    </row>
    <row r="7" spans="1:5" ht="22.5" customHeight="1">
      <c r="A7" s="37"/>
      <c r="B7" s="33"/>
      <c r="C7" s="16"/>
      <c r="D7" s="16"/>
      <c r="E7" s="24"/>
    </row>
    <row r="8" spans="1:5" ht="22.5" customHeight="1">
      <c r="A8" s="37"/>
      <c r="B8" s="33"/>
      <c r="C8" s="16"/>
      <c r="D8" s="16"/>
      <c r="E8" s="24"/>
    </row>
    <row r="9" spans="1:5" ht="22.5" customHeight="1">
      <c r="A9" s="23"/>
      <c r="B9" s="16"/>
      <c r="C9" s="16"/>
      <c r="D9" s="16"/>
      <c r="E9" s="24"/>
    </row>
    <row r="10" spans="1:5" ht="22.5" customHeight="1">
      <c r="A10" s="23"/>
      <c r="B10" s="16"/>
      <c r="C10" s="16"/>
      <c r="D10" s="16"/>
      <c r="E10" s="24"/>
    </row>
    <row r="11" spans="1:5" ht="22.5" customHeight="1">
      <c r="A11" s="23"/>
      <c r="B11" s="16"/>
      <c r="C11" s="16"/>
      <c r="D11" s="16"/>
      <c r="E11" s="24"/>
    </row>
    <row r="12" spans="1:5" ht="22.5" customHeight="1">
      <c r="A12" s="23"/>
      <c r="B12" s="16"/>
      <c r="C12" s="16"/>
      <c r="D12" s="16"/>
      <c r="E12" s="24"/>
    </row>
    <row r="13" spans="1:5" ht="22.5" customHeight="1">
      <c r="A13" s="23"/>
      <c r="B13" s="16"/>
      <c r="C13" s="16"/>
      <c r="D13" s="16"/>
      <c r="E13" s="24"/>
    </row>
    <row r="14" spans="1:5" ht="22.5" customHeight="1">
      <c r="A14" s="23"/>
      <c r="B14" s="16"/>
      <c r="C14" s="16"/>
      <c r="D14" s="16"/>
      <c r="E14" s="24"/>
    </row>
    <row r="15" spans="1:5" ht="22.5" customHeight="1">
      <c r="A15" s="23"/>
      <c r="B15" s="16"/>
      <c r="C15" s="16"/>
      <c r="D15" s="16"/>
      <c r="E15" s="24"/>
    </row>
    <row r="16" spans="1:5" ht="22.5" customHeight="1">
      <c r="A16" s="23"/>
      <c r="B16" s="16"/>
      <c r="C16" s="16"/>
      <c r="D16" s="16"/>
      <c r="E16" s="24"/>
    </row>
    <row r="17" spans="1:5" ht="22.5" customHeight="1" thickBot="1">
      <c r="A17" s="34"/>
      <c r="B17" s="35"/>
      <c r="C17" s="35"/>
      <c r="D17" s="35"/>
      <c r="E17" s="36"/>
    </row>
    <row r="19" ht="11.25">
      <c r="A19" s="166" t="s">
        <v>206</v>
      </c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10" sqref="F10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49" t="s">
        <v>366</v>
      </c>
    </row>
    <row r="2" spans="1:4" ht="27.75" customHeight="1">
      <c r="A2" s="237" t="s">
        <v>180</v>
      </c>
      <c r="B2" s="237"/>
      <c r="C2" s="237"/>
      <c r="D2" s="237"/>
    </row>
    <row r="3" spans="1:4" s="57" customFormat="1" ht="15.75" customHeight="1" thickBot="1">
      <c r="A3" s="232" t="s">
        <v>338</v>
      </c>
      <c r="B3" s="232"/>
      <c r="C3" s="232"/>
      <c r="D3" s="62" t="s">
        <v>60</v>
      </c>
    </row>
    <row r="4" spans="1:4" ht="21" customHeight="1">
      <c r="A4" s="234" t="s">
        <v>129</v>
      </c>
      <c r="B4" s="235"/>
      <c r="C4" s="235" t="s">
        <v>130</v>
      </c>
      <c r="D4" s="236"/>
    </row>
    <row r="5" spans="1:4" ht="21" customHeight="1">
      <c r="A5" s="43" t="s">
        <v>131</v>
      </c>
      <c r="B5" s="38" t="s">
        <v>2</v>
      </c>
      <c r="C5" s="38" t="s">
        <v>131</v>
      </c>
      <c r="D5" s="44" t="s">
        <v>4</v>
      </c>
    </row>
    <row r="6" spans="1:4" ht="21" customHeight="1">
      <c r="A6" s="118" t="s">
        <v>132</v>
      </c>
      <c r="B6" s="125">
        <v>17102774.69</v>
      </c>
      <c r="C6" s="119" t="s">
        <v>133</v>
      </c>
      <c r="D6" s="176">
        <v>17102774.69</v>
      </c>
    </row>
    <row r="7" spans="1:4" ht="21" customHeight="1">
      <c r="A7" s="66" t="s">
        <v>88</v>
      </c>
      <c r="B7" s="125">
        <v>17102774.69</v>
      </c>
      <c r="C7" s="175" t="s">
        <v>124</v>
      </c>
      <c r="D7" s="176">
        <v>17102774.69</v>
      </c>
    </row>
    <row r="8" spans="1:5" ht="21" customHeight="1">
      <c r="A8" s="67" t="s">
        <v>53</v>
      </c>
      <c r="B8" s="125">
        <v>17102774.69</v>
      </c>
      <c r="C8" s="75" t="s">
        <v>160</v>
      </c>
      <c r="D8" s="176">
        <v>15679407.68</v>
      </c>
      <c r="E8" s="79"/>
    </row>
    <row r="9" spans="1:4" ht="21" customHeight="1">
      <c r="A9" s="67" t="s">
        <v>54</v>
      </c>
      <c r="B9" s="40"/>
      <c r="C9" s="68" t="s">
        <v>134</v>
      </c>
      <c r="D9" s="176"/>
    </row>
    <row r="10" spans="1:4" ht="21" customHeight="1">
      <c r="A10" s="67" t="s">
        <v>55</v>
      </c>
      <c r="B10" s="40"/>
      <c r="C10" s="68" t="s">
        <v>135</v>
      </c>
      <c r="D10" s="176"/>
    </row>
    <row r="11" spans="1:4" ht="21" customHeight="1">
      <c r="A11" s="177" t="s">
        <v>86</v>
      </c>
      <c r="B11" s="40"/>
      <c r="C11" s="68" t="s">
        <v>136</v>
      </c>
      <c r="D11" s="176"/>
    </row>
    <row r="12" spans="1:4" ht="21" customHeight="1">
      <c r="A12" s="67" t="s">
        <v>56</v>
      </c>
      <c r="B12" s="40"/>
      <c r="C12" s="68" t="s">
        <v>137</v>
      </c>
      <c r="D12" s="176"/>
    </row>
    <row r="13" spans="1:4" ht="21" customHeight="1">
      <c r="A13" s="67" t="s">
        <v>57</v>
      </c>
      <c r="B13" s="40"/>
      <c r="C13" s="75" t="s">
        <v>138</v>
      </c>
      <c r="D13" s="176"/>
    </row>
    <row r="14" spans="1:4" ht="21" customHeight="1">
      <c r="A14" s="177" t="s">
        <v>87</v>
      </c>
      <c r="B14" s="40"/>
      <c r="C14" s="68" t="s">
        <v>139</v>
      </c>
      <c r="D14" s="176"/>
    </row>
    <row r="15" spans="1:4" ht="21" customHeight="1">
      <c r="A15" s="67" t="s">
        <v>58</v>
      </c>
      <c r="B15" s="40"/>
      <c r="C15" s="68" t="s">
        <v>140</v>
      </c>
      <c r="D15" s="176">
        <v>743178.24</v>
      </c>
    </row>
    <row r="16" spans="1:4" ht="21" customHeight="1">
      <c r="A16" s="66" t="s">
        <v>89</v>
      </c>
      <c r="B16" s="40"/>
      <c r="C16" s="68" t="s">
        <v>141</v>
      </c>
      <c r="D16" s="176"/>
    </row>
    <row r="17" spans="1:4" ht="21" customHeight="1">
      <c r="A17" s="66" t="s">
        <v>90</v>
      </c>
      <c r="B17" s="40"/>
      <c r="C17" s="68" t="s">
        <v>142</v>
      </c>
      <c r="D17" s="176">
        <v>394104.21</v>
      </c>
    </row>
    <row r="18" spans="1:4" ht="21" customHeight="1">
      <c r="A18" s="25"/>
      <c r="B18" s="40"/>
      <c r="C18" s="68" t="s">
        <v>143</v>
      </c>
      <c r="D18" s="176"/>
    </row>
    <row r="19" spans="1:4" ht="21" customHeight="1">
      <c r="A19" s="45"/>
      <c r="B19" s="40"/>
      <c r="C19" s="68" t="s">
        <v>52</v>
      </c>
      <c r="D19" s="176"/>
    </row>
    <row r="20" spans="1:4" ht="21" customHeight="1">
      <c r="A20" s="45"/>
      <c r="B20" s="40"/>
      <c r="C20" s="68" t="s">
        <v>144</v>
      </c>
      <c r="D20" s="176"/>
    </row>
    <row r="21" spans="1:4" ht="21" customHeight="1">
      <c r="A21" s="45"/>
      <c r="B21" s="40"/>
      <c r="C21" s="68" t="s">
        <v>145</v>
      </c>
      <c r="D21" s="176"/>
    </row>
    <row r="22" spans="1:4" ht="21" customHeight="1">
      <c r="A22" s="45"/>
      <c r="B22" s="40"/>
      <c r="C22" s="75" t="s">
        <v>161</v>
      </c>
      <c r="D22" s="176"/>
    </row>
    <row r="23" spans="1:4" ht="21" customHeight="1">
      <c r="A23" s="45"/>
      <c r="B23" s="40"/>
      <c r="C23" s="68" t="s">
        <v>146</v>
      </c>
      <c r="D23" s="176"/>
    </row>
    <row r="24" spans="1:4" ht="21" customHeight="1">
      <c r="A24" s="45"/>
      <c r="B24" s="40"/>
      <c r="C24" s="68" t="s">
        <v>147</v>
      </c>
      <c r="D24" s="176"/>
    </row>
    <row r="25" spans="1:4" ht="21" customHeight="1">
      <c r="A25" s="45"/>
      <c r="B25" s="40"/>
      <c r="C25" s="68" t="s">
        <v>148</v>
      </c>
      <c r="D25" s="176"/>
    </row>
    <row r="26" spans="1:4" ht="21" customHeight="1">
      <c r="A26" s="45"/>
      <c r="B26" s="40"/>
      <c r="C26" s="68" t="s">
        <v>149</v>
      </c>
      <c r="D26" s="176"/>
    </row>
    <row r="27" spans="1:4" ht="21" customHeight="1">
      <c r="A27" s="45"/>
      <c r="B27" s="40"/>
      <c r="C27" s="68" t="s">
        <v>150</v>
      </c>
      <c r="D27" s="176">
        <v>286084.56</v>
      </c>
    </row>
    <row r="28" spans="1:4" ht="21" customHeight="1">
      <c r="A28" s="45"/>
      <c r="B28" s="40"/>
      <c r="C28" s="75" t="s">
        <v>151</v>
      </c>
      <c r="D28" s="46"/>
    </row>
    <row r="29" spans="1:4" ht="21" customHeight="1">
      <c r="A29" s="45"/>
      <c r="B29" s="40"/>
      <c r="C29" s="68" t="s">
        <v>152</v>
      </c>
      <c r="D29" s="46"/>
    </row>
    <row r="30" spans="1:4" ht="21" customHeight="1">
      <c r="A30" s="45"/>
      <c r="B30" s="40"/>
      <c r="C30" s="68" t="s">
        <v>153</v>
      </c>
      <c r="D30" s="46"/>
    </row>
    <row r="31" spans="1:4" ht="21" customHeight="1">
      <c r="A31" s="45"/>
      <c r="B31" s="40"/>
      <c r="C31" s="68" t="s">
        <v>154</v>
      </c>
      <c r="D31" s="46"/>
    </row>
    <row r="32" spans="1:4" ht="21" customHeight="1">
      <c r="A32" s="45"/>
      <c r="B32" s="40"/>
      <c r="C32" s="68" t="s">
        <v>155</v>
      </c>
      <c r="D32" s="46"/>
    </row>
    <row r="33" spans="1:4" ht="21" customHeight="1">
      <c r="A33" s="45"/>
      <c r="B33" s="40"/>
      <c r="C33" s="68" t="s">
        <v>156</v>
      </c>
      <c r="D33" s="46"/>
    </row>
    <row r="34" spans="1:4" ht="21" customHeight="1">
      <c r="A34" s="45"/>
      <c r="B34" s="40"/>
      <c r="C34" s="68" t="s">
        <v>157</v>
      </c>
      <c r="D34" s="46"/>
    </row>
    <row r="35" spans="1:4" ht="21" customHeight="1">
      <c r="A35" s="45"/>
      <c r="B35" s="40"/>
      <c r="C35" s="68" t="s">
        <v>158</v>
      </c>
      <c r="D35" s="46"/>
    </row>
    <row r="36" spans="1:4" ht="21" customHeight="1">
      <c r="A36" s="45"/>
      <c r="B36" s="40"/>
      <c r="C36" s="68" t="s">
        <v>159</v>
      </c>
      <c r="D36" s="46"/>
    </row>
    <row r="37" spans="1:4" ht="21" customHeight="1" thickBot="1">
      <c r="A37" s="69"/>
      <c r="B37" s="47"/>
      <c r="C37" s="48" t="s">
        <v>35</v>
      </c>
      <c r="D37" s="49"/>
    </row>
  </sheetData>
  <sheetProtection/>
  <mergeCells count="4">
    <mergeCell ref="A4:B4"/>
    <mergeCell ref="C4:D4"/>
    <mergeCell ref="A2:D2"/>
    <mergeCell ref="A3:C3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dante</dc:creator>
  <cp:keywords/>
  <dc:description/>
  <cp:lastModifiedBy>dante</cp:lastModifiedBy>
  <cp:lastPrinted>2020-05-29T09:06:24Z</cp:lastPrinted>
  <dcterms:created xsi:type="dcterms:W3CDTF">2020-06-01T06:11:00Z</dcterms:created>
  <dcterms:modified xsi:type="dcterms:W3CDTF">2020-06-05T01:32:19Z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