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tabRatio="861" firstSheet="5" activeTab="19"/>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以奖促治)" sheetId="14" r:id="rId14"/>
    <sheet name="表十二(2020中央大气) " sheetId="15" r:id="rId15"/>
    <sheet name="表十二(遥感) " sheetId="16" r:id="rId16"/>
    <sheet name="表十二(重点行业废气) " sheetId="17" r:id="rId17"/>
    <sheet name="表十二(污水处理服务费)  " sheetId="18" r:id="rId18"/>
    <sheet name="表十二(中央土壤污染) " sheetId="19" r:id="rId19"/>
    <sheet name="表十三" sheetId="20" r:id="rId20"/>
  </sheets>
  <externalReferences>
    <externalReference r:id="rId23"/>
    <externalReference r:id="rId24"/>
  </externalReference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<sst xmlns="http://schemas.openxmlformats.org/spreadsheetml/2006/main" count="807" uniqueCount="445">
  <si>
    <t>2017年部门预算公开目录</t>
  </si>
  <si>
    <t>编号</t>
  </si>
  <si>
    <t>工作表名</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</si>
  <si>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</si>
  <si>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</si>
  <si>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</si>
  <si>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</si>
  <si>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</si>
  <si>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</si>
  <si>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</si>
  <si>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</si>
  <si>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</si>
  <si>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2021年渝北区部门预算公开表（目录）</t>
  </si>
  <si>
    <t>表一</t>
  </si>
  <si>
    <t>2021年渝北区部门财政拨款收支预算总表</t>
  </si>
  <si>
    <t>表二</t>
  </si>
  <si>
    <t>2021年渝北区部门一般公共预算财政拨款支出预算表</t>
  </si>
  <si>
    <t>表三</t>
  </si>
  <si>
    <t>2021年渝北区部门一般公共预算财政拨款基本支出预算表</t>
  </si>
  <si>
    <t>表四</t>
  </si>
  <si>
    <t>2021年渝北区部门一般公共预算“三公”经费支出预算表</t>
  </si>
  <si>
    <t>表五</t>
  </si>
  <si>
    <t>2021年渝北区部门政府性基金预算财政拨款支出预算表</t>
  </si>
  <si>
    <t>表六</t>
  </si>
  <si>
    <t>2021年渝北区部门国有资本经营预算财政拨款支出预算表</t>
  </si>
  <si>
    <t>表七</t>
  </si>
  <si>
    <t>2021年渝北区部门收支预算总表</t>
  </si>
  <si>
    <t>表八</t>
  </si>
  <si>
    <t>2021年渝北区部门收入预算总表</t>
  </si>
  <si>
    <t>表九</t>
  </si>
  <si>
    <t>2021年渝北区部门支出预算总表</t>
  </si>
  <si>
    <t>表十</t>
  </si>
  <si>
    <t>2021年渝北区部门政府采购预算明细表</t>
  </si>
  <si>
    <t>表十一</t>
  </si>
  <si>
    <t>2021年渝北区部门(单位)预算整体绩效目标表</t>
  </si>
  <si>
    <t>表十二</t>
  </si>
  <si>
    <t>2021年渝北区部门项目绩效目标表</t>
  </si>
  <si>
    <t>表十三</t>
  </si>
  <si>
    <t>2021年渝北区部门扶贫项目资金公开表</t>
  </si>
  <si>
    <t>公开表1</t>
  </si>
  <si>
    <t>单位全称：</t>
  </si>
  <si>
    <t>重庆市渝北区生态环境局</t>
  </si>
  <si>
    <t>单位:元</t>
  </si>
  <si>
    <t>收入</t>
  </si>
  <si>
    <t>支出</t>
  </si>
  <si>
    <t>项目</t>
  </si>
  <si>
    <t>预算数</t>
  </si>
  <si>
    <t>合计</t>
  </si>
  <si>
    <t>一般公共预算财政拨款</t>
  </si>
  <si>
    <t>政府性基金预算财政拨款</t>
  </si>
  <si>
    <t>国资经营预算拨款</t>
  </si>
  <si>
    <t>一、本年收入合计</t>
  </si>
  <si>
    <t>一、本年支出合计</t>
  </si>
  <si>
    <t>（一）一般公共预算财政拨款</t>
  </si>
  <si>
    <t>一般公共服务支出</t>
  </si>
  <si>
    <t>（二）政府性基金预算财政拨款</t>
  </si>
  <si>
    <t>外交支出</t>
  </si>
  <si>
    <t>（三）国有资本经营预算</t>
  </si>
  <si>
    <t>国防支出</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</si>
  <si>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</si>
  <si>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</si>
  <si>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</si>
  <si>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</si>
  <si>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</si>
  <si>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</si>
  <si>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</si>
  <si>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</si>
  <si>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</si>
  <si>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</si>
  <si>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</si>
  <si>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</si>
  <si>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</si>
  <si>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</si>
  <si>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</si>
  <si>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</si>
  <si>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</si>
  <si>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</si>
  <si>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</si>
  <si>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</si>
  <si>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</si>
  <si>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</si>
  <si>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</si>
  <si>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</si>
  <si>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</si>
  <si>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</si>
  <si>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</si>
  <si>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</si>
  <si>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二、结转下年</t>
  </si>
  <si>
    <t>收入总计</t>
  </si>
  <si>
    <t>支出总计</t>
  </si>
  <si>
    <t>公开表2</t>
  </si>
  <si>
    <t>单位：元</t>
  </si>
  <si>
    <t>功能分类科目</t>
  </si>
  <si>
    <t>2020年预算数</t>
  </si>
  <si>
    <t>2021年预算数</t>
  </si>
  <si>
    <t>2021年预算比2020年预算增幅%</t>
  </si>
  <si>
    <t>科目编码</t>
  </si>
  <si>
    <t>科目名称</t>
  </si>
  <si>
    <t>小计</t>
  </si>
  <si>
    <t>基本支出</t>
  </si>
  <si>
    <t>项目支出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</si>
  <si>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</si>
  <si>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</si>
  <si>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</si>
  <si>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</si>
  <si>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</si>
  <si>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</si>
  <si>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</si>
  <si>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</si>
  <si>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</si>
  <si>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</si>
  <si>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</si>
  <si>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</si>
  <si>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</si>
  <si>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</si>
  <si>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</si>
  <si>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</si>
  <si>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</si>
  <si>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</si>
  <si>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211</t>
  </si>
  <si>
    <t xml:space="preserve"> 21101</t>
  </si>
  <si>
    <t xml:space="preserve">  环境保护管理事务</t>
  </si>
  <si>
    <t xml:space="preserve">  2110101</t>
  </si>
  <si>
    <t xml:space="preserve">    行政运行</t>
  </si>
  <si>
    <t xml:space="preserve">  2110102</t>
  </si>
  <si>
    <t xml:space="preserve">    一般行政管理事务</t>
  </si>
  <si>
    <t xml:space="preserve">  2110104</t>
  </si>
  <si>
    <t xml:space="preserve">    生态环境保护宣传</t>
  </si>
  <si>
    <t xml:space="preserve">  2110199</t>
  </si>
  <si>
    <t xml:space="preserve">    其他环境保护管理事务支出</t>
  </si>
  <si>
    <t xml:space="preserve"> 21102</t>
  </si>
  <si>
    <t xml:space="preserve">  环境监测与监察</t>
  </si>
  <si>
    <t xml:space="preserve">  2110299</t>
  </si>
  <si>
    <t xml:space="preserve">    其他环境监测与监察支出</t>
  </si>
  <si>
    <t xml:space="preserve"> 21103</t>
  </si>
  <si>
    <t xml:space="preserve">  污染防治</t>
  </si>
  <si>
    <t xml:space="preserve">  2110301</t>
  </si>
  <si>
    <t xml:space="preserve">    大气</t>
  </si>
  <si>
    <t xml:space="preserve">  2110302</t>
  </si>
  <si>
    <t xml:space="preserve">    水体</t>
  </si>
  <si>
    <t xml:space="preserve">  2110304</t>
  </si>
  <si>
    <t xml:space="preserve">    固体废弃物与化学品</t>
  </si>
  <si>
    <t xml:space="preserve"> 21111</t>
  </si>
  <si>
    <t xml:space="preserve">  污染减排</t>
  </si>
  <si>
    <t xml:space="preserve">  2111101</t>
  </si>
  <si>
    <t xml:space="preserve">    生态环境监测与信息</t>
  </si>
  <si>
    <t xml:space="preserve">  2111102</t>
  </si>
  <si>
    <t xml:space="preserve">    生态环境执法监察</t>
  </si>
  <si>
    <t xml:space="preserve"> 21199</t>
  </si>
  <si>
    <t xml:space="preserve">  其他节能环保支出</t>
  </si>
  <si>
    <t xml:space="preserve">  2119999</t>
  </si>
  <si>
    <t xml:space="preserve">    其他节能环保支出</t>
  </si>
  <si>
    <t>221</t>
  </si>
  <si>
    <t xml:space="preserve"> 22102</t>
  </si>
  <si>
    <t xml:space="preserve">  住房改革支出</t>
  </si>
  <si>
    <t xml:space="preserve">  2210201</t>
  </si>
  <si>
    <t xml:space="preserve">    住房公积金</t>
  </si>
  <si>
    <t>公开表3</t>
  </si>
  <si>
    <t>部门经济分类科目</t>
  </si>
  <si>
    <t>2021年基本支出</t>
  </si>
  <si>
    <t>人员经费</t>
  </si>
  <si>
    <t>公用经费</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</si>
  <si>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</si>
  <si>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</si>
  <si>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</si>
  <si>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</si>
  <si>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</si>
  <si>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</si>
  <si>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</si>
  <si>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</si>
  <si>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</si>
  <si>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</si>
  <si>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</si>
  <si>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</si>
  <si>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</si>
  <si>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</si>
  <si>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</si>
  <si>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</si>
  <si>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</si>
  <si>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</si>
  <si>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</si>
  <si>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</si>
  <si>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</si>
  <si>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</si>
  <si>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</si>
  <si>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</si>
  <si>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</si>
  <si>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</si>
  <si>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</si>
  <si>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</si>
  <si>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</si>
  <si>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</si>
  <si>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</si>
  <si>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</si>
  <si>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</si>
  <si>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</si>
  <si>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</si>
  <si>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</si>
  <si>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</si>
  <si>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</si>
  <si>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</si>
  <si>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</si>
  <si>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</si>
  <si>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</si>
  <si>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</si>
  <si>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</si>
  <si>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</si>
  <si>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</si>
  <si>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</si>
  <si>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</si>
  <si>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</si>
  <si>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</si>
  <si>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</si>
  <si>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</si>
  <si>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</si>
  <si>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</si>
  <si>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</si>
  <si>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</si>
  <si>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</si>
  <si>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</si>
  <si>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</si>
  <si>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</si>
  <si>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</si>
  <si>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</si>
  <si>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</si>
  <si>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</si>
  <si>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30309</t>
  </si>
  <si>
    <t>奖励金</t>
  </si>
  <si>
    <t>30399</t>
  </si>
  <si>
    <t>其他对个人和家庭的补助</t>
  </si>
  <si>
    <t>公开表4</t>
  </si>
  <si>
    <t>单位名称</t>
  </si>
  <si>
    <t>因公出国（境）费</t>
  </si>
  <si>
    <t>公车购置及运行维护费</t>
  </si>
  <si>
    <t>公务用车购置费</t>
  </si>
  <si>
    <t>区生态环境局</t>
  </si>
  <si>
    <t>区生态环保执法支队</t>
  </si>
  <si>
    <t>环境监测站</t>
  </si>
  <si>
    <t>环保宣教信息中心</t>
  </si>
  <si>
    <t>公开表5</t>
  </si>
  <si>
    <t>说明：本单位无该项收支，故此表无数据。</t>
  </si>
  <si>
    <t>公开表6</t>
  </si>
  <si>
    <t>公开表7</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</si>
  <si>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</si>
  <si>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</si>
  <si>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</si>
  <si>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</si>
  <si>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</si>
  <si>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</si>
  <si>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</si>
  <si>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</si>
  <si>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三、用事业基金弥补收支差额</t>
  </si>
  <si>
    <t>公开表8</t>
  </si>
  <si>
    <t>科目</t>
  </si>
  <si>
    <t>上年结转</t>
  </si>
  <si>
    <t>一般公共预
算拨款收入</t>
  </si>
  <si>
    <t>政府性基金
预算拨款收入</t>
  </si>
  <si>
    <t>国有资本经营
预算拨款收入</t>
  </si>
  <si>
    <t>事业单位
经营收入</t>
  </si>
  <si>
    <t>下级单位上缴收入</t>
  </si>
  <si>
    <t>用事业基金
弥补收支差额</t>
  </si>
  <si>
    <t>金额</t>
  </si>
  <si>
    <t>其中：教育收费</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</si>
  <si>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</si>
  <si>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</si>
  <si>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</si>
  <si>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</si>
  <si>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</si>
  <si>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</si>
  <si>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</si>
  <si>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</si>
  <si>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</si>
  <si>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</si>
  <si>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</si>
  <si>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</si>
  <si>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</si>
  <si>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</si>
  <si>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</si>
  <si>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</si>
  <si>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节能环保支出</t>
  </si>
  <si>
    <t xml:space="preserve">  21101</t>
  </si>
  <si>
    <t xml:space="preserve">   环境保护管理事务</t>
  </si>
  <si>
    <t xml:space="preserve">    2110101</t>
  </si>
  <si>
    <t xml:space="preserve">     行政运行</t>
  </si>
  <si>
    <t xml:space="preserve">    2110102</t>
  </si>
  <si>
    <t xml:space="preserve">     一般行政管理事务</t>
  </si>
  <si>
    <t xml:space="preserve">    2110104</t>
  </si>
  <si>
    <t xml:space="preserve">     生态环境保护宣传</t>
  </si>
  <si>
    <t xml:space="preserve">    2110199</t>
  </si>
  <si>
    <t xml:space="preserve">     其他环境保护管理事务支出</t>
  </si>
  <si>
    <t xml:space="preserve">  21103</t>
  </si>
  <si>
    <t xml:space="preserve">   污染防治</t>
  </si>
  <si>
    <t xml:space="preserve">    2110301</t>
  </si>
  <si>
    <t xml:space="preserve">     大气</t>
  </si>
  <si>
    <t xml:space="preserve">    2110302</t>
  </si>
  <si>
    <t xml:space="preserve">     水体</t>
  </si>
  <si>
    <t xml:space="preserve">    2110304</t>
  </si>
  <si>
    <t xml:space="preserve">     固体废弃物与化学品</t>
  </si>
  <si>
    <t xml:space="preserve">  21111</t>
  </si>
  <si>
    <t xml:space="preserve">   污染减排</t>
  </si>
  <si>
    <t xml:space="preserve">    2111101</t>
  </si>
  <si>
    <t xml:space="preserve">     生态环境监测与信息</t>
  </si>
  <si>
    <t xml:space="preserve">    2111102</t>
  </si>
  <si>
    <t xml:space="preserve">     生态环境执法监察</t>
  </si>
  <si>
    <t xml:space="preserve">  21199</t>
  </si>
  <si>
    <t xml:space="preserve">   其他节能环保支出</t>
  </si>
  <si>
    <t xml:space="preserve">    2119999</t>
  </si>
  <si>
    <t xml:space="preserve">     其他节能环保支出</t>
  </si>
  <si>
    <t xml:space="preserve"> 住房保障支出</t>
  </si>
  <si>
    <t xml:space="preserve">  22102</t>
  </si>
  <si>
    <t xml:space="preserve">   住房改革支出</t>
  </si>
  <si>
    <t xml:space="preserve">    2210201</t>
  </si>
  <si>
    <t xml:space="preserve">     住房公积金</t>
  </si>
  <si>
    <t>公开表9</t>
  </si>
  <si>
    <t>上缴上级支出</t>
  </si>
  <si>
    <t>事业单位经营支出</t>
  </si>
  <si>
    <t>对下级单位补助支出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</si>
  <si>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</si>
  <si>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</si>
  <si>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</si>
  <si>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</si>
  <si>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</si>
  <si>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</si>
  <si>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</si>
  <si>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</si>
  <si>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</si>
  <si>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</si>
  <si>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</si>
  <si>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</si>
  <si>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</si>
  <si>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</si>
  <si>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2021年部门整体绩效目标批复表</t>
  </si>
  <si>
    <t>部门（单位）名称</t>
  </si>
  <si>
    <t>预算支出总量</t>
  </si>
  <si>
    <t>当年整体绩效目标</t>
  </si>
  <si>
    <t>1. 环境质量。力争全年空气质量优良天数达到320天以上，细颗粒物年均浓度达到35微克/立方米以内，消除重污染天气；全区御临河御临镇、后河跳石等国考、市考断面水质达标率100%，城市和农村饮用水源水质达标率100%；生态服务功能不断提升，土壤环境、声环境质量总体稳定。
2. 总量减排。全面完成重庆市下达的主要污染物总量减排、重点行业重点重金属减排等约束性指标任务。
3. 环境安全。不发生重、特大突发环境事件和生态破坏事件，全区环境安全稳定。
4. 生态创建。2021年力争获得国家“两山”基地命名。</t>
  </si>
  <si>
    <t>绩效指标</t>
  </si>
  <si>
    <t>指标名称</t>
  </si>
  <si>
    <t>指标类型</t>
  </si>
  <si>
    <t>指标权重</t>
  </si>
  <si>
    <t>计量单位</t>
  </si>
  <si>
    <t>指标性质</t>
  </si>
  <si>
    <t>指标值</t>
  </si>
  <si>
    <t>日污水处理量</t>
  </si>
  <si>
    <t>社会效应</t>
  </si>
  <si>
    <t>吨</t>
  </si>
  <si>
    <t>≧</t>
  </si>
  <si>
    <t>年处理污泥量</t>
  </si>
  <si>
    <t>全年空气质量优良天数</t>
  </si>
  <si>
    <t>天</t>
  </si>
  <si>
    <t>全区御临河御临镇、后河跳石等国考、市考断面水质达标率</t>
  </si>
  <si>
    <t>无</t>
  </si>
  <si>
    <t>=</t>
  </si>
  <si>
    <t>获得国家“两山”基地命名</t>
  </si>
  <si>
    <t>公开表12</t>
  </si>
  <si>
    <t>编制单位全称：</t>
  </si>
  <si>
    <t>专项资金名称</t>
  </si>
  <si>
    <t>2020年市级生态环境以奖促治专项资金</t>
  </si>
  <si>
    <t>业务主管部门</t>
  </si>
  <si>
    <t>经建科</t>
  </si>
  <si>
    <t>2021年预算金额</t>
  </si>
  <si>
    <t>2020年市级生态环境以奖促治专项资金项目总投入1204万元，2021年剩余资金为447万。</t>
  </si>
  <si>
    <t>项目概况</t>
  </si>
  <si>
    <t>2020年市级生态环境以奖促治专项资金项目总投入1204万元，使用方向为环境污染防治、环保能力建设。其剩余资金447万主要用于：主要用于：大气污染防治资金用于完成3家重点企业有机物深度治理，5家公共事业机构食堂油烟挥发性有机物治理，完成其他环境污染防治项目“无废城市“建设宣传工作项目、“无废城市”建设细胞创建项目、“无废城市”示范点、特色亮点打造项目、“无废城市”绩效评估项目</t>
  </si>
  <si>
    <t>立项依据</t>
  </si>
  <si>
    <t>《中共中央  国务院关于印发&lt;生态文明体制改革总体方案&gt;的通知》（中发〔2015〕25号）、《中共重庆市委 重庆市人民政府关于印发〈重庆市污染防治攻坚战实施方案（2018-2020年）〉的通知》（渝委发〔2018〕28号）</t>
  </si>
  <si>
    <t>项目当年绩效目标</t>
  </si>
  <si>
    <t>治理后非甲烷总烃、臭气等排放浓度符合《大气污染物综合排放标准》（DB 50/418-2016）、《恶臭污染物排放标准》(GB14554-1993)（GB18596-2001）及《合成树脂工业污染物排放标准》（GB31572-2015）、《挥发性有机物无组织排放控制标准》( GB 37822—2019)，治理后总VOCs可降低至50-60mg/m3，污染物减少70％以上。渝北区空气质量优良天数逐年增加，完成“无废城市“建设宣传工作，细胞创建及特色亮点打造，完成“无废城市”绩效评估并迎接国家、市验收。</t>
  </si>
  <si>
    <t>废气处理能力</t>
  </si>
  <si>
    <t>%</t>
  </si>
  <si>
    <t>&gt;</t>
  </si>
  <si>
    <t>共80000m³/时</t>
  </si>
  <si>
    <t>建设挥发性有机废气处理设施</t>
  </si>
  <si>
    <t>废气收集率和废气处理率</t>
  </si>
  <si>
    <t>完成创建市级“无废细胞”28个，区级“无废细胞”53个。</t>
  </si>
  <si>
    <t>“无废城市”绩效评估</t>
  </si>
  <si>
    <t>完成“无废城市”绩效评估</t>
  </si>
  <si>
    <t>优良天数</t>
  </si>
  <si>
    <t>无废城市”建设宣传教育培训普及率</t>
  </si>
  <si>
    <t>2020年度中央大气污染防治资金预算项目</t>
  </si>
  <si>
    <t>区财政局</t>
  </si>
  <si>
    <t>项目总投资666万元，申请中央补助资金307万元，业主自筹资金359万元</t>
  </si>
  <si>
    <t xml:space="preserve">1.将重庆江华橡塑有限公司等14家单位(名单及明细见附表)纳入2020年我区重点行业挥发性有机物深度治理中央专项资金项目中, 处理废气量共360000m3/时（有组织排放）, 采用“干式过滤箱+UV光解+活性碳末端吸附”等一系列有效实用处理工艺,预计治理后废气收集率和处理率均达到80%以上，降低区域VOCs排放总量。总投资409万元,其中申请中央专项资金200万元，项目业主自筹209万元。
2. 采购便携式VOCs监测仪（PID）5台用于加强挥发性有机物监管，加大监测技术装备应用力度，推动渝北区监测装备精准、快速、便携化发展。总投资7万元,全部使用中央专项资金7万元。
3. 建设重庆市渝北区回兴（创新经济走廊）钣金喷涂中心挥发性有机物集中处理设施项目，总投资250万元,其中申请中央专项资金100万元，项目业主自筹150万元。
</t>
  </si>
  <si>
    <t>《重庆市生态环境局办公室关于做好2020年重点行业废气深度治理及升级改造项目有关工作的通知》（渝环办〔2020〕180号 ）、渝北区生态环境局关于报送《渝北区2020年大气污染防治中央专项资金第一批项目实施方案》的函（渝北环函〔2020〕205号</t>
  </si>
  <si>
    <t xml:space="preserve">力争2021年底，我区大气污染重点监管企业及汽修行业全部采取有效的预防和控制措施，重点区域VOCs、氮氧化物排放总量明显下降，持续稳定达到大气相关防控标准。 </t>
  </si>
  <si>
    <t>≥</t>
  </si>
  <si>
    <t xml:space="preserve">环境空气质量改善 </t>
  </si>
  <si>
    <t xml:space="preserve">周边居民满意度  </t>
  </si>
  <si>
    <t xml:space="preserve">企业治理满意度 </t>
  </si>
  <si>
    <t>公开招投标采购渝北区机动车尾气遥感和非道路移动机械（车辆）尾线气在线监测系统建设</t>
  </si>
  <si>
    <r>
      <rPr>
        <sz val="9"/>
        <color indexed="8"/>
        <rFont val="宋体"/>
        <family val="0"/>
      </rPr>
      <t>项目总投资205</t>
    </r>
    <r>
      <rPr>
        <sz val="9"/>
        <color indexed="8"/>
        <rFont val="宋体"/>
        <family val="0"/>
      </rPr>
      <t>万元，全部使用市级专项补助资金。</t>
    </r>
  </si>
  <si>
    <t>在渝北区仙桃街道同茂隧道出口处建设一套固定水平式机动车尾气遥感和非道路机械（车辆）尾气在线监测系统，系统可以同时监管三条并排车道（15米以内）的车辆尾气排放；系统包含遥测仪、车牌抓拍单元、气象参数、黑烟车抓拍单元、非道路移动机械管理系统和15套非道路移动机械微型尾气排放检测器。该项目总投资205万元，全部使用市级补助资金。</t>
  </si>
  <si>
    <t>《中共中央 国务院关于全面加强生态环境保护 坚决打好污染防治攻坚战的意见》、《国务院关于印发打赢蓝天保卫战三年行动计划的通知》（国发〔2018〕22号）、《渝北区污染防治攻坚战实施方案（2018-2020年）》（渝北委发【2018】23号）、《重庆市环境保护局关于2018-2020年重点行业挥发性有机物污染防治工作有关事项的通知》、《重庆市生态环境局办公室关于做好2020年重点行业废气深度治理及升级改造项目有关工作的通知》（渝环办〔2020〕180号 ）</t>
  </si>
  <si>
    <t xml:space="preserve">力争2021年底，实现我区重点区域机动车和非道路移动源尾气中PM2.5、氮氧化物排放总量明显下降，持续稳定达到相关防控标准，缓解机动车快速增长所造成的大气污染环境的压力。 </t>
  </si>
  <si>
    <t>氮氧化物区域排放浓度</t>
  </si>
  <si>
    <t>微克/立方米</t>
  </si>
  <si>
    <t>≤</t>
  </si>
  <si>
    <t>群众对空气环境质量满意度</t>
  </si>
  <si>
    <t>大气污染防治公众认知度、获得感</t>
  </si>
  <si>
    <t>重庆瓦城老缅木业有限公司等19家单位挥发性有机物深度治理项目(重点行业废气深度治理及升级改造)</t>
  </si>
  <si>
    <r>
      <rPr>
        <sz val="9"/>
        <color indexed="8"/>
        <rFont val="宋体"/>
        <family val="0"/>
      </rPr>
      <t>项目总投资409</t>
    </r>
    <r>
      <rPr>
        <sz val="9"/>
        <color indexed="8"/>
        <rFont val="宋体"/>
        <family val="0"/>
      </rPr>
      <t>万元，申请中央补助资金</t>
    </r>
    <r>
      <rPr>
        <sz val="9"/>
        <color indexed="8"/>
        <rFont val="宋体"/>
        <family val="0"/>
      </rPr>
      <t>200</t>
    </r>
    <r>
      <rPr>
        <sz val="9"/>
        <color indexed="8"/>
        <rFont val="宋体"/>
        <family val="0"/>
      </rPr>
      <t>万元，业主自筹资金2</t>
    </r>
    <r>
      <rPr>
        <sz val="9"/>
        <color indexed="8"/>
        <rFont val="宋体"/>
        <family val="0"/>
      </rPr>
      <t>09</t>
    </r>
    <r>
      <rPr>
        <sz val="9"/>
        <color indexed="8"/>
        <rFont val="宋体"/>
        <family val="0"/>
      </rPr>
      <t>万元</t>
    </r>
  </si>
  <si>
    <r>
      <rPr>
        <sz val="9"/>
        <color indexed="8"/>
        <rFont val="宋体"/>
        <family val="0"/>
      </rPr>
      <t>采取差额补助的形式对重庆瓦城老缅木业有限公司等19</t>
    </r>
    <r>
      <rPr>
        <sz val="9"/>
        <color indexed="8"/>
        <rFont val="宋体"/>
        <family val="0"/>
      </rPr>
      <t>家单位</t>
    </r>
    <r>
      <rPr>
        <sz val="9"/>
        <color indexed="8"/>
        <rFont val="宋体"/>
        <family val="0"/>
      </rPr>
      <t>(</t>
    </r>
    <r>
      <rPr>
        <sz val="9"/>
        <color indexed="8"/>
        <rFont val="宋体"/>
        <family val="0"/>
      </rPr>
      <t>重点行业废气深度治理及升级改造</t>
    </r>
    <r>
      <rPr>
        <sz val="9"/>
        <color indexed="8"/>
        <rFont val="宋体"/>
        <family val="0"/>
      </rPr>
      <t>)</t>
    </r>
    <r>
      <rPr>
        <sz val="9"/>
        <color indexed="8"/>
        <rFont val="宋体"/>
        <family val="0"/>
      </rPr>
      <t xml:space="preserve">进行挥发性有机物深度治理，择优采取原辅材料绿色替代、工艺升级改造、配备高效末端治理设施、实施在线监测监控监管、制定管理台账等治理方式，治理后，相关企业挥发性有机物排放浓度低于《挥发性有机物无组织排放控制标准》(GB37822-2019)、《大气污染物综合排放标准》(GB16297-1996)、《重庆市大气污染物综合排放标准》（DB 50/418-2016）及相应行业标准30%以上，废气收集率及处理率均达90%以上，设施同步运行率达100%。                                                                                                  </t>
    </r>
  </si>
  <si>
    <t>治理后非甲烷总烃、颗粒物等排放浓度符合《大气污染物综合排放标准》（DB 50/418-2016）、《汽车维修业大气污染物排放标准》（DB50/661-2016）及《合成树脂工业污染物排放标准》（GB31572-2015）、《挥发性有机物无组织排放控制标准》( GB 37822—2019)，治理后总VOCs可降低至50-70mg/m3，污染物减少70％以上。</t>
  </si>
  <si>
    <t>污水处理服务费</t>
  </si>
  <si>
    <t xml:space="preserve">     根据市政府办公厅《关于印发重庆市乡镇污水处理设施建设运营实施方案的通知》（渝府办发〔2015〕166号）、市政府办公厅《关于印发重庆市城镇生活污水处理厂污泥处理处置实施方案的通知》（渝府办发〔2016〕208号）、区政府与市环投公司签订合同《乡镇污水处理设施建设运营合同》、补充合同以及区生态环境局《关于进一步规范污水处理服务费划拨有关工作的通知》（渝北环发〔2019〕119号），市环投公司接管我区34个污水处理厂，日设计处理规模为21890吨/天，计价日处理规模为19701吨/天，单价为2.52元/吨，计价日为365天，合计18120980元；每年实际产生污泥约1710吨，每吨污泥处置费为193元，合计330000元；对11个镇级污水处理厂每季度监测一次、23个村级污水处理厂每半年监测一次，全年合计监测90次，每次监测按3000元计，合计270000元。总计18720980元。</t>
  </si>
  <si>
    <t xml:space="preserve">    重庆市人民政府办公厅《关于印发重庆市乡镇污水处理设施建设运营实施方案的通知》（渝府办发〔2015〕166号）、市政府办公厅《关于印发重庆市城镇生活污水处理厂污泥处理处置实施方案的通知》（渝府办发〔2016〕208号）、区政府与市环投公司签订合同《乡镇污水处理设施建设运营合同》、《乡镇污水处理设施建设运营补充合同》、《乡镇污水处理设施建设运营补充合同（二）》、区生态环境局《关于进一步规范污水处理服务费划拨有关工作的通知》（渝北环发〔2019〕119号）</t>
  </si>
  <si>
    <t xml:space="preserve">    通过污水管网进入污水处理厂的污水处理达标后排放，污泥处置符合市政府办公厅《关于印发重庆市城镇生活污水处理厂污泥处理处置实施方案的通知》（渝府办发〔2016〕208号）规定。</t>
  </si>
  <si>
    <t>数量指标</t>
  </si>
  <si>
    <t>吨/日</t>
  </si>
  <si>
    <t>吨/年</t>
  </si>
  <si>
    <t>质量指标</t>
  </si>
  <si>
    <t>时效指标</t>
  </si>
  <si>
    <t>年</t>
  </si>
  <si>
    <t>2020年底前完成</t>
  </si>
  <si>
    <t>成本指标</t>
  </si>
  <si>
    <t>元/吨</t>
  </si>
  <si>
    <t>经济效益</t>
  </si>
  <si>
    <t>无法估算</t>
  </si>
  <si>
    <t>水生态环境持续改善，饮用水安全有所保障</t>
  </si>
  <si>
    <t>社会效益</t>
  </si>
  <si>
    <t>保护水生态环境</t>
  </si>
  <si>
    <t>生态效益</t>
  </si>
  <si>
    <t>水生态环境持续改善，饮用水安全有所保障，使居民享受高品质生活</t>
  </si>
  <si>
    <t>可持续影响</t>
  </si>
  <si>
    <t>减少污水排放</t>
  </si>
  <si>
    <t>满意度指标</t>
  </si>
  <si>
    <t>中央土壤污染防治专项资金</t>
  </si>
  <si>
    <t>土壤生态环境科</t>
  </si>
  <si>
    <t>完成川庆化工有限公司、长江制药厂等2个化工企业原址污染土壤风险评估</t>
  </si>
  <si>
    <t xml:space="preserve">     《土壤污染防治法》第六十条、《重庆市环境保护局关于下达2016年中央土壤污染防治专项资金项目调整计划的通知》（渝环〔2018〕253号）</t>
  </si>
  <si>
    <t>完成历史遗留化工企业原址土壤污染状况调查，掌握土壤污染状况。</t>
  </si>
  <si>
    <t>完成渝北区重庆川庆化工有限公司等2个化工企业原址环境调查与风险评估</t>
  </si>
  <si>
    <t>个</t>
  </si>
  <si>
    <t>调查数据、评估报告、评审结果符合要求</t>
  </si>
  <si>
    <t>/</t>
  </si>
  <si>
    <t>符合要求</t>
  </si>
  <si>
    <t>土壤污染状况调查和风险评估完成及时性</t>
  </si>
  <si>
    <t>月</t>
  </si>
  <si>
    <t>建立污染地块名录</t>
  </si>
  <si>
    <t>完善区域土壤污染防治基础数据库</t>
  </si>
  <si>
    <t>公开表13</t>
  </si>
  <si>
    <t>项目名称</t>
  </si>
  <si>
    <t>功能科目编码</t>
  </si>
  <si>
    <t>功能科目名称</t>
  </si>
  <si>
    <t>备注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</si>
</sst>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s>
  <fonts count="70">
    <font>
      <sz val="9"/>
      <color indexed="8"/>
      <name val="宋体"/>
      <family val="0"/>
    </font>
    <font>
      <sz val="11"/>
      <name val="宋体"/>
      <family val="0"/>
    </font>
    <font>
      <sz val="10"/>
      <color indexed="8"/>
      <name val="宋体"/>
      <family val="0"/>
    </font>
    <font>
      <b/>
      <sz val="20"/>
      <color indexed="8"/>
      <name val="宋体"/>
      <family val="0"/>
    </font>
    <font>
      <sz val="16"/>
      <color indexed="8"/>
      <name val="方正小标宋_GBK"/>
      <family val="4"/>
    </font>
    <font>
      <sz val="11"/>
      <color indexed="8"/>
      <name val="宋体"/>
      <family val="0"/>
    </font>
    <font>
      <sz val="10"/>
      <color indexed="10"/>
      <name val="宋体"/>
      <family val="0"/>
    </font>
    <font>
      <sz val="9"/>
      <color indexed="8"/>
      <name val="SimSun"/>
      <family val="0"/>
    </font>
    <font>
      <sz val="16"/>
      <name val="方正小标宋_GBK"/>
      <family val="4"/>
    </font>
    <font>
      <sz val="9"/>
      <color indexed="63"/>
      <name val="宋体"/>
      <family val="0"/>
    </font>
    <font>
      <sz val="11"/>
      <color indexed="8"/>
      <name val="SimSun"/>
      <family val="0"/>
    </font>
    <font>
      <sz val="10"/>
      <name val="宋体"/>
      <family val="0"/>
    </font>
    <font>
      <sz val="18"/>
      <color indexed="8"/>
      <name val="方正小标宋_GBK"/>
      <family val="4"/>
    </font>
    <font>
      <sz val="9"/>
      <name val="宋体"/>
      <family val="0"/>
    </font>
    <font>
      <sz val="14"/>
      <color indexed="8"/>
      <name val="方正小标宋_GBK"/>
      <family val="4"/>
    </font>
    <font>
      <b/>
      <sz val="18"/>
      <color indexed="63"/>
      <name val="宋体"/>
      <family val="0"/>
    </font>
    <font>
      <sz val="18"/>
      <color indexed="8"/>
      <name val="宋体"/>
      <family val="0"/>
    </font>
    <font>
      <b/>
      <u val="single"/>
      <sz val="9"/>
      <color indexed="30"/>
      <name val="宋体"/>
      <family val="0"/>
    </font>
    <font>
      <sz val="20"/>
      <color indexed="8"/>
      <name val="宋体"/>
      <family val="0"/>
    </font>
    <font>
      <u val="single"/>
      <sz val="18"/>
      <color indexed="12"/>
      <name val="宋体"/>
      <family val="0"/>
    </font>
    <font>
      <b/>
      <sz val="11"/>
      <color indexed="8"/>
      <name val="宋体"/>
      <family val="0"/>
    </font>
    <font>
      <sz val="11"/>
      <color indexed="9"/>
      <name val="宋体"/>
      <family val="0"/>
    </font>
    <font>
      <b/>
      <sz val="11"/>
      <color indexed="62"/>
      <name val="宋体"/>
      <family val="0"/>
    </font>
    <font>
      <sz val="11"/>
      <color indexed="17"/>
      <name val="宋体"/>
      <family val="0"/>
    </font>
    <font>
      <sz val="11"/>
      <color indexed="62"/>
      <name val="宋体"/>
      <family val="0"/>
    </font>
    <font>
      <sz val="11"/>
      <color indexed="16"/>
      <name val="宋体"/>
      <family val="0"/>
    </font>
    <font>
      <b/>
      <sz val="18"/>
      <color indexed="62"/>
      <name val="宋体"/>
      <family val="0"/>
    </font>
    <font>
      <sz val="11"/>
      <color indexed="10"/>
      <name val="宋体"/>
      <family val="0"/>
    </font>
    <font>
      <u val="single"/>
      <sz val="9"/>
      <color indexed="12"/>
      <name val="宋体"/>
      <family val="0"/>
    </font>
    <font>
      <u val="single"/>
      <sz val="9"/>
      <color indexed="20"/>
      <name val="宋体"/>
      <family val="0"/>
    </font>
    <font>
      <b/>
      <sz val="11"/>
      <color indexed="63"/>
      <name val="宋体"/>
      <family val="0"/>
    </font>
    <font>
      <i/>
      <sz val="11"/>
      <color indexed="23"/>
      <name val="宋体"/>
      <family val="0"/>
    </font>
    <font>
      <b/>
      <sz val="11"/>
      <color indexed="53"/>
      <name val="宋体"/>
      <family val="0"/>
    </font>
    <font>
      <b/>
      <sz val="15"/>
      <color indexed="62"/>
      <name val="宋体"/>
      <family val="0"/>
    </font>
    <font>
      <b/>
      <sz val="13"/>
      <color indexed="62"/>
      <name val="宋体"/>
      <family val="0"/>
    </font>
    <font>
      <b/>
      <sz val="11"/>
      <color indexed="9"/>
      <name val="宋体"/>
      <family val="0"/>
    </font>
    <font>
      <sz val="11"/>
      <color indexed="5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9"/>
      <color theme="1"/>
      <name val="宋体"/>
      <family val="0"/>
    </font>
    <font>
      <sz val="10"/>
      <color theme="1"/>
      <name val="宋体"/>
      <family val="0"/>
    </font>
    <font>
      <sz val="10"/>
      <color rgb="FFFF0000"/>
      <name val="宋体"/>
      <family val="0"/>
    </font>
    <font>
      <sz val="9"/>
      <color rgb="FF000000"/>
      <name val="SimSun"/>
      <family val="0"/>
    </font>
    <font>
      <sz val="11"/>
      <color theme="1"/>
      <name val="SimSun"/>
      <family val="0"/>
    </font>
    <font>
      <sz val="10"/>
      <name val="Calibri"/>
      <family val="0"/>
    </font>
    <font>
      <sz val="18"/>
      <color theme="1"/>
      <name val="方正小标宋_GBK"/>
      <family val="4"/>
    </font>
    <font>
      <sz val="14"/>
      <color theme="1"/>
      <name val="方正小标宋_GBK"/>
      <family val="4"/>
    </font>
    <font>
      <sz val="18"/>
      <color theme="1"/>
      <name val="Calibri"/>
      <family val="0"/>
    </font>
    <font>
      <b/>
      <u val="single"/>
      <sz val="9"/>
      <color rgb="FF0070C0"/>
      <name val="宋体"/>
      <family val="0"/>
    </font>
    <font>
      <u val="single"/>
      <sz val="18"/>
      <color theme="1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44" fontId="0" fillId="0" borderId="0">
      <alignment/>
      <protection/>
    </xf>
    <xf numFmtId="43" fontId="0" fillId="0" borderId="0">
      <alignment/>
      <protection/>
    </xf>
    <xf numFmtId="0" fontId="39" fillId="4" borderId="0" applyNumberFormat="0" applyBorder="0" applyAlignment="0" applyProtection="0"/>
    <xf numFmtId="0" fontId="41" fillId="5" borderId="0" applyNumberFormat="0" applyBorder="0" applyAlignment="0" applyProtection="0"/>
    <xf numFmtId="42"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8" fillId="0" borderId="0">
      <alignment/>
      <protection/>
    </xf>
  </cellStyleXfs>
  <cellXfs count="137">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58" fillId="0" borderId="0" xfId="0" applyFont="1" applyFill="1" applyAlignment="1">
      <alignment horizontal="center" vertical="center"/>
    </xf>
    <xf numFmtId="0" fontId="0" fillId="0" borderId="0" xfId="0" applyFont="1" applyAlignment="1">
      <alignment vertical="center"/>
    </xf>
    <xf numFmtId="0" fontId="0" fillId="0" borderId="10" xfId="0" applyBorder="1" applyAlignment="1">
      <alignment horizontal="left"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1" xfId="0" applyBorder="1" applyAlignment="1">
      <alignment vertical="center"/>
    </xf>
    <xf numFmtId="0" fontId="2" fillId="0" borderId="0" xfId="0" applyFont="1" applyFill="1" applyBorder="1" applyAlignment="1">
      <alignment vertical="center"/>
    </xf>
    <xf numFmtId="0" fontId="0" fillId="0" borderId="0" xfId="0" applyFill="1" applyBorder="1" applyAlignment="1">
      <alignment/>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horizontal="center" vertical="center" wrapText="1"/>
    </xf>
    <xf numFmtId="0" fontId="0" fillId="0" borderId="11" xfId="0" applyFont="1" applyFill="1" applyBorder="1" applyAlignment="1">
      <alignment vertical="center"/>
    </xf>
    <xf numFmtId="0" fontId="2" fillId="0" borderId="11" xfId="0" applyFont="1" applyFill="1" applyBorder="1" applyAlignment="1">
      <alignment horizontal="center" vertical="center" wrapText="1"/>
    </xf>
    <xf numFmtId="0" fontId="0" fillId="0" borderId="11" xfId="0" applyFill="1" applyBorder="1" applyAlignment="1">
      <alignment/>
    </xf>
    <xf numFmtId="0" fontId="0" fillId="0" borderId="11" xfId="0" applyFill="1" applyBorder="1" applyAlignment="1">
      <alignment horizontal="left" vertical="center" wrapText="1"/>
    </xf>
    <xf numFmtId="0" fontId="0" fillId="0" borderId="15" xfId="0" applyFill="1" applyBorder="1" applyAlignment="1">
      <alignment horizontal="center" vertical="center"/>
    </xf>
    <xf numFmtId="9" fontId="0" fillId="0" borderId="11" xfId="0" applyNumberFormat="1" applyFill="1" applyBorder="1" applyAlignment="1">
      <alignment vertical="center"/>
    </xf>
    <xf numFmtId="0" fontId="39" fillId="0" borderId="11" xfId="0" applyFont="1" applyFill="1" applyBorder="1" applyAlignment="1">
      <alignment vertical="center" wrapText="1"/>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1" xfId="0" applyFill="1" applyBorder="1" applyAlignment="1">
      <alignment vertical="center" wrapText="1"/>
    </xf>
    <xf numFmtId="0" fontId="0" fillId="0" borderId="11" xfId="0" applyFill="1" applyBorder="1" applyAlignment="1">
      <alignment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9" fontId="2" fillId="0" borderId="11" xfId="0" applyNumberFormat="1"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1" xfId="0" applyFont="1" applyFill="1" applyBorder="1" applyAlignment="1">
      <alignment horizontal="center" vertical="center" wrapText="1"/>
    </xf>
    <xf numFmtId="9" fontId="59" fillId="0" borderId="11" xfId="0" applyNumberFormat="1" applyFont="1" applyFill="1" applyBorder="1" applyAlignment="1">
      <alignment horizontal="center" vertical="center"/>
    </xf>
    <xf numFmtId="9" fontId="60" fillId="0" borderId="11" xfId="0" applyNumberFormat="1" applyFont="1" applyFill="1" applyBorder="1" applyAlignment="1">
      <alignment horizontal="center" vertical="center"/>
    </xf>
    <xf numFmtId="0" fontId="61" fillId="0" borderId="11" xfId="0" applyFont="1" applyFill="1" applyBorder="1" applyAlignment="1">
      <alignment horizontal="center" vertical="center" wrapText="1"/>
    </xf>
    <xf numFmtId="0" fontId="0" fillId="0" borderId="11" xfId="0" applyFont="1" applyFill="1" applyBorder="1" applyAlignment="1">
      <alignment/>
    </xf>
    <xf numFmtId="0" fontId="0" fillId="0" borderId="0" xfId="0" applyFont="1" applyFill="1" applyBorder="1" applyAlignment="1">
      <alignment vertical="center"/>
    </xf>
    <xf numFmtId="0" fontId="0" fillId="0" borderId="0" xfId="0" applyFont="1" applyAlignment="1">
      <alignment/>
    </xf>
    <xf numFmtId="0" fontId="0" fillId="0" borderId="11" xfId="0" applyFont="1" applyFill="1" applyBorder="1" applyAlignment="1">
      <alignment horizontal="left" vertical="center" wrapText="1"/>
    </xf>
    <xf numFmtId="0" fontId="0" fillId="0" borderId="11" xfId="0" applyFill="1" applyBorder="1" applyAlignment="1">
      <alignment horizontal="left" wrapText="1"/>
    </xf>
    <xf numFmtId="9" fontId="0" fillId="0" borderId="11" xfId="0" applyNumberFormat="1" applyFont="1" applyFill="1" applyBorder="1" applyAlignment="1">
      <alignment horizontal="center" vertical="center" wrapText="1"/>
    </xf>
    <xf numFmtId="0" fontId="62" fillId="0" borderId="11" xfId="0" applyFont="1" applyFill="1" applyBorder="1" applyAlignment="1">
      <alignment horizontal="center" vertical="center" wrapText="1"/>
    </xf>
    <xf numFmtId="0" fontId="8" fillId="0" borderId="0" xfId="0" applyFont="1" applyAlignment="1">
      <alignment horizontal="center" vertical="center"/>
    </xf>
    <xf numFmtId="0" fontId="0" fillId="0" borderId="0" xfId="0" applyFont="1" applyFill="1" applyAlignment="1">
      <alignment horizontal="right" vertical="center"/>
    </xf>
    <xf numFmtId="0" fontId="0" fillId="0" borderId="0" xfId="0" applyBorder="1" applyAlignment="1">
      <alignment/>
    </xf>
    <xf numFmtId="0" fontId="9" fillId="0" borderId="0" xfId="0" applyFont="1" applyAlignment="1">
      <alignment horizontal="right" vertical="center"/>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0" fillId="0" borderId="11" xfId="0" applyFont="1" applyBorder="1" applyAlignment="1">
      <alignment horizontal="center" vertical="center" wrapText="1"/>
    </xf>
    <xf numFmtId="4" fontId="0" fillId="0" borderId="11" xfId="0" applyNumberFormat="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0" fontId="2" fillId="0" borderId="11" xfId="0" applyFont="1" applyBorder="1" applyAlignment="1">
      <alignment horizontal="center" vertical="center" wrapText="1"/>
    </xf>
    <xf numFmtId="0" fontId="39" fillId="0" borderId="11" xfId="0" applyFont="1" applyFill="1" applyBorder="1" applyAlignment="1">
      <alignment vertical="center" wrapText="1"/>
    </xf>
    <xf numFmtId="0" fontId="63" fillId="0" borderId="11" xfId="0" applyFont="1" applyFill="1" applyBorder="1" applyAlignment="1">
      <alignment vertical="center" wrapText="1"/>
    </xf>
    <xf numFmtId="9" fontId="39" fillId="0" borderId="11" xfId="0" applyNumberFormat="1" applyFont="1" applyFill="1" applyBorder="1" applyAlignment="1">
      <alignment vertical="center" wrapText="1"/>
    </xf>
    <xf numFmtId="0" fontId="64" fillId="0" borderId="11" xfId="0" applyFont="1" applyBorder="1" applyAlignment="1">
      <alignment vertical="center" wrapText="1"/>
    </xf>
    <xf numFmtId="0" fontId="64" fillId="0" borderId="11" xfId="0" applyFont="1" applyBorder="1" applyAlignment="1">
      <alignment horizontal="center" vertical="center" wrapText="1"/>
    </xf>
    <xf numFmtId="9" fontId="64" fillId="0" borderId="11" xfId="0" applyNumberFormat="1" applyFont="1" applyBorder="1" applyAlignment="1">
      <alignment horizontal="center" vertical="center" wrapText="1"/>
    </xf>
    <xf numFmtId="0" fontId="0" fillId="0" borderId="0" xfId="0" applyBorder="1" applyAlignment="1">
      <alignment horizontal="left" vertical="center"/>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4" fontId="9" fillId="0" borderId="11" xfId="0" applyNumberFormat="1" applyFont="1" applyBorder="1" applyAlignment="1">
      <alignment horizontal="right" vertical="center" wrapText="1"/>
    </xf>
    <xf numFmtId="176" fontId="9" fillId="0" borderId="11" xfId="0" applyNumberFormat="1" applyFont="1" applyBorder="1" applyAlignment="1">
      <alignment horizontal="right" vertical="center" wrapText="1"/>
    </xf>
    <xf numFmtId="0" fontId="0" fillId="0" borderId="11" xfId="0" applyBorder="1" applyAlignment="1">
      <alignment vertical="center" wrapText="1"/>
    </xf>
    <xf numFmtId="0" fontId="9" fillId="0" borderId="0" xfId="0" applyFont="1" applyBorder="1" applyAlignment="1">
      <alignment horizontal="left" vertical="center"/>
    </xf>
    <xf numFmtId="4" fontId="9"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0" fillId="0" borderId="0" xfId="0" applyBorder="1" applyAlignment="1">
      <alignment/>
    </xf>
    <xf numFmtId="0" fontId="9" fillId="0" borderId="11" xfId="0" applyFont="1" applyBorder="1" applyAlignment="1">
      <alignment horizontal="center" vertical="center"/>
    </xf>
    <xf numFmtId="0" fontId="9" fillId="0" borderId="11" xfId="0" applyFont="1" applyBorder="1" applyAlignment="1">
      <alignment horizontal="left" vertical="center"/>
    </xf>
    <xf numFmtId="176" fontId="0" fillId="0" borderId="11" xfId="63" applyNumberFormat="1" applyFont="1" applyFill="1" applyBorder="1" applyAlignment="1">
      <alignment horizontal="right" vertical="center"/>
      <protection/>
    </xf>
    <xf numFmtId="0" fontId="0" fillId="0" borderId="11" xfId="0" applyBorder="1" applyAlignment="1">
      <alignment/>
    </xf>
    <xf numFmtId="0" fontId="0" fillId="0" borderId="11" xfId="63" applyFont="1" applyFill="1" applyBorder="1" applyAlignment="1">
      <alignment horizontal="left" vertical="center"/>
      <protection/>
    </xf>
    <xf numFmtId="0" fontId="0" fillId="0" borderId="11" xfId="0" applyBorder="1" applyAlignment="1">
      <alignment/>
    </xf>
    <xf numFmtId="0" fontId="0" fillId="0" borderId="0" xfId="0" applyFont="1" applyAlignment="1">
      <alignment horizontal="left" vertical="center"/>
    </xf>
    <xf numFmtId="0" fontId="65" fillId="0" borderId="0" xfId="0" applyFont="1" applyAlignment="1">
      <alignment horizontal="center" vertical="center"/>
    </xf>
    <xf numFmtId="0" fontId="0" fillId="0" borderId="10" xfId="0" applyFont="1" applyFill="1" applyBorder="1" applyAlignment="1">
      <alignment horizontal="right" vertical="center"/>
    </xf>
    <xf numFmtId="0" fontId="0" fillId="0" borderId="10" xfId="0" applyFill="1" applyBorder="1" applyAlignment="1">
      <alignment horizontal="left" vertical="center"/>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1" xfId="63" applyFont="1" applyFill="1" applyBorder="1" applyAlignment="1">
      <alignment vertical="top"/>
      <protection/>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0" xfId="0" applyFill="1" applyAlignment="1">
      <alignment/>
    </xf>
    <xf numFmtId="0" fontId="0" fillId="0" borderId="0" xfId="0" applyFont="1" applyFill="1" applyBorder="1" applyAlignment="1">
      <alignment horizontal="right" vertical="center"/>
    </xf>
    <xf numFmtId="0" fontId="0" fillId="0" borderId="10" xfId="0" applyFont="1" applyFill="1" applyBorder="1" applyAlignment="1">
      <alignment horizontal="left" vertical="center"/>
    </xf>
    <xf numFmtId="0" fontId="0" fillId="0" borderId="0" xfId="0" applyFont="1" applyFill="1" applyAlignment="1">
      <alignment horizontal="right"/>
    </xf>
    <xf numFmtId="0" fontId="9" fillId="0" borderId="11" xfId="0" applyFont="1" applyBorder="1" applyAlignment="1">
      <alignment horizontal="left" vertical="center" indent="1"/>
    </xf>
    <xf numFmtId="176" fontId="9" fillId="0" borderId="11" xfId="0" applyNumberFormat="1" applyFont="1" applyBorder="1" applyAlignment="1">
      <alignment horizontal="right" vertical="center"/>
    </xf>
    <xf numFmtId="0" fontId="9" fillId="0" borderId="11" xfId="0" applyFont="1" applyFill="1" applyBorder="1" applyAlignment="1">
      <alignment horizontal="left" vertical="center" indent="1"/>
    </xf>
    <xf numFmtId="0" fontId="13" fillId="0" borderId="11" xfId="0" applyFont="1" applyBorder="1" applyAlignment="1">
      <alignment horizontal="center" vertical="center"/>
    </xf>
    <xf numFmtId="176" fontId="13" fillId="0" borderId="11" xfId="0" applyNumberFormat="1" applyFont="1" applyBorder="1" applyAlignment="1">
      <alignment horizontal="center" vertical="center"/>
    </xf>
    <xf numFmtId="0" fontId="66" fillId="0" borderId="0" xfId="0" applyFont="1" applyFill="1" applyAlignment="1">
      <alignment horizontal="center" vertical="center"/>
    </xf>
    <xf numFmtId="0" fontId="0" fillId="0" borderId="11" xfId="0" applyBorder="1" applyAlignment="1">
      <alignment horizontal="left" vertical="center"/>
    </xf>
    <xf numFmtId="0" fontId="0" fillId="0" borderId="0" xfId="0" applyFont="1" applyFill="1" applyBorder="1" applyAlignment="1">
      <alignment horizontal="left" vertical="center"/>
    </xf>
    <xf numFmtId="0" fontId="15" fillId="0" borderId="0" xfId="0" applyFont="1" applyAlignment="1">
      <alignment horizontal="center" vertical="center"/>
    </xf>
    <xf numFmtId="0" fontId="0" fillId="0" borderId="0" xfId="0" applyFont="1" applyBorder="1" applyAlignment="1">
      <alignment horizontal="right" vertical="center"/>
    </xf>
    <xf numFmtId="176" fontId="0" fillId="0" borderId="11" xfId="0" applyNumberFormat="1" applyFont="1" applyFill="1" applyBorder="1" applyAlignment="1">
      <alignment horizontal="right" vertical="center"/>
    </xf>
    <xf numFmtId="0" fontId="0" fillId="0" borderId="0" xfId="0" applyBorder="1" applyAlignment="1">
      <alignment vertical="center"/>
    </xf>
    <xf numFmtId="0" fontId="66" fillId="0" borderId="0" xfId="0" applyFont="1" applyAlignment="1">
      <alignment horizontal="center" vertical="center"/>
    </xf>
    <xf numFmtId="0" fontId="0" fillId="0" borderId="11" xfId="63" applyFont="1" applyFill="1" applyBorder="1" applyAlignment="1">
      <alignment vertical="center"/>
      <protection/>
    </xf>
    <xf numFmtId="177" fontId="0" fillId="0" borderId="0" xfId="0" applyNumberFormat="1" applyAlignment="1">
      <alignment/>
    </xf>
    <xf numFmtId="177" fontId="66" fillId="0" borderId="0" xfId="0" applyNumberFormat="1" applyFont="1" applyAlignment="1">
      <alignment horizontal="center" vertical="center"/>
    </xf>
    <xf numFmtId="177" fontId="0" fillId="0" borderId="0" xfId="0" applyNumberFormat="1" applyFont="1" applyFill="1" applyAlignment="1">
      <alignment horizontal="right" vertical="center"/>
    </xf>
    <xf numFmtId="177" fontId="0" fillId="0" borderId="11" xfId="0" applyNumberFormat="1" applyFont="1" applyFill="1" applyBorder="1" applyAlignment="1">
      <alignment horizontal="center" wrapText="1"/>
    </xf>
    <xf numFmtId="177" fontId="0" fillId="0" borderId="11" xfId="0" applyNumberFormat="1" applyFill="1" applyBorder="1" applyAlignment="1">
      <alignment horizontal="center" wrapText="1"/>
    </xf>
    <xf numFmtId="177" fontId="0" fillId="33" borderId="11" xfId="0" applyNumberFormat="1" applyFill="1" applyBorder="1" applyAlignment="1">
      <alignment/>
    </xf>
    <xf numFmtId="0" fontId="0" fillId="0" borderId="11" xfId="0" applyFont="1" applyFill="1" applyBorder="1" applyAlignment="1">
      <alignment horizontal="left" vertical="center"/>
    </xf>
    <xf numFmtId="0" fontId="4" fillId="0" borderId="0" xfId="0" applyFont="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9" fillId="0" borderId="11" xfId="0" applyFont="1" applyBorder="1" applyAlignment="1">
      <alignment vertical="center"/>
    </xf>
    <xf numFmtId="0" fontId="67" fillId="0" borderId="0" xfId="0" applyFont="1" applyAlignment="1">
      <alignment horizontal="center" vertical="center"/>
    </xf>
    <xf numFmtId="0" fontId="68" fillId="0" borderId="11" xfId="24" applyFont="1" applyBorder="1" applyAlignment="1">
      <alignment vertical="center"/>
    </xf>
    <xf numFmtId="0" fontId="68" fillId="0" borderId="0" xfId="24" applyFont="1" applyAlignment="1">
      <alignment vertical="center"/>
    </xf>
    <xf numFmtId="0" fontId="0" fillId="0" borderId="0" xfId="0" applyAlignment="1">
      <alignment horizontal="center"/>
    </xf>
    <xf numFmtId="0" fontId="18" fillId="0" borderId="0" xfId="0" applyFont="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xf>
    <xf numFmtId="0" fontId="69" fillId="0" borderId="24" xfId="24" applyFont="1" applyBorder="1" applyAlignment="1">
      <alignment/>
    </xf>
    <xf numFmtId="0" fontId="16" fillId="0" borderId="25" xfId="0" applyFont="1" applyBorder="1" applyAlignment="1">
      <alignment horizontal="center"/>
    </xf>
    <xf numFmtId="0" fontId="69" fillId="0" borderId="26" xfId="24"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7;&#27492;&#20214;&#20026;&#20934;\&#38468;&#20214;3.2021&#24180;&#37096;&#38376;&#39044;&#31639;&#20844;&#24320;&#38468;&#34920;(&#20027;&#31649;&#37096;&#38376;&#27169;&#264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esktop\&#30707;&#26647;&#38125;\2021\2021&#24180;&#39044;&#31639;&#20844;&#24320;&#35780;&#23457;\&#19978;&#25253;&#36130;&#25919;\&#20197;&#27492;&#20214;&#20026;&#20934;\&#38468;&#20214;3.2021&#24180;&#37096;&#38376;&#39044;&#31639;&#20844;&#24320;&#38468;&#34920;(&#20027;&#31649;&#37096;&#38376;&#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录"/>
      <sheetName val="目录 "/>
      <sheetName val="表一"/>
      <sheetName val="表二"/>
      <sheetName val="表三"/>
      <sheetName val="表四"/>
      <sheetName val="表五"/>
      <sheetName val="表六"/>
      <sheetName val="表七"/>
      <sheetName val="表八"/>
      <sheetName val="表九"/>
      <sheetName val="表十"/>
      <sheetName val="表十一"/>
      <sheetName val="表十二"/>
      <sheetName val="表十三"/>
    </sheetNames>
    <sheetDataSet>
      <sheetData sheetId="2">
        <row r="3">
          <cell r="B3" t="str">
            <v>重庆市渝北区生态环境局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录"/>
      <sheetName val="目录 "/>
      <sheetName val="表一"/>
      <sheetName val="表二"/>
      <sheetName val="表三"/>
      <sheetName val="表四"/>
      <sheetName val="表五"/>
      <sheetName val="表六"/>
      <sheetName val="表七"/>
      <sheetName val="表八"/>
      <sheetName val="表九"/>
      <sheetName val="表十"/>
      <sheetName val="表十一"/>
      <sheetName val="表十二"/>
      <sheetName val="表十三"/>
    </sheetNames>
    <sheetDataSet>
      <sheetData sheetId="2">
        <row r="3">
          <cell r="B3" t="str">
            <v>重庆市渝北区生态环境局</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workbookViewId="0" topLeftCell="A1">
      <selection activeCell="F8" sqref="F8"/>
    </sheetView>
  </sheetViews>
  <sheetFormatPr defaultColWidth="9.33203125" defaultRowHeight="11.25"/>
  <cols>
    <col min="1" max="1" width="9.33203125" style="129" customWidth="1"/>
    <col min="2" max="2" width="111.5" style="0" customWidth="1"/>
  </cols>
  <sheetData>
    <row r="1" spans="1:2" ht="58.5" customHeight="1">
      <c r="A1" s="130" t="s">
        <v>0</v>
      </c>
      <c r="B1" s="130"/>
    </row>
    <row r="2" spans="1:2" ht="27" customHeight="1">
      <c r="A2" s="131" t="s">
        <v>1</v>
      </c>
      <c r="B2" s="132" t="s">
        <v>2</v>
      </c>
    </row>
    <row r="3" spans="1:2" ht="27" customHeight="1">
      <c r="A3" s="133">
        <v>1</v>
      </c>
      <c r="B3" s="134" t="s">
        <v>3</v>
      </c>
    </row>
    <row r="4" spans="1:2" ht="27" customHeight="1">
      <c r="A4" s="133">
        <v>2</v>
      </c>
      <c r="B4" s="134" t="s">
        <v>4</v>
      </c>
    </row>
    <row r="5" spans="1:2" ht="27" customHeight="1">
      <c r="A5" s="133">
        <v>3</v>
      </c>
      <c r="B5" s="134" t="s">
        <v>5</v>
      </c>
    </row>
    <row r="6" spans="1:2" ht="27" customHeight="1">
      <c r="A6" s="133">
        <v>4</v>
      </c>
      <c r="B6" s="134" t="s">
        <v>6</v>
      </c>
    </row>
    <row r="7" spans="1:2" ht="27" customHeight="1">
      <c r="A7" s="133">
        <v>5</v>
      </c>
      <c r="B7" s="134" t="s">
        <v>7</v>
      </c>
    </row>
    <row r="8" spans="1:2" ht="27" customHeight="1">
      <c r="A8" s="133">
        <v>6</v>
      </c>
      <c r="B8" s="134" t="s">
        <v>8</v>
      </c>
    </row>
    <row r="9" spans="1:2" ht="27" customHeight="1">
      <c r="A9" s="133">
        <v>7</v>
      </c>
      <c r="B9" s="134" t="s">
        <v>9</v>
      </c>
    </row>
    <row r="10" spans="1:2" ht="27" customHeight="1">
      <c r="A10" s="133">
        <v>8</v>
      </c>
      <c r="B10" s="134" t="s">
        <v>10</v>
      </c>
    </row>
    <row r="11" spans="1:2" ht="27" customHeight="1">
      <c r="A11" s="135">
        <v>9</v>
      </c>
      <c r="B11" s="136" t="s">
        <v>11</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33"/>
  <sheetViews>
    <sheetView workbookViewId="0" topLeftCell="A4">
      <selection activeCell="G19" sqref="G19"/>
    </sheetView>
  </sheetViews>
  <sheetFormatPr defaultColWidth="9.33203125" defaultRowHeight="11.25"/>
  <cols>
    <col min="2" max="2" width="23.33203125" style="0" customWidth="1"/>
    <col min="3" max="3" width="15.83203125" style="0" customWidth="1"/>
    <col min="5" max="5" width="18.16015625" style="0" customWidth="1"/>
    <col min="6" max="6" width="13.5" style="0" customWidth="1"/>
    <col min="7" max="7" width="13.33203125" style="0" customWidth="1"/>
    <col min="8" max="8" width="8.5" style="0" customWidth="1"/>
    <col min="10" max="10" width="16.5" style="0" customWidth="1"/>
    <col min="13" max="13" width="5.33203125" style="0" customWidth="1"/>
    <col min="14" max="14" width="13.66015625" style="0" customWidth="1"/>
  </cols>
  <sheetData>
    <row r="1" spans="1:14" ht="19.5" customHeight="1">
      <c r="A1" s="88" t="s">
        <v>252</v>
      </c>
      <c r="B1" s="2"/>
      <c r="C1" s="1"/>
      <c r="D1" s="1"/>
      <c r="E1" s="1"/>
      <c r="F1" s="1"/>
      <c r="G1" s="1"/>
      <c r="H1" s="1"/>
      <c r="I1" s="1"/>
      <c r="J1" s="1"/>
      <c r="K1" s="1"/>
      <c r="L1" s="1"/>
      <c r="M1" s="1"/>
      <c r="N1" s="1"/>
    </row>
    <row r="2" spans="1:14" ht="24">
      <c r="A2" s="89" t="s">
        <v>28</v>
      </c>
      <c r="B2" s="89"/>
      <c r="C2" s="89"/>
      <c r="D2" s="89"/>
      <c r="E2" s="89"/>
      <c r="F2" s="89"/>
      <c r="G2" s="89"/>
      <c r="H2" s="89"/>
      <c r="I2" s="89"/>
      <c r="J2" s="89"/>
      <c r="K2" s="89"/>
      <c r="L2" s="89"/>
      <c r="M2" s="89"/>
      <c r="N2" s="89"/>
    </row>
    <row r="3" spans="1:14" ht="27" customHeight="1">
      <c r="A3" s="90" t="s">
        <v>40</v>
      </c>
      <c r="B3" s="90"/>
      <c r="C3" s="91" t="str">
        <f>'表一'!B3</f>
        <v>重庆市渝北区生态环境局</v>
      </c>
      <c r="D3" s="91"/>
      <c r="E3" s="91"/>
      <c r="F3" s="91"/>
      <c r="G3" s="91"/>
      <c r="H3" s="91"/>
      <c r="I3" s="91"/>
      <c r="J3" s="91"/>
      <c r="K3" s="91"/>
      <c r="L3" s="91"/>
      <c r="M3" s="91"/>
      <c r="N3" s="7" t="s">
        <v>91</v>
      </c>
    </row>
    <row r="4" spans="1:14" ht="15.75" customHeight="1">
      <c r="A4" s="8" t="s">
        <v>253</v>
      </c>
      <c r="B4" s="8"/>
      <c r="C4" s="8" t="s">
        <v>47</v>
      </c>
      <c r="D4" s="8" t="s">
        <v>254</v>
      </c>
      <c r="E4" s="58" t="s">
        <v>255</v>
      </c>
      <c r="F4" s="58" t="s">
        <v>256</v>
      </c>
      <c r="G4" s="58" t="s">
        <v>257</v>
      </c>
      <c r="H4" s="92" t="s">
        <v>246</v>
      </c>
      <c r="I4" s="8" t="s">
        <v>247</v>
      </c>
      <c r="J4" s="8"/>
      <c r="K4" s="58" t="s">
        <v>258</v>
      </c>
      <c r="L4" s="92" t="s">
        <v>259</v>
      </c>
      <c r="M4" s="58" t="s">
        <v>250</v>
      </c>
      <c r="N4" s="58" t="s">
        <v>260</v>
      </c>
    </row>
    <row r="5" spans="1:14" ht="15.75" customHeight="1">
      <c r="A5" s="8" t="s">
        <v>96</v>
      </c>
      <c r="B5" s="8" t="s">
        <v>97</v>
      </c>
      <c r="C5" s="8"/>
      <c r="D5" s="8"/>
      <c r="E5" s="8"/>
      <c r="F5" s="8"/>
      <c r="G5" s="8"/>
      <c r="H5" s="93"/>
      <c r="I5" s="95" t="s">
        <v>261</v>
      </c>
      <c r="J5" s="96" t="s">
        <v>262</v>
      </c>
      <c r="K5" s="8"/>
      <c r="L5" s="93"/>
      <c r="M5" s="58"/>
      <c r="N5" s="8"/>
    </row>
    <row r="6" spans="1:14" ht="21.75" customHeight="1">
      <c r="A6" s="9"/>
      <c r="B6" s="8" t="s">
        <v>47</v>
      </c>
      <c r="C6" s="84">
        <v>71854674.02</v>
      </c>
      <c r="D6" s="8"/>
      <c r="E6" s="84">
        <v>71854674.02</v>
      </c>
      <c r="F6" s="8"/>
      <c r="G6" s="8"/>
      <c r="H6" s="8"/>
      <c r="I6" s="8"/>
      <c r="J6" s="8"/>
      <c r="K6" s="8"/>
      <c r="L6" s="8"/>
      <c r="M6" s="8"/>
      <c r="N6" s="8"/>
    </row>
    <row r="7" spans="1:14" ht="21.75" customHeight="1">
      <c r="A7" s="94" t="s">
        <v>101</v>
      </c>
      <c r="B7" s="86" t="s">
        <v>263</v>
      </c>
      <c r="C7" s="84">
        <v>2038336</v>
      </c>
      <c r="D7" s="8"/>
      <c r="E7" s="84">
        <v>2038336</v>
      </c>
      <c r="F7" s="8"/>
      <c r="G7" s="8"/>
      <c r="H7" s="8"/>
      <c r="I7" s="8"/>
      <c r="J7" s="8"/>
      <c r="K7" s="8"/>
      <c r="L7" s="8"/>
      <c r="M7" s="8"/>
      <c r="N7" s="8"/>
    </row>
    <row r="8" spans="1:14" ht="21.75" customHeight="1">
      <c r="A8" s="94" t="s">
        <v>264</v>
      </c>
      <c r="B8" s="86" t="s">
        <v>265</v>
      </c>
      <c r="C8" s="84">
        <v>2038336</v>
      </c>
      <c r="D8" s="8"/>
      <c r="E8" s="84">
        <v>2038336</v>
      </c>
      <c r="F8" s="8"/>
      <c r="G8" s="8"/>
      <c r="H8" s="8"/>
      <c r="I8" s="8"/>
      <c r="J8" s="8"/>
      <c r="K8" s="8"/>
      <c r="L8" s="8"/>
      <c r="M8" s="8"/>
      <c r="N8" s="8"/>
    </row>
    <row r="9" spans="1:14" ht="21.75" customHeight="1">
      <c r="A9" s="94" t="s">
        <v>266</v>
      </c>
      <c r="B9" s="86" t="s">
        <v>267</v>
      </c>
      <c r="C9" s="84">
        <v>1132224</v>
      </c>
      <c r="D9" s="8"/>
      <c r="E9" s="84">
        <v>1132224</v>
      </c>
      <c r="F9" s="8"/>
      <c r="G9" s="8"/>
      <c r="H9" s="8"/>
      <c r="I9" s="8"/>
      <c r="J9" s="8"/>
      <c r="K9" s="8"/>
      <c r="L9" s="8"/>
      <c r="M9" s="8"/>
      <c r="N9" s="8"/>
    </row>
    <row r="10" spans="1:14" ht="21.75" customHeight="1">
      <c r="A10" s="94" t="s">
        <v>268</v>
      </c>
      <c r="B10" s="86" t="s">
        <v>269</v>
      </c>
      <c r="C10" s="84">
        <v>566112</v>
      </c>
      <c r="D10" s="8"/>
      <c r="E10" s="84">
        <v>566112</v>
      </c>
      <c r="F10" s="8"/>
      <c r="G10" s="8"/>
      <c r="H10" s="8"/>
      <c r="I10" s="8"/>
      <c r="J10" s="8"/>
      <c r="K10" s="8"/>
      <c r="L10" s="8"/>
      <c r="M10" s="8"/>
      <c r="N10" s="8"/>
    </row>
    <row r="11" spans="1:14" ht="21.75" customHeight="1">
      <c r="A11" s="94" t="s">
        <v>270</v>
      </c>
      <c r="B11" s="86" t="s">
        <v>271</v>
      </c>
      <c r="C11" s="84">
        <v>340000</v>
      </c>
      <c r="D11" s="8"/>
      <c r="E11" s="84">
        <v>340000</v>
      </c>
      <c r="F11" s="8"/>
      <c r="G11" s="8"/>
      <c r="H11" s="8"/>
      <c r="I11" s="8"/>
      <c r="J11" s="8"/>
      <c r="K11" s="8"/>
      <c r="L11" s="8"/>
      <c r="M11" s="8"/>
      <c r="N11" s="8"/>
    </row>
    <row r="12" spans="1:14" ht="21.75" customHeight="1">
      <c r="A12" s="94" t="s">
        <v>110</v>
      </c>
      <c r="B12" s="86" t="s">
        <v>272</v>
      </c>
      <c r="C12" s="84">
        <v>884678.82</v>
      </c>
      <c r="D12" s="8"/>
      <c r="E12" s="84">
        <v>884678.82</v>
      </c>
      <c r="F12" s="8"/>
      <c r="G12" s="8"/>
      <c r="H12" s="8"/>
      <c r="I12" s="8"/>
      <c r="J12" s="8"/>
      <c r="K12" s="8"/>
      <c r="L12" s="8"/>
      <c r="M12" s="8"/>
      <c r="N12" s="8"/>
    </row>
    <row r="13" spans="1:14" ht="21.75" customHeight="1">
      <c r="A13" s="94" t="s">
        <v>273</v>
      </c>
      <c r="B13" s="86" t="s">
        <v>274</v>
      </c>
      <c r="C13" s="84">
        <v>884678.82</v>
      </c>
      <c r="D13" s="87"/>
      <c r="E13" s="84">
        <v>884678.82</v>
      </c>
      <c r="F13" s="87"/>
      <c r="G13" s="87"/>
      <c r="H13" s="87"/>
      <c r="I13" s="87"/>
      <c r="J13" s="87"/>
      <c r="K13" s="87"/>
      <c r="L13" s="87"/>
      <c r="M13" s="87"/>
      <c r="N13" s="87"/>
    </row>
    <row r="14" spans="1:14" ht="21.75" customHeight="1">
      <c r="A14" s="94" t="s">
        <v>275</v>
      </c>
      <c r="B14" s="86" t="s">
        <v>276</v>
      </c>
      <c r="C14" s="84">
        <v>515908.82</v>
      </c>
      <c r="D14" s="87"/>
      <c r="E14" s="84">
        <v>515908.82</v>
      </c>
      <c r="F14" s="87"/>
      <c r="G14" s="87"/>
      <c r="H14" s="87"/>
      <c r="I14" s="87"/>
      <c r="J14" s="87"/>
      <c r="K14" s="87"/>
      <c r="L14" s="87"/>
      <c r="M14" s="87"/>
      <c r="N14" s="87"/>
    </row>
    <row r="15" spans="1:14" ht="21.75" customHeight="1">
      <c r="A15" s="94" t="s">
        <v>277</v>
      </c>
      <c r="B15" s="86" t="s">
        <v>278</v>
      </c>
      <c r="C15" s="84">
        <v>368770</v>
      </c>
      <c r="D15" s="87"/>
      <c r="E15" s="84">
        <v>368770</v>
      </c>
      <c r="F15" s="87"/>
      <c r="G15" s="87"/>
      <c r="H15" s="87"/>
      <c r="I15" s="87"/>
      <c r="J15" s="87"/>
      <c r="K15" s="87"/>
      <c r="L15" s="87"/>
      <c r="M15" s="87"/>
      <c r="N15" s="87"/>
    </row>
    <row r="16" spans="1:14" ht="21.75" customHeight="1">
      <c r="A16" s="94" t="s">
        <v>119</v>
      </c>
      <c r="B16" s="86" t="s">
        <v>279</v>
      </c>
      <c r="C16" s="84">
        <v>68064522.04</v>
      </c>
      <c r="D16" s="87"/>
      <c r="E16" s="84">
        <v>68064522.04</v>
      </c>
      <c r="F16" s="87"/>
      <c r="G16" s="87"/>
      <c r="H16" s="87"/>
      <c r="I16" s="87"/>
      <c r="J16" s="87"/>
      <c r="K16" s="87"/>
      <c r="L16" s="87"/>
      <c r="M16" s="87"/>
      <c r="N16" s="87"/>
    </row>
    <row r="17" spans="1:14" ht="21.75" customHeight="1">
      <c r="A17" s="94" t="s">
        <v>280</v>
      </c>
      <c r="B17" s="86" t="s">
        <v>281</v>
      </c>
      <c r="C17" s="84">
        <v>9578801.35</v>
      </c>
      <c r="D17" s="87"/>
      <c r="E17" s="84">
        <v>9578801.35</v>
      </c>
      <c r="F17" s="87"/>
      <c r="G17" s="87"/>
      <c r="H17" s="87"/>
      <c r="I17" s="87"/>
      <c r="J17" s="87"/>
      <c r="K17" s="87"/>
      <c r="L17" s="87"/>
      <c r="M17" s="87"/>
      <c r="N17" s="87"/>
    </row>
    <row r="18" spans="1:14" ht="21.75" customHeight="1">
      <c r="A18" s="94" t="s">
        <v>282</v>
      </c>
      <c r="B18" s="86" t="s">
        <v>283</v>
      </c>
      <c r="C18" s="84">
        <v>3759155.41</v>
      </c>
      <c r="D18" s="87"/>
      <c r="E18" s="84">
        <v>3759155.41</v>
      </c>
      <c r="F18" s="87"/>
      <c r="G18" s="87"/>
      <c r="H18" s="87"/>
      <c r="I18" s="87"/>
      <c r="J18" s="87"/>
      <c r="K18" s="87"/>
      <c r="L18" s="87"/>
      <c r="M18" s="87"/>
      <c r="N18" s="87"/>
    </row>
    <row r="19" spans="1:14" ht="21.75" customHeight="1">
      <c r="A19" s="94" t="s">
        <v>284</v>
      </c>
      <c r="B19" s="86" t="s">
        <v>285</v>
      </c>
      <c r="C19" s="84">
        <v>3293000</v>
      </c>
      <c r="D19" s="87"/>
      <c r="E19" s="84">
        <v>3293000</v>
      </c>
      <c r="F19" s="87"/>
      <c r="G19" s="87"/>
      <c r="H19" s="87"/>
      <c r="I19" s="87"/>
      <c r="J19" s="87"/>
      <c r="K19" s="87"/>
      <c r="L19" s="87"/>
      <c r="M19" s="87"/>
      <c r="N19" s="87"/>
    </row>
    <row r="20" spans="1:14" ht="21.75" customHeight="1">
      <c r="A20" s="94" t="s">
        <v>286</v>
      </c>
      <c r="B20" s="86" t="s">
        <v>287</v>
      </c>
      <c r="C20" s="84">
        <v>1816645.94</v>
      </c>
      <c r="D20" s="87"/>
      <c r="E20" s="84">
        <v>1816645.94</v>
      </c>
      <c r="F20" s="87"/>
      <c r="G20" s="87"/>
      <c r="H20" s="87"/>
      <c r="I20" s="87"/>
      <c r="J20" s="87"/>
      <c r="K20" s="87"/>
      <c r="L20" s="87"/>
      <c r="M20" s="87"/>
      <c r="N20" s="87"/>
    </row>
    <row r="21" spans="1:14" ht="21.75" customHeight="1">
      <c r="A21" s="94" t="s">
        <v>288</v>
      </c>
      <c r="B21" s="86" t="s">
        <v>289</v>
      </c>
      <c r="C21" s="84">
        <v>710000</v>
      </c>
      <c r="D21" s="87"/>
      <c r="E21" s="84">
        <v>710000</v>
      </c>
      <c r="F21" s="87"/>
      <c r="G21" s="87"/>
      <c r="H21" s="87"/>
      <c r="I21" s="87"/>
      <c r="J21" s="87"/>
      <c r="K21" s="87"/>
      <c r="L21" s="87"/>
      <c r="M21" s="87"/>
      <c r="N21" s="87"/>
    </row>
    <row r="22" spans="1:14" ht="21.75" customHeight="1">
      <c r="A22" s="94" t="s">
        <v>290</v>
      </c>
      <c r="B22" s="86" t="s">
        <v>291</v>
      </c>
      <c r="C22" s="84">
        <v>42368849.75</v>
      </c>
      <c r="D22" s="87"/>
      <c r="E22" s="84">
        <v>42368849.75</v>
      </c>
      <c r="F22" s="87"/>
      <c r="G22" s="87"/>
      <c r="H22" s="87"/>
      <c r="I22" s="87"/>
      <c r="J22" s="87"/>
      <c r="K22" s="87"/>
      <c r="L22" s="87"/>
      <c r="M22" s="87"/>
      <c r="N22" s="87"/>
    </row>
    <row r="23" spans="1:14" ht="21.75" customHeight="1">
      <c r="A23" s="94" t="s">
        <v>292</v>
      </c>
      <c r="B23" s="86" t="s">
        <v>293</v>
      </c>
      <c r="C23" s="84">
        <v>13455554.54</v>
      </c>
      <c r="D23" s="87"/>
      <c r="E23" s="84">
        <v>13455554.54</v>
      </c>
      <c r="F23" s="87"/>
      <c r="G23" s="87"/>
      <c r="H23" s="87"/>
      <c r="I23" s="87"/>
      <c r="J23" s="87"/>
      <c r="K23" s="87"/>
      <c r="L23" s="87"/>
      <c r="M23" s="87"/>
      <c r="N23" s="87"/>
    </row>
    <row r="24" spans="1:14" ht="21.75" customHeight="1">
      <c r="A24" s="94" t="s">
        <v>294</v>
      </c>
      <c r="B24" s="86" t="s">
        <v>295</v>
      </c>
      <c r="C24" s="84">
        <v>26843095.21</v>
      </c>
      <c r="D24" s="87"/>
      <c r="E24" s="84">
        <v>26843095.21</v>
      </c>
      <c r="F24" s="87"/>
      <c r="G24" s="87"/>
      <c r="H24" s="87"/>
      <c r="I24" s="87"/>
      <c r="J24" s="87"/>
      <c r="K24" s="87"/>
      <c r="L24" s="87"/>
      <c r="M24" s="87"/>
      <c r="N24" s="87"/>
    </row>
    <row r="25" spans="1:14" ht="21.75" customHeight="1">
      <c r="A25" s="94" t="s">
        <v>296</v>
      </c>
      <c r="B25" s="86" t="s">
        <v>297</v>
      </c>
      <c r="C25" s="84">
        <v>2070200</v>
      </c>
      <c r="D25" s="87"/>
      <c r="E25" s="84">
        <v>2070200</v>
      </c>
      <c r="F25" s="87"/>
      <c r="G25" s="87"/>
      <c r="H25" s="87"/>
      <c r="I25" s="87"/>
      <c r="J25" s="87"/>
      <c r="K25" s="87"/>
      <c r="L25" s="87"/>
      <c r="M25" s="87"/>
      <c r="N25" s="87"/>
    </row>
    <row r="26" spans="1:14" ht="21.75" customHeight="1">
      <c r="A26" s="94" t="s">
        <v>298</v>
      </c>
      <c r="B26" s="86" t="s">
        <v>299</v>
      </c>
      <c r="C26" s="84">
        <v>16058870.94</v>
      </c>
      <c r="D26" s="87"/>
      <c r="E26" s="84">
        <v>16058870.94</v>
      </c>
      <c r="F26" s="87"/>
      <c r="G26" s="87"/>
      <c r="H26" s="87"/>
      <c r="I26" s="87"/>
      <c r="J26" s="87"/>
      <c r="K26" s="87"/>
      <c r="L26" s="87"/>
      <c r="M26" s="87"/>
      <c r="N26" s="87"/>
    </row>
    <row r="27" spans="1:14" ht="21.75" customHeight="1">
      <c r="A27" s="94" t="s">
        <v>300</v>
      </c>
      <c r="B27" s="86" t="s">
        <v>301</v>
      </c>
      <c r="C27" s="84">
        <v>8103660.36</v>
      </c>
      <c r="D27" s="87"/>
      <c r="E27" s="84">
        <v>8103660.36</v>
      </c>
      <c r="F27" s="87"/>
      <c r="G27" s="87"/>
      <c r="H27" s="87"/>
      <c r="I27" s="87"/>
      <c r="J27" s="87"/>
      <c r="K27" s="87"/>
      <c r="L27" s="87"/>
      <c r="M27" s="87"/>
      <c r="N27" s="87"/>
    </row>
    <row r="28" spans="1:14" ht="21.75" customHeight="1">
      <c r="A28" s="94" t="s">
        <v>302</v>
      </c>
      <c r="B28" s="86" t="s">
        <v>303</v>
      </c>
      <c r="C28" s="84">
        <v>7955210.58</v>
      </c>
      <c r="D28" s="87"/>
      <c r="E28" s="84">
        <v>7955210.58</v>
      </c>
      <c r="F28" s="87"/>
      <c r="G28" s="87"/>
      <c r="H28" s="87"/>
      <c r="I28" s="87"/>
      <c r="J28" s="87"/>
      <c r="K28" s="87"/>
      <c r="L28" s="87"/>
      <c r="M28" s="87"/>
      <c r="N28" s="87"/>
    </row>
    <row r="29" spans="1:14" ht="21.75" customHeight="1">
      <c r="A29" s="94" t="s">
        <v>304</v>
      </c>
      <c r="B29" s="86" t="s">
        <v>305</v>
      </c>
      <c r="C29" s="84">
        <v>58000</v>
      </c>
      <c r="D29" s="87"/>
      <c r="E29" s="84">
        <v>58000</v>
      </c>
      <c r="F29" s="87"/>
      <c r="G29" s="87"/>
      <c r="H29" s="87"/>
      <c r="I29" s="87"/>
      <c r="J29" s="87"/>
      <c r="K29" s="87"/>
      <c r="L29" s="87"/>
      <c r="M29" s="87"/>
      <c r="N29" s="87"/>
    </row>
    <row r="30" spans="1:14" ht="21.75" customHeight="1">
      <c r="A30" s="94" t="s">
        <v>306</v>
      </c>
      <c r="B30" s="86" t="s">
        <v>307</v>
      </c>
      <c r="C30" s="84">
        <v>58000</v>
      </c>
      <c r="D30" s="87"/>
      <c r="E30" s="84">
        <v>58000</v>
      </c>
      <c r="F30" s="87"/>
      <c r="G30" s="87"/>
      <c r="H30" s="87"/>
      <c r="I30" s="87"/>
      <c r="J30" s="87"/>
      <c r="K30" s="87"/>
      <c r="L30" s="87"/>
      <c r="M30" s="87"/>
      <c r="N30" s="87"/>
    </row>
    <row r="31" spans="1:14" ht="21.75" customHeight="1">
      <c r="A31" s="94" t="s">
        <v>152</v>
      </c>
      <c r="B31" s="86" t="s">
        <v>308</v>
      </c>
      <c r="C31" s="84">
        <v>867137.16</v>
      </c>
      <c r="D31" s="87"/>
      <c r="E31" s="84">
        <v>867137.16</v>
      </c>
      <c r="F31" s="87"/>
      <c r="G31" s="87"/>
      <c r="H31" s="87"/>
      <c r="I31" s="87"/>
      <c r="J31" s="87"/>
      <c r="K31" s="87"/>
      <c r="L31" s="87"/>
      <c r="M31" s="87"/>
      <c r="N31" s="87"/>
    </row>
    <row r="32" spans="1:14" ht="21.75" customHeight="1">
      <c r="A32" s="94" t="s">
        <v>309</v>
      </c>
      <c r="B32" s="86" t="s">
        <v>310</v>
      </c>
      <c r="C32" s="84">
        <v>867137.16</v>
      </c>
      <c r="D32" s="87"/>
      <c r="E32" s="84">
        <v>867137.16</v>
      </c>
      <c r="F32" s="87"/>
      <c r="G32" s="87"/>
      <c r="H32" s="87"/>
      <c r="I32" s="87"/>
      <c r="J32" s="87"/>
      <c r="K32" s="87"/>
      <c r="L32" s="87"/>
      <c r="M32" s="87"/>
      <c r="N32" s="87"/>
    </row>
    <row r="33" spans="1:14" ht="21.75" customHeight="1">
      <c r="A33" s="94" t="s">
        <v>311</v>
      </c>
      <c r="B33" s="86" t="s">
        <v>312</v>
      </c>
      <c r="C33" s="84">
        <v>867137.16</v>
      </c>
      <c r="D33" s="87"/>
      <c r="E33" s="84">
        <v>867137.16</v>
      </c>
      <c r="F33" s="87"/>
      <c r="G33" s="87"/>
      <c r="H33" s="87"/>
      <c r="I33" s="87"/>
      <c r="J33" s="87"/>
      <c r="K33" s="87"/>
      <c r="L33" s="87"/>
      <c r="M33" s="87"/>
      <c r="N33" s="87"/>
    </row>
  </sheetData>
  <sheetProtection/>
  <mergeCells count="15">
    <mergeCell ref="A2:N2"/>
    <mergeCell ref="A3:B3"/>
    <mergeCell ref="C3:M3"/>
    <mergeCell ref="A4:B4"/>
    <mergeCell ref="I4:J4"/>
    <mergeCell ref="C4:C5"/>
    <mergeCell ref="D4:D5"/>
    <mergeCell ref="E4:E5"/>
    <mergeCell ref="F4:F5"/>
    <mergeCell ref="G4:G5"/>
    <mergeCell ref="H4:H5"/>
    <mergeCell ref="K4:K5"/>
    <mergeCell ref="L4:L5"/>
    <mergeCell ref="M4:M5"/>
    <mergeCell ref="N4:N5"/>
  </mergeCells>
  <printOptions horizontalCentered="1"/>
  <pageMargins left="0.5905511811023623" right="0.5905511811023623" top="0.7480314960629921" bottom="0.7480314960629921" header="0.31496062992125984"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32"/>
  <sheetViews>
    <sheetView workbookViewId="0" topLeftCell="A1">
      <selection activeCell="C11" sqref="C11"/>
    </sheetView>
  </sheetViews>
  <sheetFormatPr defaultColWidth="9.33203125" defaultRowHeight="11.25"/>
  <cols>
    <col min="1" max="1" width="13.5" style="0" customWidth="1"/>
    <col min="2" max="2" width="25.16015625" style="0" customWidth="1"/>
    <col min="3" max="3" width="15.33203125" style="0" customWidth="1"/>
    <col min="4" max="4" width="14.33203125" style="0" customWidth="1"/>
    <col min="5" max="5" width="17.16015625" style="0" customWidth="1"/>
    <col min="8" max="8" width="12.5" style="0" customWidth="1"/>
  </cols>
  <sheetData>
    <row r="1" ht="24" customHeight="1">
      <c r="A1" s="5" t="s">
        <v>313</v>
      </c>
    </row>
    <row r="2" spans="1:8" ht="30.75" customHeight="1">
      <c r="A2" s="54" t="s">
        <v>30</v>
      </c>
      <c r="B2" s="54"/>
      <c r="C2" s="54"/>
      <c r="D2" s="54"/>
      <c r="E2" s="54"/>
      <c r="F2" s="54"/>
      <c r="G2" s="54"/>
      <c r="H2" s="54"/>
    </row>
    <row r="3" spans="1:8" ht="27" customHeight="1">
      <c r="A3" s="55" t="s">
        <v>40</v>
      </c>
      <c r="B3" s="72" t="str">
        <f>'表一'!B3</f>
        <v>重庆市渝北区生态环境局</v>
      </c>
      <c r="C3" s="72"/>
      <c r="D3" s="72"/>
      <c r="E3" s="72"/>
      <c r="F3" s="72"/>
      <c r="G3" s="72"/>
      <c r="H3" s="57" t="s">
        <v>42</v>
      </c>
    </row>
    <row r="4" spans="1:8" ht="32.25" customHeight="1">
      <c r="A4" s="82" t="s">
        <v>96</v>
      </c>
      <c r="B4" s="82" t="s">
        <v>97</v>
      </c>
      <c r="C4" s="82" t="s">
        <v>47</v>
      </c>
      <c r="D4" s="82" t="s">
        <v>99</v>
      </c>
      <c r="E4" s="82" t="s">
        <v>100</v>
      </c>
      <c r="F4" s="73" t="s">
        <v>314</v>
      </c>
      <c r="G4" s="73" t="s">
        <v>315</v>
      </c>
      <c r="H4" s="73" t="s">
        <v>316</v>
      </c>
    </row>
    <row r="5" spans="1:8" ht="22.5" customHeight="1">
      <c r="A5" s="83" t="s">
        <v>47</v>
      </c>
      <c r="B5" s="83"/>
      <c r="C5" s="84">
        <v>71854674.02</v>
      </c>
      <c r="D5" s="84">
        <v>21813824.27</v>
      </c>
      <c r="E5" s="84">
        <v>50040849.75</v>
      </c>
      <c r="F5" s="85"/>
      <c r="G5" s="85"/>
      <c r="H5" s="85"/>
    </row>
    <row r="6" spans="1:8" ht="22.5" customHeight="1">
      <c r="A6" s="86" t="s">
        <v>101</v>
      </c>
      <c r="B6" s="86" t="s">
        <v>64</v>
      </c>
      <c r="C6" s="84">
        <v>2038336</v>
      </c>
      <c r="D6" s="84">
        <v>2038336</v>
      </c>
      <c r="E6" s="84"/>
      <c r="F6" s="85"/>
      <c r="G6" s="85"/>
      <c r="H6" s="85"/>
    </row>
    <row r="7" spans="1:8" ht="22.5" customHeight="1">
      <c r="A7" s="86" t="s">
        <v>264</v>
      </c>
      <c r="B7" s="86" t="s">
        <v>103</v>
      </c>
      <c r="C7" s="84">
        <v>2038336</v>
      </c>
      <c r="D7" s="84">
        <v>2038336</v>
      </c>
      <c r="E7" s="84"/>
      <c r="F7" s="85"/>
      <c r="G7" s="85"/>
      <c r="H7" s="85"/>
    </row>
    <row r="8" spans="1:8" ht="22.5" customHeight="1">
      <c r="A8" s="86" t="s">
        <v>266</v>
      </c>
      <c r="B8" s="86" t="s">
        <v>105</v>
      </c>
      <c r="C8" s="84">
        <v>1132224</v>
      </c>
      <c r="D8" s="84">
        <v>1132224</v>
      </c>
      <c r="E8" s="84"/>
      <c r="F8" s="85"/>
      <c r="G8" s="85"/>
      <c r="H8" s="85"/>
    </row>
    <row r="9" spans="1:8" ht="22.5" customHeight="1">
      <c r="A9" s="86" t="s">
        <v>268</v>
      </c>
      <c r="B9" s="86" t="s">
        <v>107</v>
      </c>
      <c r="C9" s="84">
        <v>566112</v>
      </c>
      <c r="D9" s="84">
        <v>566112</v>
      </c>
      <c r="E9" s="84"/>
      <c r="F9" s="85"/>
      <c r="G9" s="85"/>
      <c r="H9" s="85"/>
    </row>
    <row r="10" spans="1:8" ht="22.5" customHeight="1">
      <c r="A10" s="86" t="s">
        <v>270</v>
      </c>
      <c r="B10" s="86" t="s">
        <v>109</v>
      </c>
      <c r="C10" s="84">
        <v>340000</v>
      </c>
      <c r="D10" s="84">
        <v>340000</v>
      </c>
      <c r="E10" s="84"/>
      <c r="F10" s="85"/>
      <c r="G10" s="85"/>
      <c r="H10" s="85"/>
    </row>
    <row r="11" spans="1:8" ht="22.5" customHeight="1">
      <c r="A11" s="86" t="s">
        <v>110</v>
      </c>
      <c r="B11" s="86" t="s">
        <v>66</v>
      </c>
      <c r="C11" s="84">
        <v>884678.82</v>
      </c>
      <c r="D11" s="84">
        <v>884678.82</v>
      </c>
      <c r="E11" s="84"/>
      <c r="F11" s="85"/>
      <c r="G11" s="85"/>
      <c r="H11" s="85"/>
    </row>
    <row r="12" spans="1:8" ht="22.5" customHeight="1">
      <c r="A12" s="86" t="s">
        <v>273</v>
      </c>
      <c r="B12" s="86" t="s">
        <v>112</v>
      </c>
      <c r="C12" s="84">
        <v>884678.82</v>
      </c>
      <c r="D12" s="84">
        <v>884678.82</v>
      </c>
      <c r="E12" s="84"/>
      <c r="F12" s="85"/>
      <c r="G12" s="85"/>
      <c r="H12" s="85"/>
    </row>
    <row r="13" spans="1:8" ht="22.5" customHeight="1">
      <c r="A13" s="86" t="s">
        <v>275</v>
      </c>
      <c r="B13" s="86" t="s">
        <v>114</v>
      </c>
      <c r="C13" s="84">
        <v>515908.82</v>
      </c>
      <c r="D13" s="84">
        <v>515908.82</v>
      </c>
      <c r="E13" s="84"/>
      <c r="F13" s="85"/>
      <c r="G13" s="85"/>
      <c r="H13" s="85"/>
    </row>
    <row r="14" spans="1:8" ht="22.5" customHeight="1">
      <c r="A14" s="86" t="s">
        <v>277</v>
      </c>
      <c r="B14" s="86" t="s">
        <v>116</v>
      </c>
      <c r="C14" s="84">
        <v>368770</v>
      </c>
      <c r="D14" s="84">
        <v>368770</v>
      </c>
      <c r="E14" s="84"/>
      <c r="F14" s="87"/>
      <c r="G14" s="87"/>
      <c r="H14" s="87"/>
    </row>
    <row r="15" spans="1:8" ht="22.5" customHeight="1">
      <c r="A15" s="86" t="s">
        <v>119</v>
      </c>
      <c r="B15" s="86" t="s">
        <v>67</v>
      </c>
      <c r="C15" s="84">
        <v>68064522.04</v>
      </c>
      <c r="D15" s="84">
        <v>18023672.29</v>
      </c>
      <c r="E15" s="84">
        <v>50040849.75</v>
      </c>
      <c r="F15" s="87"/>
      <c r="G15" s="87"/>
      <c r="H15" s="87"/>
    </row>
    <row r="16" spans="1:8" ht="22.5" customHeight="1">
      <c r="A16" s="86" t="s">
        <v>280</v>
      </c>
      <c r="B16" s="86" t="s">
        <v>121</v>
      </c>
      <c r="C16" s="84">
        <v>9578801.35</v>
      </c>
      <c r="D16" s="84">
        <v>5175801.35</v>
      </c>
      <c r="E16" s="84">
        <v>4403000</v>
      </c>
      <c r="F16" s="87"/>
      <c r="G16" s="87"/>
      <c r="H16" s="87"/>
    </row>
    <row r="17" spans="1:8" ht="22.5" customHeight="1">
      <c r="A17" s="86" t="s">
        <v>282</v>
      </c>
      <c r="B17" s="86" t="s">
        <v>123</v>
      </c>
      <c r="C17" s="84">
        <v>3759155.41</v>
      </c>
      <c r="D17" s="84">
        <v>3759155.41</v>
      </c>
      <c r="E17" s="84"/>
      <c r="F17" s="87"/>
      <c r="G17" s="87"/>
      <c r="H17" s="87"/>
    </row>
    <row r="18" spans="1:8" ht="22.5" customHeight="1">
      <c r="A18" s="86" t="s">
        <v>284</v>
      </c>
      <c r="B18" s="86" t="s">
        <v>125</v>
      </c>
      <c r="C18" s="84">
        <v>3293000</v>
      </c>
      <c r="D18" s="84"/>
      <c r="E18" s="84">
        <v>3293000</v>
      </c>
      <c r="F18" s="87"/>
      <c r="G18" s="87"/>
      <c r="H18" s="87"/>
    </row>
    <row r="19" spans="1:8" ht="22.5" customHeight="1">
      <c r="A19" s="86" t="s">
        <v>286</v>
      </c>
      <c r="B19" s="86" t="s">
        <v>127</v>
      </c>
      <c r="C19" s="84">
        <v>1816645.94</v>
      </c>
      <c r="D19" s="84">
        <v>1416645.94</v>
      </c>
      <c r="E19" s="84">
        <v>400000</v>
      </c>
      <c r="F19" s="87"/>
      <c r="G19" s="87"/>
      <c r="H19" s="87"/>
    </row>
    <row r="20" spans="1:8" ht="22.5" customHeight="1">
      <c r="A20" s="86" t="s">
        <v>288</v>
      </c>
      <c r="B20" s="86" t="s">
        <v>129</v>
      </c>
      <c r="C20" s="84">
        <v>710000</v>
      </c>
      <c r="D20" s="84"/>
      <c r="E20" s="84">
        <v>710000</v>
      </c>
      <c r="F20" s="87"/>
      <c r="G20" s="87"/>
      <c r="H20" s="87"/>
    </row>
    <row r="21" spans="1:8" ht="22.5" customHeight="1">
      <c r="A21" s="86" t="s">
        <v>290</v>
      </c>
      <c r="B21" s="86" t="s">
        <v>135</v>
      </c>
      <c r="C21" s="84">
        <v>42368849.75</v>
      </c>
      <c r="D21" s="84"/>
      <c r="E21" s="84">
        <v>42368849.75</v>
      </c>
      <c r="F21" s="87"/>
      <c r="G21" s="87"/>
      <c r="H21" s="87"/>
    </row>
    <row r="22" spans="1:8" ht="22.5" customHeight="1">
      <c r="A22" s="86" t="s">
        <v>292</v>
      </c>
      <c r="B22" s="86" t="s">
        <v>137</v>
      </c>
      <c r="C22" s="84">
        <v>13455554.54</v>
      </c>
      <c r="D22" s="84"/>
      <c r="E22" s="84">
        <v>13455554.54</v>
      </c>
      <c r="F22" s="87"/>
      <c r="G22" s="87"/>
      <c r="H22" s="87"/>
    </row>
    <row r="23" spans="1:8" ht="22.5" customHeight="1">
      <c r="A23" s="86" t="s">
        <v>294</v>
      </c>
      <c r="B23" s="86" t="s">
        <v>139</v>
      </c>
      <c r="C23" s="84">
        <v>26843095.21</v>
      </c>
      <c r="D23" s="84"/>
      <c r="E23" s="84">
        <v>26843095.21</v>
      </c>
      <c r="F23" s="87"/>
      <c r="G23" s="87"/>
      <c r="H23" s="87"/>
    </row>
    <row r="24" spans="1:8" ht="22.5" customHeight="1">
      <c r="A24" s="86" t="s">
        <v>296</v>
      </c>
      <c r="B24" s="86" t="s">
        <v>141</v>
      </c>
      <c r="C24" s="84">
        <v>2070200</v>
      </c>
      <c r="D24" s="84"/>
      <c r="E24" s="84">
        <v>2070200</v>
      </c>
      <c r="F24" s="87"/>
      <c r="G24" s="87"/>
      <c r="H24" s="87"/>
    </row>
    <row r="25" spans="1:8" ht="22.5" customHeight="1">
      <c r="A25" s="86" t="s">
        <v>298</v>
      </c>
      <c r="B25" s="86" t="s">
        <v>143</v>
      </c>
      <c r="C25" s="84">
        <v>16058870.94</v>
      </c>
      <c r="D25" s="84">
        <v>12847870.94</v>
      </c>
      <c r="E25" s="84">
        <v>3211000</v>
      </c>
      <c r="F25" s="87"/>
      <c r="G25" s="87"/>
      <c r="H25" s="87"/>
    </row>
    <row r="26" spans="1:8" ht="22.5" customHeight="1">
      <c r="A26" s="86" t="s">
        <v>300</v>
      </c>
      <c r="B26" s="86" t="s">
        <v>145</v>
      </c>
      <c r="C26" s="84">
        <v>8103660.36</v>
      </c>
      <c r="D26" s="84">
        <v>5882660.36</v>
      </c>
      <c r="E26" s="84">
        <v>2221000</v>
      </c>
      <c r="F26" s="87"/>
      <c r="G26" s="87"/>
      <c r="H26" s="87"/>
    </row>
    <row r="27" spans="1:8" ht="22.5" customHeight="1">
      <c r="A27" s="86" t="s">
        <v>302</v>
      </c>
      <c r="B27" s="86" t="s">
        <v>147</v>
      </c>
      <c r="C27" s="84">
        <v>7955210.58</v>
      </c>
      <c r="D27" s="84">
        <v>6965210.58</v>
      </c>
      <c r="E27" s="84">
        <v>990000</v>
      </c>
      <c r="F27" s="87"/>
      <c r="G27" s="87"/>
      <c r="H27" s="87"/>
    </row>
    <row r="28" spans="1:8" ht="22.5" customHeight="1">
      <c r="A28" s="86" t="s">
        <v>304</v>
      </c>
      <c r="B28" s="86" t="s">
        <v>149</v>
      </c>
      <c r="C28" s="84">
        <v>58000</v>
      </c>
      <c r="D28" s="84"/>
      <c r="E28" s="84">
        <v>58000</v>
      </c>
      <c r="F28" s="87"/>
      <c r="G28" s="87"/>
      <c r="H28" s="87"/>
    </row>
    <row r="29" spans="1:8" ht="22.5" customHeight="1">
      <c r="A29" s="86" t="s">
        <v>306</v>
      </c>
      <c r="B29" s="86" t="s">
        <v>151</v>
      </c>
      <c r="C29" s="84">
        <v>58000</v>
      </c>
      <c r="D29" s="84"/>
      <c r="E29" s="84">
        <v>58000</v>
      </c>
      <c r="F29" s="87"/>
      <c r="G29" s="87"/>
      <c r="H29" s="87"/>
    </row>
    <row r="30" spans="1:8" ht="22.5" customHeight="1">
      <c r="A30" s="86" t="s">
        <v>152</v>
      </c>
      <c r="B30" s="86" t="s">
        <v>76</v>
      </c>
      <c r="C30" s="84">
        <v>867137.16</v>
      </c>
      <c r="D30" s="84">
        <v>867137.16</v>
      </c>
      <c r="E30" s="84"/>
      <c r="F30" s="87"/>
      <c r="G30" s="87"/>
      <c r="H30" s="87"/>
    </row>
    <row r="31" spans="1:8" ht="22.5" customHeight="1">
      <c r="A31" s="86" t="s">
        <v>309</v>
      </c>
      <c r="B31" s="86" t="s">
        <v>154</v>
      </c>
      <c r="C31" s="84">
        <v>867137.16</v>
      </c>
      <c r="D31" s="84">
        <v>867137.16</v>
      </c>
      <c r="E31" s="84"/>
      <c r="F31" s="87"/>
      <c r="G31" s="87"/>
      <c r="H31" s="87"/>
    </row>
    <row r="32" spans="1:8" ht="22.5" customHeight="1">
      <c r="A32" s="86" t="s">
        <v>311</v>
      </c>
      <c r="B32" s="86" t="s">
        <v>156</v>
      </c>
      <c r="C32" s="84">
        <v>867137.16</v>
      </c>
      <c r="D32" s="84">
        <v>867137.16</v>
      </c>
      <c r="E32" s="84"/>
      <c r="F32" s="87"/>
      <c r="G32" s="87"/>
      <c r="H32" s="87"/>
    </row>
    <row r="33" ht="22.5" customHeight="1"/>
  </sheetData>
  <sheetProtection/>
  <mergeCells count="2">
    <mergeCell ref="A2:H2"/>
    <mergeCell ref="B3:G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20"/>
  <sheetViews>
    <sheetView workbookViewId="0" topLeftCell="A1">
      <selection activeCell="T20" sqref="T20"/>
    </sheetView>
  </sheetViews>
  <sheetFormatPr defaultColWidth="9.33203125" defaultRowHeight="11.25"/>
  <cols>
    <col min="1" max="1" width="14.5" style="0" customWidth="1"/>
    <col min="2" max="11" width="14" style="0" customWidth="1"/>
  </cols>
  <sheetData>
    <row r="1" ht="24" customHeight="1">
      <c r="A1" s="5" t="s">
        <v>317</v>
      </c>
    </row>
    <row r="2" spans="1:11" ht="30.75" customHeight="1">
      <c r="A2" s="54" t="s">
        <v>32</v>
      </c>
      <c r="B2" s="54"/>
      <c r="C2" s="54"/>
      <c r="D2" s="54"/>
      <c r="E2" s="54"/>
      <c r="F2" s="54"/>
      <c r="G2" s="54"/>
      <c r="H2" s="54"/>
      <c r="I2" s="54"/>
      <c r="J2" s="54"/>
      <c r="K2" s="54"/>
    </row>
    <row r="3" spans="1:11" ht="27" customHeight="1">
      <c r="A3" s="55" t="s">
        <v>40</v>
      </c>
      <c r="B3" s="72" t="str">
        <f>'表一'!B3</f>
        <v>重庆市渝北区生态环境局</v>
      </c>
      <c r="C3" s="72"/>
      <c r="D3" s="72"/>
      <c r="E3" s="72"/>
      <c r="F3" s="72"/>
      <c r="G3" s="72"/>
      <c r="H3" s="72"/>
      <c r="I3" s="72"/>
      <c r="J3" s="72"/>
      <c r="K3" s="57" t="s">
        <v>42</v>
      </c>
    </row>
    <row r="4" spans="1:11" ht="32.25" customHeight="1">
      <c r="A4" s="73" t="s">
        <v>45</v>
      </c>
      <c r="B4" s="73" t="s">
        <v>47</v>
      </c>
      <c r="C4" s="73" t="s">
        <v>254</v>
      </c>
      <c r="D4" s="73" t="s">
        <v>318</v>
      </c>
      <c r="E4" s="73" t="s">
        <v>319</v>
      </c>
      <c r="F4" s="73" t="s">
        <v>320</v>
      </c>
      <c r="G4" s="73" t="s">
        <v>321</v>
      </c>
      <c r="H4" s="73"/>
      <c r="I4" s="58" t="s">
        <v>322</v>
      </c>
      <c r="J4" s="58" t="s">
        <v>323</v>
      </c>
      <c r="K4" s="58" t="s">
        <v>324</v>
      </c>
    </row>
    <row r="5" spans="1:11" ht="37.5" customHeight="1">
      <c r="A5" s="73"/>
      <c r="B5" s="73"/>
      <c r="C5" s="73"/>
      <c r="D5" s="73"/>
      <c r="E5" s="73"/>
      <c r="F5" s="73"/>
      <c r="G5" s="58" t="s">
        <v>325</v>
      </c>
      <c r="H5" s="58" t="s">
        <v>326</v>
      </c>
      <c r="I5" s="58"/>
      <c r="J5" s="58"/>
      <c r="K5" s="58"/>
    </row>
    <row r="6" spans="1:11" ht="31.5" customHeight="1">
      <c r="A6" s="73" t="s">
        <v>47</v>
      </c>
      <c r="B6" s="74">
        <v>1910000</v>
      </c>
      <c r="C6" s="75">
        <v>0</v>
      </c>
      <c r="D6" s="76">
        <v>1910000</v>
      </c>
      <c r="E6" s="76"/>
      <c r="F6" s="77">
        <v>0</v>
      </c>
      <c r="G6" s="77"/>
      <c r="H6" s="77"/>
      <c r="I6" s="77"/>
      <c r="J6" s="77"/>
      <c r="K6" s="77"/>
    </row>
    <row r="7" spans="1:11" ht="31.5" customHeight="1">
      <c r="A7" s="73" t="s">
        <v>327</v>
      </c>
      <c r="B7" s="74">
        <v>740000</v>
      </c>
      <c r="C7" s="75">
        <v>0</v>
      </c>
      <c r="D7" s="76">
        <v>740000</v>
      </c>
      <c r="E7" s="76"/>
      <c r="F7" s="77">
        <v>0</v>
      </c>
      <c r="G7" s="77"/>
      <c r="H7" s="77"/>
      <c r="I7" s="77"/>
      <c r="J7" s="77"/>
      <c r="K7" s="77"/>
    </row>
    <row r="8" spans="1:11" ht="31.5" customHeight="1">
      <c r="A8" s="73" t="s">
        <v>328</v>
      </c>
      <c r="B8" s="74">
        <v>1170000</v>
      </c>
      <c r="C8" s="75">
        <v>0</v>
      </c>
      <c r="D8" s="76">
        <v>1170000</v>
      </c>
      <c r="E8" s="76"/>
      <c r="F8" s="77">
        <v>0</v>
      </c>
      <c r="G8" s="77"/>
      <c r="H8" s="77"/>
      <c r="I8" s="77"/>
      <c r="J8" s="77"/>
      <c r="K8" s="77"/>
    </row>
    <row r="9" spans="1:11" ht="31.5" customHeight="1">
      <c r="A9" s="73" t="s">
        <v>329</v>
      </c>
      <c r="B9" s="74"/>
      <c r="C9" s="75"/>
      <c r="D9" s="76"/>
      <c r="E9" s="76"/>
      <c r="F9" s="77"/>
      <c r="G9" s="77"/>
      <c r="H9" s="77"/>
      <c r="I9" s="77"/>
      <c r="J9" s="77"/>
      <c r="K9" s="77"/>
    </row>
    <row r="10" spans="1:11" ht="22.5" customHeight="1">
      <c r="A10" s="78"/>
      <c r="B10" s="78"/>
      <c r="C10" s="79"/>
      <c r="D10" s="80"/>
      <c r="E10" s="80"/>
      <c r="F10" s="81"/>
      <c r="G10" s="81"/>
      <c r="H10" s="81"/>
      <c r="I10" s="81"/>
      <c r="J10" s="81"/>
      <c r="K10" s="81"/>
    </row>
    <row r="11" spans="1:11" ht="22.5" customHeight="1">
      <c r="A11" s="78"/>
      <c r="B11" s="78"/>
      <c r="C11" s="79"/>
      <c r="D11" s="80"/>
      <c r="E11" s="80"/>
      <c r="F11" s="81"/>
      <c r="G11" s="81"/>
      <c r="H11" s="81"/>
      <c r="I11" s="81"/>
      <c r="J11" s="81"/>
      <c r="K11" s="81"/>
    </row>
    <row r="12" spans="1:11" ht="22.5" customHeight="1">
      <c r="A12" s="78"/>
      <c r="B12" s="78"/>
      <c r="C12" s="79"/>
      <c r="D12" s="80"/>
      <c r="E12" s="80"/>
      <c r="F12" s="81"/>
      <c r="G12" s="81"/>
      <c r="H12" s="81"/>
      <c r="I12" s="81"/>
      <c r="J12" s="81"/>
      <c r="K12" s="81"/>
    </row>
    <row r="13" spans="1:11" ht="22.5" customHeight="1">
      <c r="A13" s="78"/>
      <c r="B13" s="78"/>
      <c r="C13" s="79"/>
      <c r="D13" s="80"/>
      <c r="E13" s="80"/>
      <c r="F13" s="81"/>
      <c r="G13" s="81"/>
      <c r="H13" s="81"/>
      <c r="I13" s="81"/>
      <c r="J13" s="81"/>
      <c r="K13" s="81"/>
    </row>
    <row r="14" spans="1:11" ht="6" customHeight="1">
      <c r="A14" s="81"/>
      <c r="B14" s="81"/>
      <c r="C14" s="81"/>
      <c r="D14" s="81"/>
      <c r="E14" s="81"/>
      <c r="F14" s="81"/>
      <c r="G14" s="81"/>
      <c r="H14" s="81"/>
      <c r="I14" s="81"/>
      <c r="J14" s="81"/>
      <c r="K14" s="81"/>
    </row>
    <row r="15" spans="1:11" ht="11.25">
      <c r="A15" s="81"/>
      <c r="B15" s="81"/>
      <c r="C15" s="81"/>
      <c r="D15" s="81"/>
      <c r="E15" s="81"/>
      <c r="F15" s="81"/>
      <c r="G15" s="81"/>
      <c r="H15" s="81"/>
      <c r="I15" s="81"/>
      <c r="J15" s="81"/>
      <c r="K15" s="81"/>
    </row>
    <row r="16" spans="1:11" ht="11.25">
      <c r="A16" s="81"/>
      <c r="B16" s="81"/>
      <c r="C16" s="81"/>
      <c r="D16" s="81"/>
      <c r="E16" s="81"/>
      <c r="F16" s="81"/>
      <c r="G16" s="81"/>
      <c r="H16" s="81"/>
      <c r="I16" s="81"/>
      <c r="J16" s="81"/>
      <c r="K16" s="81"/>
    </row>
    <row r="17" spans="1:11" ht="11.25">
      <c r="A17" s="81"/>
      <c r="B17" s="81"/>
      <c r="C17" s="81"/>
      <c r="D17" s="81"/>
      <c r="E17" s="81"/>
      <c r="F17" s="81"/>
      <c r="G17" s="81"/>
      <c r="H17" s="81"/>
      <c r="I17" s="81"/>
      <c r="J17" s="81"/>
      <c r="K17" s="81"/>
    </row>
    <row r="18" spans="1:11" ht="11.25">
      <c r="A18" s="81"/>
      <c r="B18" s="81"/>
      <c r="C18" s="81"/>
      <c r="D18" s="81"/>
      <c r="E18" s="81"/>
      <c r="F18" s="81"/>
      <c r="G18" s="81"/>
      <c r="H18" s="81"/>
      <c r="I18" s="81"/>
      <c r="J18" s="81"/>
      <c r="K18" s="81"/>
    </row>
    <row r="19" spans="1:11" ht="11.25">
      <c r="A19" s="81"/>
      <c r="B19" s="81"/>
      <c r="C19" s="81"/>
      <c r="D19" s="81"/>
      <c r="E19" s="81"/>
      <c r="F19" s="81"/>
      <c r="G19" s="81"/>
      <c r="H19" s="81"/>
      <c r="I19" s="81"/>
      <c r="J19" s="81"/>
      <c r="K19" s="81"/>
    </row>
    <row r="20" spans="1:11" ht="11.25">
      <c r="A20" s="81"/>
      <c r="B20" s="81"/>
      <c r="C20" s="81"/>
      <c r="D20" s="81"/>
      <c r="E20" s="81"/>
      <c r="F20" s="81"/>
      <c r="G20" s="81"/>
      <c r="H20" s="81"/>
      <c r="I20" s="81"/>
      <c r="J20" s="81"/>
      <c r="K20" s="81"/>
    </row>
  </sheetData>
  <sheetProtection/>
  <mergeCells count="12">
    <mergeCell ref="A2:K2"/>
    <mergeCell ref="B3:J3"/>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B5" sqref="B5:G5"/>
    </sheetView>
  </sheetViews>
  <sheetFormatPr defaultColWidth="9.33203125" defaultRowHeight="11.25"/>
  <cols>
    <col min="1" max="1" width="13.83203125" style="0" customWidth="1"/>
    <col min="2" max="2" width="31" style="0" customWidth="1"/>
    <col min="3" max="3" width="14.83203125" style="0" customWidth="1"/>
    <col min="4" max="4" width="6.5" style="0" customWidth="1"/>
    <col min="5" max="5" width="16.83203125" style="0" customWidth="1"/>
    <col min="6" max="6" width="6" style="0" customWidth="1"/>
    <col min="7" max="7" width="10" style="0" customWidth="1"/>
  </cols>
  <sheetData>
    <row r="1" ht="24" customHeight="1">
      <c r="A1" s="5" t="s">
        <v>330</v>
      </c>
    </row>
    <row r="2" spans="1:7" ht="30.75" customHeight="1">
      <c r="A2" s="54" t="s">
        <v>331</v>
      </c>
      <c r="B2" s="54"/>
      <c r="C2" s="54"/>
      <c r="D2" s="54"/>
      <c r="E2" s="54"/>
      <c r="F2" s="54"/>
      <c r="G2" s="54"/>
    </row>
    <row r="3" spans="1:7" ht="18" customHeight="1">
      <c r="A3" s="55"/>
      <c r="B3" s="56"/>
      <c r="C3" s="56"/>
      <c r="D3" s="56"/>
      <c r="E3" s="56"/>
      <c r="G3" s="57" t="s">
        <v>91</v>
      </c>
    </row>
    <row r="4" spans="1:7" ht="27" customHeight="1">
      <c r="A4" s="58" t="s">
        <v>332</v>
      </c>
      <c r="B4" s="59" t="str">
        <f>'表一'!B3</f>
        <v>重庆市渝北区生态环境局</v>
      </c>
      <c r="C4" s="59"/>
      <c r="D4" s="59"/>
      <c r="E4" s="60" t="s">
        <v>333</v>
      </c>
      <c r="F4" s="61">
        <f>'表七'!D6</f>
        <v>71854674.02</v>
      </c>
      <c r="G4" s="61"/>
    </row>
    <row r="5" spans="1:7" ht="108" customHeight="1">
      <c r="A5" s="58" t="s">
        <v>334</v>
      </c>
      <c r="B5" s="62" t="s">
        <v>335</v>
      </c>
      <c r="C5" s="63"/>
      <c r="D5" s="63"/>
      <c r="E5" s="63"/>
      <c r="F5" s="63"/>
      <c r="G5" s="64"/>
    </row>
    <row r="6" spans="1:7" ht="21" customHeight="1">
      <c r="A6" s="58" t="s">
        <v>336</v>
      </c>
      <c r="B6" s="65" t="s">
        <v>337</v>
      </c>
      <c r="C6" s="65" t="s">
        <v>338</v>
      </c>
      <c r="D6" s="65" t="s">
        <v>339</v>
      </c>
      <c r="E6" s="65" t="s">
        <v>340</v>
      </c>
      <c r="F6" s="65" t="s">
        <v>341</v>
      </c>
      <c r="G6" s="65" t="s">
        <v>342</v>
      </c>
    </row>
    <row r="7" spans="1:7" ht="21" customHeight="1">
      <c r="A7" s="58"/>
      <c r="B7" s="66" t="s">
        <v>343</v>
      </c>
      <c r="C7" s="66" t="s">
        <v>344</v>
      </c>
      <c r="D7" s="66">
        <v>15</v>
      </c>
      <c r="E7" s="66" t="s">
        <v>345</v>
      </c>
      <c r="F7" s="66" t="s">
        <v>346</v>
      </c>
      <c r="G7" s="66">
        <v>19701</v>
      </c>
    </row>
    <row r="8" spans="1:7" ht="21" customHeight="1">
      <c r="A8" s="58"/>
      <c r="B8" s="66" t="s">
        <v>347</v>
      </c>
      <c r="C8" s="66" t="s">
        <v>344</v>
      </c>
      <c r="D8" s="66">
        <v>15</v>
      </c>
      <c r="E8" s="66" t="s">
        <v>345</v>
      </c>
      <c r="F8" s="66" t="s">
        <v>346</v>
      </c>
      <c r="G8" s="66">
        <v>1710</v>
      </c>
    </row>
    <row r="9" spans="1:7" ht="21" customHeight="1">
      <c r="A9" s="58"/>
      <c r="B9" s="66" t="s">
        <v>348</v>
      </c>
      <c r="C9" s="66" t="s">
        <v>344</v>
      </c>
      <c r="D9" s="66">
        <v>30</v>
      </c>
      <c r="E9" s="66" t="s">
        <v>349</v>
      </c>
      <c r="F9" s="66" t="s">
        <v>346</v>
      </c>
      <c r="G9" s="67">
        <v>320</v>
      </c>
    </row>
    <row r="10" spans="1:7" ht="43.5" customHeight="1">
      <c r="A10" s="58"/>
      <c r="B10" s="66" t="s">
        <v>350</v>
      </c>
      <c r="C10" s="66" t="s">
        <v>344</v>
      </c>
      <c r="D10" s="66">
        <v>20</v>
      </c>
      <c r="E10" s="66" t="s">
        <v>351</v>
      </c>
      <c r="F10" s="66" t="s">
        <v>352</v>
      </c>
      <c r="G10" s="68">
        <v>1</v>
      </c>
    </row>
    <row r="11" spans="1:7" ht="75" customHeight="1">
      <c r="A11" s="58"/>
      <c r="B11" s="66" t="s">
        <v>353</v>
      </c>
      <c r="C11" s="66" t="s">
        <v>344</v>
      </c>
      <c r="D11" s="66">
        <v>20</v>
      </c>
      <c r="E11" s="66" t="s">
        <v>351</v>
      </c>
      <c r="F11" s="66" t="s">
        <v>351</v>
      </c>
      <c r="G11" s="66" t="s">
        <v>353</v>
      </c>
    </row>
    <row r="12" spans="1:7" ht="21" customHeight="1">
      <c r="A12" s="58"/>
      <c r="B12" s="69"/>
      <c r="C12" s="70"/>
      <c r="D12" s="70"/>
      <c r="E12" s="70"/>
      <c r="F12" s="70"/>
      <c r="G12" s="70"/>
    </row>
    <row r="13" spans="1:7" ht="21" customHeight="1">
      <c r="A13" s="58"/>
      <c r="B13" s="69"/>
      <c r="C13" s="70"/>
      <c r="D13" s="70"/>
      <c r="E13" s="70"/>
      <c r="F13" s="70"/>
      <c r="G13" s="70"/>
    </row>
    <row r="14" spans="1:7" ht="21" customHeight="1">
      <c r="A14" s="58"/>
      <c r="B14" s="69"/>
      <c r="C14" s="70"/>
      <c r="D14" s="70"/>
      <c r="E14" s="70"/>
      <c r="F14" s="70"/>
      <c r="G14" s="71"/>
    </row>
    <row r="15" spans="1:7" ht="21" customHeight="1">
      <c r="A15" s="58"/>
      <c r="B15" s="69"/>
      <c r="C15" s="70"/>
      <c r="D15" s="70"/>
      <c r="E15" s="70"/>
      <c r="F15" s="70"/>
      <c r="G15" s="70"/>
    </row>
    <row r="16" spans="1:7" ht="21" customHeight="1">
      <c r="A16" s="58"/>
      <c r="B16" s="69"/>
      <c r="C16" s="70"/>
      <c r="D16" s="70"/>
      <c r="E16" s="70"/>
      <c r="F16" s="70"/>
      <c r="G16" s="70"/>
    </row>
    <row r="17" spans="1:7" ht="17.25" customHeight="1">
      <c r="A17" s="58"/>
      <c r="B17" s="69"/>
      <c r="C17" s="70"/>
      <c r="D17" s="70"/>
      <c r="E17" s="70"/>
      <c r="F17" s="70"/>
      <c r="G17" s="70"/>
    </row>
    <row r="18" ht="11.25">
      <c r="A18" s="49"/>
    </row>
  </sheetData>
  <sheetProtection/>
  <mergeCells count="5">
    <mergeCell ref="A2:G2"/>
    <mergeCell ref="B4:D4"/>
    <mergeCell ref="F4:G4"/>
    <mergeCell ref="B5:G5"/>
    <mergeCell ref="A6:A1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F17"/>
  <sheetViews>
    <sheetView workbookViewId="0" topLeftCell="A1">
      <selection activeCell="D15" sqref="D15"/>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spans="1:6" ht="18.75" customHeight="1">
      <c r="A1" s="10" t="s">
        <v>354</v>
      </c>
      <c r="B1" s="11"/>
      <c r="C1" s="11"/>
      <c r="D1" s="11"/>
      <c r="E1" s="11"/>
      <c r="F1" s="11"/>
    </row>
    <row r="2" spans="1:6" ht="29.25" customHeight="1">
      <c r="A2" s="12" t="s">
        <v>36</v>
      </c>
      <c r="B2" s="12"/>
      <c r="C2" s="12"/>
      <c r="D2" s="12"/>
      <c r="E2" s="12"/>
      <c r="F2" s="12"/>
    </row>
    <row r="3" spans="1:6" ht="20.25" customHeight="1">
      <c r="A3" s="13" t="s">
        <v>355</v>
      </c>
      <c r="B3" s="14" t="str">
        <f>'[1]表一'!B3</f>
        <v>重庆市渝北区生态环境局</v>
      </c>
      <c r="C3" s="14"/>
      <c r="D3" s="14"/>
      <c r="E3" s="14"/>
      <c r="F3" s="15" t="s">
        <v>91</v>
      </c>
    </row>
    <row r="4" spans="1:6" ht="36.75" customHeight="1">
      <c r="A4" s="16" t="s">
        <v>356</v>
      </c>
      <c r="B4" s="24" t="s">
        <v>357</v>
      </c>
      <c r="C4" s="24"/>
      <c r="D4" s="24" t="s">
        <v>358</v>
      </c>
      <c r="E4" s="24" t="s">
        <v>359</v>
      </c>
      <c r="F4" s="24"/>
    </row>
    <row r="5" spans="1:6" ht="42" customHeight="1">
      <c r="A5" s="17" t="s">
        <v>360</v>
      </c>
      <c r="B5" s="28" t="s">
        <v>361</v>
      </c>
      <c r="C5" s="28"/>
      <c r="D5" s="28"/>
      <c r="E5" s="28"/>
      <c r="F5" s="28"/>
    </row>
    <row r="6" spans="1:6" ht="63" customHeight="1">
      <c r="A6" s="16" t="s">
        <v>362</v>
      </c>
      <c r="B6" s="24" t="s">
        <v>363</v>
      </c>
      <c r="C6" s="24"/>
      <c r="D6" s="24"/>
      <c r="E6" s="24"/>
      <c r="F6" s="24"/>
    </row>
    <row r="7" spans="1:6" ht="52.5" customHeight="1">
      <c r="A7" s="16" t="s">
        <v>364</v>
      </c>
      <c r="B7" s="24" t="s">
        <v>365</v>
      </c>
      <c r="C7" s="24"/>
      <c r="D7" s="24"/>
      <c r="E7" s="24"/>
      <c r="F7" s="24"/>
    </row>
    <row r="8" spans="1:6" ht="66" customHeight="1">
      <c r="A8" s="16" t="s">
        <v>366</v>
      </c>
      <c r="B8" s="51" t="s">
        <v>367</v>
      </c>
      <c r="C8" s="51"/>
      <c r="D8" s="51"/>
      <c r="E8" s="51"/>
      <c r="F8" s="51"/>
    </row>
    <row r="9" spans="1:6" ht="36" customHeight="1">
      <c r="A9" s="21" t="s">
        <v>336</v>
      </c>
      <c r="B9" s="24" t="s">
        <v>337</v>
      </c>
      <c r="C9" s="24" t="s">
        <v>339</v>
      </c>
      <c r="D9" s="24" t="s">
        <v>340</v>
      </c>
      <c r="E9" s="24" t="s">
        <v>341</v>
      </c>
      <c r="F9" s="24" t="s">
        <v>342</v>
      </c>
    </row>
    <row r="10" spans="1:6" ht="36" customHeight="1">
      <c r="A10" s="21"/>
      <c r="B10" s="43" t="s">
        <v>368</v>
      </c>
      <c r="C10" s="52">
        <v>0.1</v>
      </c>
      <c r="D10" s="43" t="s">
        <v>369</v>
      </c>
      <c r="E10" s="43" t="s">
        <v>370</v>
      </c>
      <c r="F10" s="24" t="s">
        <v>371</v>
      </c>
    </row>
    <row r="11" spans="1:6" ht="36" customHeight="1">
      <c r="A11" s="21"/>
      <c r="B11" s="24" t="s">
        <v>372</v>
      </c>
      <c r="C11" s="52">
        <v>0.1</v>
      </c>
      <c r="D11" s="43" t="s">
        <v>369</v>
      </c>
      <c r="E11" s="24" t="s">
        <v>352</v>
      </c>
      <c r="F11" s="24">
        <v>3</v>
      </c>
    </row>
    <row r="12" spans="1:6" ht="36" customHeight="1">
      <c r="A12" s="21"/>
      <c r="B12" s="24" t="s">
        <v>373</v>
      </c>
      <c r="C12" s="52">
        <v>0.1</v>
      </c>
      <c r="D12" s="43" t="s">
        <v>369</v>
      </c>
      <c r="E12" s="53" t="s">
        <v>346</v>
      </c>
      <c r="F12" s="24">
        <v>70</v>
      </c>
    </row>
    <row r="13" spans="1:6" ht="36" customHeight="1">
      <c r="A13" s="21"/>
      <c r="B13" s="24" t="s">
        <v>374</v>
      </c>
      <c r="C13" s="52">
        <v>0.1</v>
      </c>
      <c r="D13" s="43" t="s">
        <v>369</v>
      </c>
      <c r="E13" s="24" t="s">
        <v>352</v>
      </c>
      <c r="F13" s="24" t="s">
        <v>374</v>
      </c>
    </row>
    <row r="14" spans="1:6" ht="36" customHeight="1">
      <c r="A14" s="21"/>
      <c r="B14" s="26" t="s">
        <v>375</v>
      </c>
      <c r="C14" s="52">
        <v>0.1</v>
      </c>
      <c r="D14" s="43" t="s">
        <v>369</v>
      </c>
      <c r="E14" s="24" t="s">
        <v>352</v>
      </c>
      <c r="F14" s="24" t="s">
        <v>376</v>
      </c>
    </row>
    <row r="15" spans="1:6" ht="36" customHeight="1">
      <c r="A15" s="21"/>
      <c r="B15" s="26" t="s">
        <v>377</v>
      </c>
      <c r="C15" s="52">
        <v>0.3</v>
      </c>
      <c r="D15" s="43" t="s">
        <v>369</v>
      </c>
      <c r="E15" s="53" t="s">
        <v>346</v>
      </c>
      <c r="F15" s="16">
        <v>320</v>
      </c>
    </row>
    <row r="16" spans="1:6" ht="36" customHeight="1">
      <c r="A16" s="21"/>
      <c r="B16" s="26" t="s">
        <v>378</v>
      </c>
      <c r="C16" s="52">
        <v>0.2</v>
      </c>
      <c r="D16" s="43" t="s">
        <v>369</v>
      </c>
      <c r="E16" s="53" t="s">
        <v>346</v>
      </c>
      <c r="F16" s="16">
        <v>90</v>
      </c>
    </row>
    <row r="17" spans="1:4" ht="19.5" customHeight="1">
      <c r="A17" s="48"/>
      <c r="B17" s="49"/>
      <c r="C17" s="49"/>
      <c r="D17" s="49"/>
    </row>
  </sheetData>
  <sheetProtection/>
  <mergeCells count="9">
    <mergeCell ref="A2:F2"/>
    <mergeCell ref="B3:E3"/>
    <mergeCell ref="B4:C4"/>
    <mergeCell ref="E4:F4"/>
    <mergeCell ref="B5:F5"/>
    <mergeCell ref="B6:F6"/>
    <mergeCell ref="B7:F7"/>
    <mergeCell ref="B8:F8"/>
    <mergeCell ref="A9:A1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F17"/>
  <sheetViews>
    <sheetView workbookViewId="0" topLeftCell="A1">
      <selection activeCell="C16" sqref="C16"/>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spans="1:6" ht="18.75" customHeight="1">
      <c r="A1" s="10" t="s">
        <v>354</v>
      </c>
      <c r="B1" s="11"/>
      <c r="C1" s="11"/>
      <c r="D1" s="11"/>
      <c r="E1" s="11"/>
      <c r="F1" s="11"/>
    </row>
    <row r="2" spans="1:6" ht="29.25" customHeight="1">
      <c r="A2" s="12" t="s">
        <v>36</v>
      </c>
      <c r="B2" s="12"/>
      <c r="C2" s="12"/>
      <c r="D2" s="12"/>
      <c r="E2" s="12"/>
      <c r="F2" s="12"/>
    </row>
    <row r="3" spans="1:6" ht="20.25" customHeight="1">
      <c r="A3" s="13" t="s">
        <v>355</v>
      </c>
      <c r="B3" s="14" t="str">
        <f>'[1]表一'!B3</f>
        <v>重庆市渝北区生态环境局</v>
      </c>
      <c r="C3" s="14"/>
      <c r="D3" s="14"/>
      <c r="E3" s="14"/>
      <c r="F3" s="15" t="s">
        <v>91</v>
      </c>
    </row>
    <row r="4" spans="1:6" ht="36.75" customHeight="1">
      <c r="A4" s="16" t="s">
        <v>356</v>
      </c>
      <c r="B4" s="17" t="s">
        <v>379</v>
      </c>
      <c r="C4" s="16"/>
      <c r="D4" s="16" t="s">
        <v>358</v>
      </c>
      <c r="E4" s="17" t="s">
        <v>380</v>
      </c>
      <c r="F4" s="16"/>
    </row>
    <row r="5" spans="1:6" ht="42" customHeight="1">
      <c r="A5" s="17" t="s">
        <v>360</v>
      </c>
      <c r="B5" s="17" t="s">
        <v>381</v>
      </c>
      <c r="C5" s="16"/>
      <c r="D5" s="16"/>
      <c r="E5" s="16"/>
      <c r="F5" s="16"/>
    </row>
    <row r="6" spans="1:6" ht="63" customHeight="1">
      <c r="A6" s="16" t="s">
        <v>362</v>
      </c>
      <c r="B6" s="18" t="s">
        <v>382</v>
      </c>
      <c r="C6" s="19"/>
      <c r="D6" s="19"/>
      <c r="E6" s="19"/>
      <c r="F6" s="20"/>
    </row>
    <row r="7" spans="1:6" ht="52.5" customHeight="1">
      <c r="A7" s="16" t="s">
        <v>364</v>
      </c>
      <c r="B7" s="43" t="s">
        <v>383</v>
      </c>
      <c r="C7" s="24"/>
      <c r="D7" s="24"/>
      <c r="E7" s="24"/>
      <c r="F7" s="24"/>
    </row>
    <row r="8" spans="1:6" ht="66" customHeight="1">
      <c r="A8" s="16" t="s">
        <v>366</v>
      </c>
      <c r="B8" s="43" t="s">
        <v>384</v>
      </c>
      <c r="C8" s="24"/>
      <c r="D8" s="24"/>
      <c r="E8" s="24"/>
      <c r="F8" s="24"/>
    </row>
    <row r="9" spans="1:6" ht="36" customHeight="1">
      <c r="A9" s="21" t="s">
        <v>336</v>
      </c>
      <c r="B9" s="16" t="s">
        <v>337</v>
      </c>
      <c r="C9" s="16" t="s">
        <v>339</v>
      </c>
      <c r="D9" s="16" t="s">
        <v>340</v>
      </c>
      <c r="E9" s="16" t="s">
        <v>341</v>
      </c>
      <c r="F9" s="16" t="s">
        <v>342</v>
      </c>
    </row>
    <row r="10" spans="1:6" ht="36" customHeight="1">
      <c r="A10" s="21"/>
      <c r="B10" s="17" t="s">
        <v>373</v>
      </c>
      <c r="C10" s="44">
        <v>0.5</v>
      </c>
      <c r="D10" s="17" t="s">
        <v>369</v>
      </c>
      <c r="E10" s="17" t="s">
        <v>385</v>
      </c>
      <c r="F10" s="16">
        <v>90</v>
      </c>
    </row>
    <row r="11" spans="1:6" ht="36" customHeight="1">
      <c r="A11" s="21"/>
      <c r="B11" s="17" t="s">
        <v>386</v>
      </c>
      <c r="C11" s="44">
        <v>0.2</v>
      </c>
      <c r="D11" s="17" t="s">
        <v>349</v>
      </c>
      <c r="E11" s="17" t="s">
        <v>385</v>
      </c>
      <c r="F11" s="16">
        <v>320</v>
      </c>
    </row>
    <row r="12" spans="1:6" ht="36" customHeight="1">
      <c r="A12" s="21"/>
      <c r="B12" s="17" t="s">
        <v>387</v>
      </c>
      <c r="C12" s="44">
        <v>0.15</v>
      </c>
      <c r="D12" s="17" t="s">
        <v>369</v>
      </c>
      <c r="E12" s="17" t="s">
        <v>385</v>
      </c>
      <c r="F12" s="16">
        <v>90</v>
      </c>
    </row>
    <row r="13" spans="1:6" ht="36" customHeight="1">
      <c r="A13" s="21"/>
      <c r="B13" s="21" t="s">
        <v>388</v>
      </c>
      <c r="C13" s="45">
        <v>0.15</v>
      </c>
      <c r="D13" s="17" t="s">
        <v>369</v>
      </c>
      <c r="E13" s="17" t="s">
        <v>385</v>
      </c>
      <c r="F13" s="16">
        <v>90</v>
      </c>
    </row>
    <row r="14" spans="1:6" ht="36" customHeight="1">
      <c r="A14" s="21"/>
      <c r="B14" s="26"/>
      <c r="C14" s="26"/>
      <c r="D14" s="26"/>
      <c r="E14" s="16"/>
      <c r="F14" s="16"/>
    </row>
    <row r="15" spans="1:6" ht="36" customHeight="1">
      <c r="A15" s="21"/>
      <c r="B15" s="26"/>
      <c r="C15" s="26"/>
      <c r="D15" s="26"/>
      <c r="E15" s="16"/>
      <c r="F15" s="16"/>
    </row>
    <row r="16" spans="1:6" ht="36" customHeight="1">
      <c r="A16" s="21"/>
      <c r="B16" s="47"/>
      <c r="C16" s="47"/>
      <c r="D16" s="47"/>
      <c r="E16" s="27"/>
      <c r="F16" s="27"/>
    </row>
    <row r="17" spans="1:4" ht="19.5" customHeight="1">
      <c r="A17" s="48"/>
      <c r="B17" s="49"/>
      <c r="C17" s="49"/>
      <c r="D17" s="49"/>
    </row>
  </sheetData>
  <sheetProtection/>
  <mergeCells count="9">
    <mergeCell ref="A2:F2"/>
    <mergeCell ref="B3:E3"/>
    <mergeCell ref="B4:C4"/>
    <mergeCell ref="E4:F4"/>
    <mergeCell ref="B5:F5"/>
    <mergeCell ref="B6:F6"/>
    <mergeCell ref="B7:F7"/>
    <mergeCell ref="B8:F8"/>
    <mergeCell ref="A9:A1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F17"/>
  <sheetViews>
    <sheetView workbookViewId="0" topLeftCell="A1">
      <selection activeCell="B6" sqref="B6:F6"/>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spans="1:6" ht="18.75" customHeight="1">
      <c r="A1" s="10" t="s">
        <v>354</v>
      </c>
      <c r="B1" s="11"/>
      <c r="C1" s="11"/>
      <c r="D1" s="11"/>
      <c r="E1" s="11"/>
      <c r="F1" s="11"/>
    </row>
    <row r="2" spans="1:6" ht="29.25" customHeight="1">
      <c r="A2" s="12" t="s">
        <v>36</v>
      </c>
      <c r="B2" s="12"/>
      <c r="C2" s="12"/>
      <c r="D2" s="12"/>
      <c r="E2" s="12"/>
      <c r="F2" s="12"/>
    </row>
    <row r="3" spans="1:6" ht="20.25" customHeight="1">
      <c r="A3" s="13" t="s">
        <v>355</v>
      </c>
      <c r="B3" s="14" t="str">
        <f>'[1]表一'!B3</f>
        <v>重庆市渝北区生态环境局</v>
      </c>
      <c r="C3" s="14"/>
      <c r="D3" s="14"/>
      <c r="E3" s="14"/>
      <c r="F3" s="15" t="s">
        <v>91</v>
      </c>
    </row>
    <row r="4" spans="1:6" ht="36.75" customHeight="1">
      <c r="A4" s="16" t="s">
        <v>356</v>
      </c>
      <c r="B4" s="43" t="s">
        <v>389</v>
      </c>
      <c r="C4" s="24"/>
      <c r="D4" s="16" t="s">
        <v>358</v>
      </c>
      <c r="E4" s="17" t="s">
        <v>380</v>
      </c>
      <c r="F4" s="16"/>
    </row>
    <row r="5" spans="1:6" ht="42" customHeight="1">
      <c r="A5" s="17" t="s">
        <v>360</v>
      </c>
      <c r="B5" s="17" t="s">
        <v>390</v>
      </c>
      <c r="C5" s="16"/>
      <c r="D5" s="16"/>
      <c r="E5" s="16"/>
      <c r="F5" s="16"/>
    </row>
    <row r="6" spans="1:6" ht="63" customHeight="1">
      <c r="A6" s="16" t="s">
        <v>362</v>
      </c>
      <c r="B6" s="39" t="s">
        <v>391</v>
      </c>
      <c r="C6" s="41"/>
      <c r="D6" s="41"/>
      <c r="E6" s="41"/>
      <c r="F6" s="42"/>
    </row>
    <row r="7" spans="1:6" ht="52.5" customHeight="1">
      <c r="A7" s="16" t="s">
        <v>364</v>
      </c>
      <c r="B7" s="50" t="s">
        <v>392</v>
      </c>
      <c r="C7" s="28"/>
      <c r="D7" s="28"/>
      <c r="E7" s="28"/>
      <c r="F7" s="28"/>
    </row>
    <row r="8" spans="1:6" ht="66" customHeight="1">
      <c r="A8" s="16" t="s">
        <v>366</v>
      </c>
      <c r="B8" s="50" t="s">
        <v>393</v>
      </c>
      <c r="C8" s="28"/>
      <c r="D8" s="28"/>
      <c r="E8" s="28"/>
      <c r="F8" s="28"/>
    </row>
    <row r="9" spans="1:6" ht="36" customHeight="1">
      <c r="A9" s="21" t="s">
        <v>336</v>
      </c>
      <c r="B9" s="16" t="s">
        <v>337</v>
      </c>
      <c r="C9" s="16" t="s">
        <v>339</v>
      </c>
      <c r="D9" s="16" t="s">
        <v>340</v>
      </c>
      <c r="E9" s="16" t="s">
        <v>341</v>
      </c>
      <c r="F9" s="16" t="s">
        <v>342</v>
      </c>
    </row>
    <row r="10" spans="1:6" ht="36" customHeight="1">
      <c r="A10" s="21"/>
      <c r="B10" s="17" t="s">
        <v>394</v>
      </c>
      <c r="C10" s="44">
        <v>0.5</v>
      </c>
      <c r="D10" s="17" t="s">
        <v>395</v>
      </c>
      <c r="E10" s="17" t="s">
        <v>396</v>
      </c>
      <c r="F10" s="16">
        <v>38</v>
      </c>
    </row>
    <row r="11" spans="1:6" ht="36" customHeight="1">
      <c r="A11" s="21"/>
      <c r="B11" s="17" t="s">
        <v>386</v>
      </c>
      <c r="C11" s="44">
        <v>0.2</v>
      </c>
      <c r="D11" s="17" t="s">
        <v>349</v>
      </c>
      <c r="E11" s="17" t="s">
        <v>385</v>
      </c>
      <c r="F11" s="16">
        <v>320</v>
      </c>
    </row>
    <row r="12" spans="1:6" ht="36" customHeight="1">
      <c r="A12" s="21"/>
      <c r="B12" s="17" t="s">
        <v>397</v>
      </c>
      <c r="C12" s="44">
        <v>0.15</v>
      </c>
      <c r="D12" s="17" t="s">
        <v>369</v>
      </c>
      <c r="E12" s="17" t="s">
        <v>385</v>
      </c>
      <c r="F12" s="16">
        <v>90</v>
      </c>
    </row>
    <row r="13" spans="1:6" ht="36" customHeight="1">
      <c r="A13" s="21"/>
      <c r="B13" s="21" t="s">
        <v>398</v>
      </c>
      <c r="C13" s="45">
        <v>0.15</v>
      </c>
      <c r="D13" s="17" t="s">
        <v>369</v>
      </c>
      <c r="E13" s="17" t="s">
        <v>385</v>
      </c>
      <c r="F13" s="16">
        <v>90</v>
      </c>
    </row>
    <row r="14" spans="1:6" ht="36" customHeight="1">
      <c r="A14" s="21"/>
      <c r="B14" s="26"/>
      <c r="C14" s="46"/>
      <c r="D14" s="26"/>
      <c r="E14" s="16"/>
      <c r="F14" s="16"/>
    </row>
    <row r="15" spans="1:6" ht="36" customHeight="1">
      <c r="A15" s="21"/>
      <c r="B15" s="26"/>
      <c r="C15" s="26"/>
      <c r="D15" s="26"/>
      <c r="E15" s="16"/>
      <c r="F15" s="16"/>
    </row>
    <row r="16" spans="1:6" ht="36" customHeight="1">
      <c r="A16" s="21"/>
      <c r="B16" s="47"/>
      <c r="C16" s="47"/>
      <c r="D16" s="47"/>
      <c r="E16" s="27"/>
      <c r="F16" s="27"/>
    </row>
    <row r="17" spans="1:4" ht="19.5" customHeight="1">
      <c r="A17" s="48"/>
      <c r="B17" s="49"/>
      <c r="C17" s="49"/>
      <c r="D17" s="49"/>
    </row>
  </sheetData>
  <sheetProtection/>
  <mergeCells count="9">
    <mergeCell ref="A2:F2"/>
    <mergeCell ref="B3:E3"/>
    <mergeCell ref="B4:C4"/>
    <mergeCell ref="E4:F4"/>
    <mergeCell ref="B5:F5"/>
    <mergeCell ref="B6:F6"/>
    <mergeCell ref="B7:F7"/>
    <mergeCell ref="B8:F8"/>
    <mergeCell ref="A9:A1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F17"/>
  <sheetViews>
    <sheetView workbookViewId="0" topLeftCell="A1">
      <selection activeCell="B10" sqref="B10"/>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spans="1:6" ht="18.75" customHeight="1">
      <c r="A1" s="10" t="s">
        <v>354</v>
      </c>
      <c r="B1" s="11"/>
      <c r="C1" s="11"/>
      <c r="D1" s="11"/>
      <c r="E1" s="11"/>
      <c r="F1" s="11"/>
    </row>
    <row r="2" spans="1:6" ht="29.25" customHeight="1">
      <c r="A2" s="12" t="s">
        <v>36</v>
      </c>
      <c r="B2" s="12"/>
      <c r="C2" s="12"/>
      <c r="D2" s="12"/>
      <c r="E2" s="12"/>
      <c r="F2" s="12"/>
    </row>
    <row r="3" spans="1:6" ht="20.25" customHeight="1">
      <c r="A3" s="13" t="s">
        <v>355</v>
      </c>
      <c r="B3" s="14" t="str">
        <f>'[1]表一'!B3</f>
        <v>重庆市渝北区生态环境局</v>
      </c>
      <c r="C3" s="14"/>
      <c r="D3" s="14"/>
      <c r="E3" s="14"/>
      <c r="F3" s="15" t="s">
        <v>91</v>
      </c>
    </row>
    <row r="4" spans="1:6" ht="36.75" customHeight="1">
      <c r="A4" s="16" t="s">
        <v>356</v>
      </c>
      <c r="B4" s="39" t="s">
        <v>399</v>
      </c>
      <c r="C4" s="40"/>
      <c r="D4" s="16" t="s">
        <v>358</v>
      </c>
      <c r="E4" s="17" t="s">
        <v>380</v>
      </c>
      <c r="F4" s="16"/>
    </row>
    <row r="5" spans="1:6" ht="42" customHeight="1">
      <c r="A5" s="17" t="s">
        <v>360</v>
      </c>
      <c r="B5" s="17" t="s">
        <v>400</v>
      </c>
      <c r="C5" s="16"/>
      <c r="D5" s="16"/>
      <c r="E5" s="16"/>
      <c r="F5" s="16"/>
    </row>
    <row r="6" spans="1:6" ht="63" customHeight="1">
      <c r="A6" s="16" t="s">
        <v>362</v>
      </c>
      <c r="B6" s="39" t="s">
        <v>401</v>
      </c>
      <c r="C6" s="41"/>
      <c r="D6" s="41"/>
      <c r="E6" s="41"/>
      <c r="F6" s="42"/>
    </row>
    <row r="7" spans="1:6" ht="52.5" customHeight="1">
      <c r="A7" s="16" t="s">
        <v>364</v>
      </c>
      <c r="B7" s="43" t="s">
        <v>383</v>
      </c>
      <c r="C7" s="24"/>
      <c r="D7" s="24"/>
      <c r="E7" s="24"/>
      <c r="F7" s="24"/>
    </row>
    <row r="8" spans="1:6" ht="66" customHeight="1">
      <c r="A8" s="16" t="s">
        <v>366</v>
      </c>
      <c r="B8" s="43" t="s">
        <v>402</v>
      </c>
      <c r="C8" s="24"/>
      <c r="D8" s="24"/>
      <c r="E8" s="24"/>
      <c r="F8" s="24"/>
    </row>
    <row r="9" spans="1:6" ht="36" customHeight="1">
      <c r="A9" s="21" t="s">
        <v>336</v>
      </c>
      <c r="B9" s="16" t="s">
        <v>337</v>
      </c>
      <c r="C9" s="16" t="s">
        <v>339</v>
      </c>
      <c r="D9" s="16" t="s">
        <v>340</v>
      </c>
      <c r="E9" s="16" t="s">
        <v>341</v>
      </c>
      <c r="F9" s="16" t="s">
        <v>342</v>
      </c>
    </row>
    <row r="10" spans="1:6" ht="36" customHeight="1">
      <c r="A10" s="21"/>
      <c r="B10" s="17" t="s">
        <v>373</v>
      </c>
      <c r="C10" s="44">
        <v>0.5</v>
      </c>
      <c r="D10" s="17" t="s">
        <v>369</v>
      </c>
      <c r="E10" s="17" t="s">
        <v>385</v>
      </c>
      <c r="F10" s="16">
        <v>90</v>
      </c>
    </row>
    <row r="11" spans="1:6" ht="36" customHeight="1">
      <c r="A11" s="21"/>
      <c r="B11" s="17" t="s">
        <v>386</v>
      </c>
      <c r="C11" s="44">
        <v>0.2</v>
      </c>
      <c r="D11" s="17" t="s">
        <v>349</v>
      </c>
      <c r="E11" s="17" t="s">
        <v>385</v>
      </c>
      <c r="F11" s="16">
        <v>320</v>
      </c>
    </row>
    <row r="12" spans="1:6" ht="36" customHeight="1">
      <c r="A12" s="21"/>
      <c r="B12" s="17" t="s">
        <v>387</v>
      </c>
      <c r="C12" s="44">
        <v>0.15</v>
      </c>
      <c r="D12" s="17" t="s">
        <v>369</v>
      </c>
      <c r="E12" s="17" t="s">
        <v>385</v>
      </c>
      <c r="F12" s="16">
        <v>90</v>
      </c>
    </row>
    <row r="13" spans="1:6" ht="36" customHeight="1">
      <c r="A13" s="21"/>
      <c r="B13" s="21" t="s">
        <v>388</v>
      </c>
      <c r="C13" s="45">
        <v>0.15</v>
      </c>
      <c r="D13" s="17" t="s">
        <v>369</v>
      </c>
      <c r="E13" s="17" t="s">
        <v>385</v>
      </c>
      <c r="F13" s="16">
        <v>90</v>
      </c>
    </row>
    <row r="14" spans="1:6" ht="36" customHeight="1">
      <c r="A14" s="21"/>
      <c r="B14" s="26"/>
      <c r="C14" s="46"/>
      <c r="D14" s="26"/>
      <c r="E14" s="16"/>
      <c r="F14" s="16"/>
    </row>
    <row r="15" spans="1:6" ht="36" customHeight="1">
      <c r="A15" s="21"/>
      <c r="B15" s="26"/>
      <c r="C15" s="26"/>
      <c r="D15" s="26"/>
      <c r="E15" s="16"/>
      <c r="F15" s="16"/>
    </row>
    <row r="16" spans="1:6" ht="36" customHeight="1">
      <c r="A16" s="21"/>
      <c r="B16" s="47"/>
      <c r="C16" s="47"/>
      <c r="D16" s="47"/>
      <c r="E16" s="27"/>
      <c r="F16" s="27"/>
    </row>
    <row r="17" spans="1:4" ht="19.5" customHeight="1">
      <c r="A17" s="48"/>
      <c r="B17" s="49"/>
      <c r="C17" s="49"/>
      <c r="D17" s="49"/>
    </row>
  </sheetData>
  <sheetProtection/>
  <mergeCells count="9">
    <mergeCell ref="A2:F2"/>
    <mergeCell ref="B3:E3"/>
    <mergeCell ref="B4:C4"/>
    <mergeCell ref="E4:F4"/>
    <mergeCell ref="B5:F5"/>
    <mergeCell ref="B6:F6"/>
    <mergeCell ref="B7:F7"/>
    <mergeCell ref="B8:F8"/>
    <mergeCell ref="A9:A1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F21"/>
  <sheetViews>
    <sheetView workbookViewId="0" topLeftCell="A1">
      <selection activeCell="T14" sqref="T14"/>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spans="1:6" ht="18.75" customHeight="1">
      <c r="A1" s="10" t="s">
        <v>354</v>
      </c>
      <c r="B1" s="11"/>
      <c r="C1" s="11"/>
      <c r="D1" s="11"/>
      <c r="E1" s="11"/>
      <c r="F1" s="11"/>
    </row>
    <row r="2" spans="1:6" ht="29.25" customHeight="1">
      <c r="A2" s="12" t="s">
        <v>36</v>
      </c>
      <c r="B2" s="12"/>
      <c r="C2" s="12"/>
      <c r="D2" s="12"/>
      <c r="E2" s="12"/>
      <c r="F2" s="12"/>
    </row>
    <row r="3" spans="1:6" ht="20.25" customHeight="1">
      <c r="A3" s="13" t="s">
        <v>355</v>
      </c>
      <c r="B3" s="14" t="str">
        <f>'[2]表一'!B3</f>
        <v>重庆市渝北区生态环境局</v>
      </c>
      <c r="C3" s="14"/>
      <c r="D3" s="14"/>
      <c r="E3" s="14"/>
      <c r="F3" s="15" t="s">
        <v>91</v>
      </c>
    </row>
    <row r="4" spans="1:6" ht="36.75" customHeight="1">
      <c r="A4" s="16" t="s">
        <v>356</v>
      </c>
      <c r="B4" s="16" t="s">
        <v>403</v>
      </c>
      <c r="C4" s="16"/>
      <c r="D4" s="16" t="s">
        <v>358</v>
      </c>
      <c r="E4" s="16" t="s">
        <v>41</v>
      </c>
      <c r="F4" s="16"/>
    </row>
    <row r="5" spans="1:6" ht="42" customHeight="1">
      <c r="A5" s="17" t="s">
        <v>360</v>
      </c>
      <c r="B5" s="16">
        <v>18720980</v>
      </c>
      <c r="C5" s="16"/>
      <c r="D5" s="16"/>
      <c r="E5" s="16"/>
      <c r="F5" s="16"/>
    </row>
    <row r="6" spans="1:6" ht="102.75" customHeight="1">
      <c r="A6" s="16" t="s">
        <v>362</v>
      </c>
      <c r="B6" s="28" t="s">
        <v>404</v>
      </c>
      <c r="C6" s="28"/>
      <c r="D6" s="28"/>
      <c r="E6" s="28"/>
      <c r="F6" s="28"/>
    </row>
    <row r="7" spans="1:6" ht="73.5" customHeight="1">
      <c r="A7" s="16" t="s">
        <v>364</v>
      </c>
      <c r="B7" s="28" t="s">
        <v>405</v>
      </c>
      <c r="C7" s="28"/>
      <c r="D7" s="28"/>
      <c r="E7" s="28"/>
      <c r="F7" s="28"/>
    </row>
    <row r="8" spans="1:6" ht="49.5" customHeight="1">
      <c r="A8" s="16" t="s">
        <v>366</v>
      </c>
      <c r="B8" s="28" t="s">
        <v>406</v>
      </c>
      <c r="C8" s="28"/>
      <c r="D8" s="28"/>
      <c r="E8" s="28"/>
      <c r="F8" s="28"/>
    </row>
    <row r="9" spans="1:6" ht="36" customHeight="1">
      <c r="A9" s="21" t="s">
        <v>336</v>
      </c>
      <c r="B9" s="16" t="s">
        <v>337</v>
      </c>
      <c r="C9" s="16" t="s">
        <v>339</v>
      </c>
      <c r="D9" s="16" t="s">
        <v>340</v>
      </c>
      <c r="E9" s="16" t="s">
        <v>341</v>
      </c>
      <c r="F9" s="16" t="s">
        <v>342</v>
      </c>
    </row>
    <row r="10" spans="1:6" ht="36" customHeight="1">
      <c r="A10" s="21"/>
      <c r="B10" s="29" t="s">
        <v>407</v>
      </c>
      <c r="C10" s="30">
        <v>0.1</v>
      </c>
      <c r="D10" s="23" t="s">
        <v>408</v>
      </c>
      <c r="E10" s="31" t="s">
        <v>396</v>
      </c>
      <c r="F10" s="27">
        <v>19701</v>
      </c>
    </row>
    <row r="11" spans="1:6" ht="36" customHeight="1">
      <c r="A11" s="21"/>
      <c r="B11" s="32"/>
      <c r="C11" s="30">
        <v>0.1</v>
      </c>
      <c r="D11" s="23" t="s">
        <v>409</v>
      </c>
      <c r="E11" s="31" t="s">
        <v>396</v>
      </c>
      <c r="F11" s="27">
        <v>1710</v>
      </c>
    </row>
    <row r="12" spans="1:6" ht="36" customHeight="1">
      <c r="A12" s="21"/>
      <c r="B12" s="29" t="s">
        <v>410</v>
      </c>
      <c r="C12" s="30">
        <v>0.1</v>
      </c>
      <c r="D12" s="23" t="s">
        <v>408</v>
      </c>
      <c r="E12" s="31" t="s">
        <v>352</v>
      </c>
      <c r="F12" s="27">
        <v>19701</v>
      </c>
    </row>
    <row r="13" spans="1:6" ht="36" customHeight="1">
      <c r="A13" s="21"/>
      <c r="B13" s="33"/>
      <c r="C13" s="30">
        <v>0.1</v>
      </c>
      <c r="D13" s="23" t="s">
        <v>409</v>
      </c>
      <c r="E13" s="31" t="s">
        <v>396</v>
      </c>
      <c r="F13" s="27">
        <v>1710</v>
      </c>
    </row>
    <row r="14" spans="1:6" ht="36" customHeight="1">
      <c r="A14" s="21"/>
      <c r="B14" s="29" t="s">
        <v>411</v>
      </c>
      <c r="C14" s="30">
        <v>0.15</v>
      </c>
      <c r="D14" s="34" t="s">
        <v>412</v>
      </c>
      <c r="E14" s="35" t="s">
        <v>352</v>
      </c>
      <c r="F14" s="35" t="s">
        <v>413</v>
      </c>
    </row>
    <row r="15" spans="1:6" ht="36" customHeight="1">
      <c r="A15" s="21"/>
      <c r="B15" s="36" t="s">
        <v>414</v>
      </c>
      <c r="C15" s="30">
        <v>0.1</v>
      </c>
      <c r="D15" s="22" t="s">
        <v>415</v>
      </c>
      <c r="E15" s="35" t="s">
        <v>352</v>
      </c>
      <c r="F15" s="35">
        <v>2.52</v>
      </c>
    </row>
    <row r="16" spans="1:6" ht="36" customHeight="1">
      <c r="A16" s="21"/>
      <c r="B16" s="37"/>
      <c r="C16" s="30">
        <v>0.1</v>
      </c>
      <c r="D16" s="22" t="s">
        <v>415</v>
      </c>
      <c r="E16" s="35" t="s">
        <v>352</v>
      </c>
      <c r="F16" s="35">
        <v>193</v>
      </c>
    </row>
    <row r="17" spans="1:6" ht="19.5" customHeight="1">
      <c r="A17" s="21"/>
      <c r="B17" s="22" t="s">
        <v>416</v>
      </c>
      <c r="C17" s="38">
        <v>0.05</v>
      </c>
      <c r="D17" s="22" t="s">
        <v>417</v>
      </c>
      <c r="E17" s="35" t="s">
        <v>346</v>
      </c>
      <c r="F17" s="35" t="s">
        <v>418</v>
      </c>
    </row>
    <row r="18" spans="1:6" ht="22.5">
      <c r="A18" s="21"/>
      <c r="B18" s="22" t="s">
        <v>419</v>
      </c>
      <c r="C18" s="38">
        <v>0.05</v>
      </c>
      <c r="D18" s="22" t="s">
        <v>417</v>
      </c>
      <c r="E18" s="35" t="s">
        <v>346</v>
      </c>
      <c r="F18" s="35" t="s">
        <v>420</v>
      </c>
    </row>
    <row r="19" spans="1:6" ht="67.5">
      <c r="A19" s="21"/>
      <c r="B19" s="22" t="s">
        <v>421</v>
      </c>
      <c r="C19" s="38">
        <v>0.05</v>
      </c>
      <c r="D19" s="22" t="s">
        <v>417</v>
      </c>
      <c r="E19" s="35" t="s">
        <v>346</v>
      </c>
      <c r="F19" s="35" t="s">
        <v>422</v>
      </c>
    </row>
    <row r="20" spans="1:6" ht="22.5">
      <c r="A20" s="21"/>
      <c r="B20" s="22" t="s">
        <v>423</v>
      </c>
      <c r="C20" s="38">
        <v>0.05</v>
      </c>
      <c r="D20" s="22" t="s">
        <v>417</v>
      </c>
      <c r="E20" s="35" t="s">
        <v>346</v>
      </c>
      <c r="F20" s="35" t="s">
        <v>424</v>
      </c>
    </row>
    <row r="21" spans="1:6" ht="12">
      <c r="A21" s="21"/>
      <c r="B21" s="22" t="s">
        <v>425</v>
      </c>
      <c r="C21" s="38">
        <v>0.05</v>
      </c>
      <c r="D21" s="22" t="s">
        <v>417</v>
      </c>
      <c r="E21" s="35" t="s">
        <v>346</v>
      </c>
      <c r="F21" s="35">
        <v>80</v>
      </c>
    </row>
  </sheetData>
  <sheetProtection/>
  <mergeCells count="12">
    <mergeCell ref="A2:F2"/>
    <mergeCell ref="B3:E3"/>
    <mergeCell ref="B4:C4"/>
    <mergeCell ref="E4:F4"/>
    <mergeCell ref="B5:F5"/>
    <mergeCell ref="B6:F6"/>
    <mergeCell ref="B7:F7"/>
    <mergeCell ref="B8:F8"/>
    <mergeCell ref="A9:A21"/>
    <mergeCell ref="B10:B11"/>
    <mergeCell ref="B12:B13"/>
    <mergeCell ref="B15:B1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F16"/>
  <sheetViews>
    <sheetView workbookViewId="0" topLeftCell="A1">
      <selection activeCell="F28" sqref="F28"/>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spans="1:6" ht="18.75" customHeight="1">
      <c r="A1" s="10" t="s">
        <v>354</v>
      </c>
      <c r="B1" s="11"/>
      <c r="C1" s="11"/>
      <c r="D1" s="11"/>
      <c r="E1" s="11"/>
      <c r="F1" s="11"/>
    </row>
    <row r="2" spans="1:6" ht="29.25" customHeight="1">
      <c r="A2" s="12" t="s">
        <v>36</v>
      </c>
      <c r="B2" s="12"/>
      <c r="C2" s="12"/>
      <c r="D2" s="12"/>
      <c r="E2" s="12"/>
      <c r="F2" s="12"/>
    </row>
    <row r="3" spans="1:6" ht="20.25" customHeight="1">
      <c r="A3" s="13" t="s">
        <v>355</v>
      </c>
      <c r="B3" s="14" t="str">
        <f>'[1]表一'!B3</f>
        <v>重庆市渝北区生态环境局</v>
      </c>
      <c r="C3" s="14"/>
      <c r="D3" s="14"/>
      <c r="E3" s="14"/>
      <c r="F3" s="15" t="s">
        <v>91</v>
      </c>
    </row>
    <row r="4" spans="1:6" ht="36.75" customHeight="1">
      <c r="A4" s="16" t="s">
        <v>356</v>
      </c>
      <c r="B4" s="17" t="s">
        <v>426</v>
      </c>
      <c r="C4" s="16"/>
      <c r="D4" s="16" t="s">
        <v>358</v>
      </c>
      <c r="E4" s="17" t="s">
        <v>427</v>
      </c>
      <c r="F4" s="16"/>
    </row>
    <row r="5" spans="1:6" ht="42" customHeight="1">
      <c r="A5" s="17" t="s">
        <v>360</v>
      </c>
      <c r="B5" s="16">
        <v>2070000</v>
      </c>
      <c r="C5" s="16"/>
      <c r="D5" s="16"/>
      <c r="E5" s="16"/>
      <c r="F5" s="16"/>
    </row>
    <row r="6" spans="1:6" ht="72.75" customHeight="1">
      <c r="A6" s="16" t="s">
        <v>362</v>
      </c>
      <c r="B6" s="17" t="s">
        <v>428</v>
      </c>
      <c r="C6" s="16"/>
      <c r="D6" s="16"/>
      <c r="E6" s="16"/>
      <c r="F6" s="16"/>
    </row>
    <row r="7" spans="1:6" ht="73.5" customHeight="1">
      <c r="A7" s="16" t="s">
        <v>364</v>
      </c>
      <c r="B7" s="18" t="s">
        <v>429</v>
      </c>
      <c r="C7" s="19"/>
      <c r="D7" s="19"/>
      <c r="E7" s="19"/>
      <c r="F7" s="20"/>
    </row>
    <row r="8" spans="1:6" ht="49.5" customHeight="1">
      <c r="A8" s="16" t="s">
        <v>366</v>
      </c>
      <c r="B8" s="18" t="s">
        <v>430</v>
      </c>
      <c r="C8" s="19"/>
      <c r="D8" s="19"/>
      <c r="E8" s="19"/>
      <c r="F8" s="20"/>
    </row>
    <row r="9" spans="1:6" ht="36" customHeight="1">
      <c r="A9" s="21" t="s">
        <v>336</v>
      </c>
      <c r="B9" s="16" t="s">
        <v>337</v>
      </c>
      <c r="C9" s="16" t="s">
        <v>339</v>
      </c>
      <c r="D9" s="16" t="s">
        <v>340</v>
      </c>
      <c r="E9" s="16" t="s">
        <v>341</v>
      </c>
      <c r="F9" s="16" t="s">
        <v>342</v>
      </c>
    </row>
    <row r="10" spans="1:6" ht="36" customHeight="1">
      <c r="A10" s="21"/>
      <c r="B10" s="22" t="s">
        <v>431</v>
      </c>
      <c r="C10" s="23">
        <v>20</v>
      </c>
      <c r="D10" s="17" t="s">
        <v>432</v>
      </c>
      <c r="E10" s="24" t="s">
        <v>346</v>
      </c>
      <c r="F10" s="17">
        <v>2</v>
      </c>
    </row>
    <row r="11" spans="1:6" ht="36" customHeight="1">
      <c r="A11" s="21"/>
      <c r="B11" s="25" t="s">
        <v>433</v>
      </c>
      <c r="C11" s="23">
        <v>20</v>
      </c>
      <c r="D11" s="17" t="s">
        <v>434</v>
      </c>
      <c r="E11" s="24" t="s">
        <v>346</v>
      </c>
      <c r="F11" s="17" t="s">
        <v>435</v>
      </c>
    </row>
    <row r="12" spans="1:6" ht="36" customHeight="1">
      <c r="A12" s="21"/>
      <c r="B12" s="25" t="s">
        <v>436</v>
      </c>
      <c r="C12" s="23">
        <v>20</v>
      </c>
      <c r="D12" s="17" t="s">
        <v>437</v>
      </c>
      <c r="E12" s="24" t="s">
        <v>396</v>
      </c>
      <c r="F12" s="17">
        <v>12</v>
      </c>
    </row>
    <row r="13" spans="1:6" ht="36" customHeight="1">
      <c r="A13" s="21"/>
      <c r="B13" s="22" t="s">
        <v>438</v>
      </c>
      <c r="C13" s="22">
        <v>20</v>
      </c>
      <c r="D13" s="26" t="s">
        <v>432</v>
      </c>
      <c r="E13" s="24" t="s">
        <v>352</v>
      </c>
      <c r="F13" s="16">
        <v>1</v>
      </c>
    </row>
    <row r="14" spans="1:6" ht="36" customHeight="1">
      <c r="A14" s="21"/>
      <c r="B14" s="22" t="s">
        <v>439</v>
      </c>
      <c r="C14" s="22">
        <v>20</v>
      </c>
      <c r="D14" s="17" t="s">
        <v>434</v>
      </c>
      <c r="E14" s="24" t="s">
        <v>346</v>
      </c>
      <c r="F14" s="17" t="s">
        <v>435</v>
      </c>
    </row>
    <row r="15" spans="1:6" ht="36" customHeight="1">
      <c r="A15" s="21"/>
      <c r="B15" s="22"/>
      <c r="C15" s="22"/>
      <c r="D15" s="26"/>
      <c r="E15" s="24"/>
      <c r="F15" s="16"/>
    </row>
    <row r="16" spans="1:6" ht="36" customHeight="1">
      <c r="A16" s="21"/>
      <c r="B16" s="22"/>
      <c r="C16" s="22"/>
      <c r="D16" s="22"/>
      <c r="E16" s="27"/>
      <c r="F16" s="27"/>
    </row>
  </sheetData>
  <sheetProtection/>
  <mergeCells count="9">
    <mergeCell ref="A2:F2"/>
    <mergeCell ref="B3:E3"/>
    <mergeCell ref="B4:C4"/>
    <mergeCell ref="E4:F4"/>
    <mergeCell ref="B5:F5"/>
    <mergeCell ref="B6:F6"/>
    <mergeCell ref="B7:F7"/>
    <mergeCell ref="B8:F8"/>
    <mergeCell ref="A9:A1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C3" sqref="C3"/>
    </sheetView>
  </sheetViews>
  <sheetFormatPr defaultColWidth="9.33203125" defaultRowHeight="11.25"/>
  <cols>
    <col min="1" max="1" width="9.33203125" style="1" customWidth="1"/>
    <col min="2" max="2" width="9.33203125" style="2" customWidth="1"/>
    <col min="3" max="3" width="85" style="2" customWidth="1"/>
    <col min="4" max="16384" width="9.33203125" style="2" customWidth="1"/>
  </cols>
  <sheetData>
    <row r="1" spans="1:3" ht="37.5" customHeight="1">
      <c r="A1" s="126" t="s">
        <v>12</v>
      </c>
      <c r="B1" s="126"/>
      <c r="C1" s="126"/>
    </row>
    <row r="2" spans="1:3" ht="27" customHeight="1">
      <c r="A2" s="8" t="s">
        <v>1</v>
      </c>
      <c r="B2" s="8" t="s">
        <v>2</v>
      </c>
      <c r="C2" s="8"/>
    </row>
    <row r="3" spans="1:3" ht="27.75" customHeight="1">
      <c r="A3" s="8">
        <v>1</v>
      </c>
      <c r="B3" s="127" t="s">
        <v>13</v>
      </c>
      <c r="C3" s="9" t="s">
        <v>14</v>
      </c>
    </row>
    <row r="4" spans="1:3" ht="27.75" customHeight="1">
      <c r="A4" s="8">
        <v>2</v>
      </c>
      <c r="B4" s="127" t="s">
        <v>15</v>
      </c>
      <c r="C4" s="9" t="s">
        <v>16</v>
      </c>
    </row>
    <row r="5" spans="1:3" ht="27.75" customHeight="1">
      <c r="A5" s="8">
        <v>3</v>
      </c>
      <c r="B5" s="127" t="s">
        <v>17</v>
      </c>
      <c r="C5" s="9" t="s">
        <v>18</v>
      </c>
    </row>
    <row r="6" spans="1:3" ht="27.75" customHeight="1">
      <c r="A6" s="8">
        <v>4</v>
      </c>
      <c r="B6" s="127" t="s">
        <v>19</v>
      </c>
      <c r="C6" s="9" t="s">
        <v>20</v>
      </c>
    </row>
    <row r="7" spans="1:3" ht="27.75" customHeight="1">
      <c r="A7" s="8">
        <v>5</v>
      </c>
      <c r="B7" s="127" t="s">
        <v>21</v>
      </c>
      <c r="C7" s="9" t="s">
        <v>22</v>
      </c>
    </row>
    <row r="8" spans="1:3" ht="27.75" customHeight="1">
      <c r="A8" s="8">
        <v>6</v>
      </c>
      <c r="B8" s="127" t="s">
        <v>23</v>
      </c>
      <c r="C8" s="9" t="s">
        <v>24</v>
      </c>
    </row>
    <row r="9" spans="1:3" ht="27.75" customHeight="1">
      <c r="A9" s="8">
        <v>7</v>
      </c>
      <c r="B9" s="127" t="s">
        <v>25</v>
      </c>
      <c r="C9" s="9" t="s">
        <v>26</v>
      </c>
    </row>
    <row r="10" spans="1:3" ht="27.75" customHeight="1">
      <c r="A10" s="8">
        <v>8</v>
      </c>
      <c r="B10" s="127" t="s">
        <v>27</v>
      </c>
      <c r="C10" s="9" t="s">
        <v>28</v>
      </c>
    </row>
    <row r="11" spans="1:3" ht="27.75" customHeight="1">
      <c r="A11" s="8">
        <v>9</v>
      </c>
      <c r="B11" s="127" t="s">
        <v>29</v>
      </c>
      <c r="C11" s="9" t="s">
        <v>30</v>
      </c>
    </row>
    <row r="12" spans="1:3" ht="27.75" customHeight="1">
      <c r="A12" s="8">
        <v>10</v>
      </c>
      <c r="B12" s="128" t="s">
        <v>31</v>
      </c>
      <c r="C12" s="96" t="s">
        <v>32</v>
      </c>
    </row>
    <row r="13" spans="1:3" ht="27.75" customHeight="1">
      <c r="A13" s="8">
        <v>11</v>
      </c>
      <c r="B13" s="127" t="s">
        <v>33</v>
      </c>
      <c r="C13" s="96" t="s">
        <v>34</v>
      </c>
    </row>
    <row r="14" spans="1:3" ht="27.75" customHeight="1">
      <c r="A14" s="8">
        <v>12</v>
      </c>
      <c r="B14" s="127" t="s">
        <v>35</v>
      </c>
      <c r="C14" s="96" t="s">
        <v>36</v>
      </c>
    </row>
    <row r="15" spans="1:3" ht="27.75" customHeight="1">
      <c r="A15" s="8">
        <v>13</v>
      </c>
      <c r="B15" s="127" t="s">
        <v>37</v>
      </c>
      <c r="C15" s="96" t="s">
        <v>38</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F15"/>
  <sheetViews>
    <sheetView tabSelected="1" workbookViewId="0" topLeftCell="A1">
      <selection activeCell="C15" sqref="C15"/>
    </sheetView>
  </sheetViews>
  <sheetFormatPr defaultColWidth="9.33203125" defaultRowHeight="11.25"/>
  <cols>
    <col min="1" max="1" width="13.66015625" style="2" customWidth="1"/>
    <col min="2" max="2" width="16.5" style="2" customWidth="1"/>
    <col min="3" max="3" width="17.83203125" style="2" customWidth="1"/>
    <col min="4" max="4" width="26.83203125" style="2" customWidth="1"/>
    <col min="5" max="5" width="16.5" style="2" customWidth="1"/>
    <col min="6" max="6" width="12.16015625" style="2" customWidth="1"/>
    <col min="7" max="16384" width="9.33203125" style="2" customWidth="1"/>
  </cols>
  <sheetData>
    <row r="1" ht="12">
      <c r="A1" s="3" t="s">
        <v>440</v>
      </c>
    </row>
    <row r="2" spans="1:6" ht="25.5">
      <c r="A2" s="4" t="s">
        <v>38</v>
      </c>
      <c r="B2" s="4"/>
      <c r="C2" s="4"/>
      <c r="D2" s="4"/>
      <c r="E2" s="4"/>
      <c r="F2" s="4"/>
    </row>
    <row r="3" spans="1:6" ht="18" customHeight="1">
      <c r="A3" s="5" t="s">
        <v>40</v>
      </c>
      <c r="B3" s="6" t="str">
        <f>'表一'!B3</f>
        <v>重庆市渝北区生态环境局</v>
      </c>
      <c r="C3" s="6"/>
      <c r="D3" s="6"/>
      <c r="F3" s="7" t="s">
        <v>91</v>
      </c>
    </row>
    <row r="4" spans="1:6" s="1" customFormat="1" ht="30.75" customHeight="1">
      <c r="A4" s="8" t="s">
        <v>231</v>
      </c>
      <c r="B4" s="8" t="s">
        <v>441</v>
      </c>
      <c r="C4" s="8" t="s">
        <v>442</v>
      </c>
      <c r="D4" s="8" t="s">
        <v>443</v>
      </c>
      <c r="E4" s="8" t="s">
        <v>261</v>
      </c>
      <c r="F4" s="8" t="s">
        <v>444</v>
      </c>
    </row>
    <row r="5" spans="1:6" ht="30.75" customHeight="1">
      <c r="A5" s="9"/>
      <c r="B5" s="9"/>
      <c r="C5" s="9"/>
      <c r="D5" s="9"/>
      <c r="E5" s="9"/>
      <c r="F5" s="9"/>
    </row>
    <row r="6" spans="1:6" ht="30.75" customHeight="1">
      <c r="A6" s="9"/>
      <c r="B6" s="9"/>
      <c r="C6" s="9"/>
      <c r="D6" s="9"/>
      <c r="E6" s="9"/>
      <c r="F6" s="9"/>
    </row>
    <row r="7" spans="1:6" ht="30.75" customHeight="1">
      <c r="A7" s="9"/>
      <c r="B7" s="9"/>
      <c r="C7" s="9"/>
      <c r="D7" s="9"/>
      <c r="E7" s="9"/>
      <c r="F7" s="9"/>
    </row>
    <row r="8" spans="1:6" ht="30.75" customHeight="1">
      <c r="A8" s="9"/>
      <c r="B8" s="9"/>
      <c r="C8" s="9"/>
      <c r="D8" s="9"/>
      <c r="E8" s="9"/>
      <c r="F8" s="9"/>
    </row>
    <row r="9" spans="1:6" ht="30.75" customHeight="1">
      <c r="A9" s="9"/>
      <c r="B9" s="9"/>
      <c r="C9" s="9"/>
      <c r="D9" s="9"/>
      <c r="E9" s="9"/>
      <c r="F9" s="9"/>
    </row>
    <row r="10" spans="1:6" ht="30.75" customHeight="1">
      <c r="A10" s="9"/>
      <c r="B10" s="9"/>
      <c r="C10" s="9"/>
      <c r="D10" s="9"/>
      <c r="E10" s="9"/>
      <c r="F10" s="9"/>
    </row>
    <row r="11" spans="1:6" ht="30.75" customHeight="1">
      <c r="A11" s="9"/>
      <c r="B11" s="9"/>
      <c r="C11" s="9"/>
      <c r="D11" s="9"/>
      <c r="E11" s="9"/>
      <c r="F11" s="9"/>
    </row>
    <row r="12" spans="1:6" ht="30.75" customHeight="1">
      <c r="A12" s="9"/>
      <c r="B12" s="9"/>
      <c r="C12" s="9"/>
      <c r="D12" s="9"/>
      <c r="E12" s="9"/>
      <c r="F12" s="9"/>
    </row>
    <row r="13" spans="1:6" ht="30.75" customHeight="1">
      <c r="A13" s="9"/>
      <c r="B13" s="9"/>
      <c r="C13" s="9"/>
      <c r="D13" s="9"/>
      <c r="E13" s="9"/>
      <c r="F13" s="9"/>
    </row>
    <row r="15" ht="27" customHeight="1">
      <c r="A15" s="2" t="s">
        <v>240</v>
      </c>
    </row>
  </sheetData>
  <sheetProtection/>
  <mergeCells count="2">
    <mergeCell ref="A2:F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8"/>
  <sheetViews>
    <sheetView zoomScaleSheetLayoutView="100" workbookViewId="0" topLeftCell="A1">
      <selection activeCell="D29" sqref="D29"/>
    </sheetView>
  </sheetViews>
  <sheetFormatPr defaultColWidth="9.33203125" defaultRowHeight="11.25"/>
  <cols>
    <col min="1" max="1" width="32.83203125" style="0" bestFit="1" customWidth="1"/>
    <col min="2" max="2" width="15.66015625" style="0" bestFit="1" customWidth="1"/>
    <col min="3" max="3" width="27.16015625" style="0" bestFit="1" customWidth="1"/>
    <col min="4" max="4" width="15.66015625" style="0" bestFit="1" customWidth="1"/>
    <col min="5" max="5" width="23.66015625" style="0" bestFit="1" customWidth="1"/>
    <col min="6" max="6" width="26" style="0" bestFit="1" customWidth="1"/>
    <col min="7" max="7" width="18.66015625" style="0" customWidth="1"/>
    <col min="8" max="8" width="13" style="0" bestFit="1" customWidth="1"/>
  </cols>
  <sheetData>
    <row r="1" ht="18" customHeight="1">
      <c r="A1" s="5" t="s">
        <v>39</v>
      </c>
    </row>
    <row r="2" spans="1:7" ht="24.75" customHeight="1">
      <c r="A2" s="122" t="s">
        <v>14</v>
      </c>
      <c r="B2" s="122"/>
      <c r="C2" s="122"/>
      <c r="D2" s="122"/>
      <c r="E2" s="122"/>
      <c r="F2" s="122"/>
      <c r="G2" s="122"/>
    </row>
    <row r="3" spans="1:7" s="97" customFormat="1" ht="24" customHeight="1">
      <c r="A3" s="55" t="s">
        <v>40</v>
      </c>
      <c r="B3" s="108" t="s">
        <v>41</v>
      </c>
      <c r="C3" s="123"/>
      <c r="D3" s="123"/>
      <c r="E3" s="123"/>
      <c r="F3" s="123"/>
      <c r="G3" s="124" t="s">
        <v>42</v>
      </c>
    </row>
    <row r="4" spans="1:7" ht="15" customHeight="1">
      <c r="A4" s="8" t="s">
        <v>43</v>
      </c>
      <c r="B4" s="8"/>
      <c r="C4" s="8" t="s">
        <v>44</v>
      </c>
      <c r="D4" s="8"/>
      <c r="E4" s="8"/>
      <c r="F4" s="8"/>
      <c r="G4" s="8"/>
    </row>
    <row r="5" spans="1:7" ht="15" customHeight="1">
      <c r="A5" s="82" t="s">
        <v>45</v>
      </c>
      <c r="B5" s="73" t="s">
        <v>46</v>
      </c>
      <c r="C5" s="73" t="s">
        <v>45</v>
      </c>
      <c r="D5" s="73" t="s">
        <v>47</v>
      </c>
      <c r="E5" s="83" t="s">
        <v>48</v>
      </c>
      <c r="F5" s="83" t="s">
        <v>49</v>
      </c>
      <c r="G5" s="82" t="s">
        <v>50</v>
      </c>
    </row>
    <row r="6" spans="1:7" ht="15" customHeight="1">
      <c r="A6" s="83" t="s">
        <v>51</v>
      </c>
      <c r="B6" s="84">
        <v>71854674.02</v>
      </c>
      <c r="C6" s="125" t="s">
        <v>52</v>
      </c>
      <c r="D6" s="84">
        <v>71854674.02</v>
      </c>
      <c r="E6" s="84">
        <v>71854674.02</v>
      </c>
      <c r="F6" s="102"/>
      <c r="G6" s="102"/>
    </row>
    <row r="7" spans="1:7" ht="15" customHeight="1">
      <c r="A7" s="83" t="s">
        <v>53</v>
      </c>
      <c r="B7" s="84">
        <v>71854674.02</v>
      </c>
      <c r="C7" s="83" t="s">
        <v>54</v>
      </c>
      <c r="D7" s="84"/>
      <c r="E7" s="84"/>
      <c r="F7" s="102"/>
      <c r="G7" s="102"/>
    </row>
    <row r="8" spans="1:7" ht="15" customHeight="1">
      <c r="A8" s="83" t="s">
        <v>55</v>
      </c>
      <c r="B8" s="102"/>
      <c r="C8" s="83" t="s">
        <v>56</v>
      </c>
      <c r="D8" s="84"/>
      <c r="E8" s="84"/>
      <c r="F8" s="102"/>
      <c r="G8" s="102"/>
    </row>
    <row r="9" spans="1:7" ht="15" customHeight="1">
      <c r="A9" s="83" t="s">
        <v>57</v>
      </c>
      <c r="B9" s="102"/>
      <c r="C9" s="83" t="s">
        <v>58</v>
      </c>
      <c r="D9" s="84"/>
      <c r="E9" s="84"/>
      <c r="F9" s="102"/>
      <c r="G9" s="102"/>
    </row>
    <row r="10" spans="1:7" ht="15" customHeight="1">
      <c r="A10" s="83"/>
      <c r="B10" s="102"/>
      <c r="C10" s="83" t="s">
        <v>59</v>
      </c>
      <c r="D10" s="84"/>
      <c r="E10" s="84"/>
      <c r="F10" s="102"/>
      <c r="G10" s="102"/>
    </row>
    <row r="11" spans="1:7" ht="15" customHeight="1">
      <c r="A11" s="83" t="s">
        <v>60</v>
      </c>
      <c r="B11" s="102"/>
      <c r="C11" s="83" t="s">
        <v>61</v>
      </c>
      <c r="D11" s="84"/>
      <c r="E11" s="84"/>
      <c r="F11" s="102"/>
      <c r="G11" s="102"/>
    </row>
    <row r="12" spans="1:7" ht="15" customHeight="1">
      <c r="A12" s="83" t="s">
        <v>53</v>
      </c>
      <c r="B12" s="102"/>
      <c r="C12" s="83" t="s">
        <v>62</v>
      </c>
      <c r="D12" s="84"/>
      <c r="E12" s="84"/>
      <c r="F12" s="102"/>
      <c r="G12" s="102"/>
    </row>
    <row r="13" spans="1:7" ht="15" customHeight="1">
      <c r="A13" s="83" t="s">
        <v>55</v>
      </c>
      <c r="B13" s="102"/>
      <c r="C13" s="83" t="s">
        <v>63</v>
      </c>
      <c r="D13" s="84"/>
      <c r="E13" s="84"/>
      <c r="F13" s="102"/>
      <c r="G13" s="102"/>
    </row>
    <row r="14" spans="1:7" ht="15" customHeight="1">
      <c r="A14" s="83" t="s">
        <v>57</v>
      </c>
      <c r="B14" s="102"/>
      <c r="C14" s="83" t="s">
        <v>64</v>
      </c>
      <c r="D14" s="84">
        <v>2038336</v>
      </c>
      <c r="E14" s="84">
        <v>2038336</v>
      </c>
      <c r="F14" s="102"/>
      <c r="G14" s="102"/>
    </row>
    <row r="15" spans="1:7" ht="15" customHeight="1">
      <c r="A15" s="83"/>
      <c r="B15" s="102"/>
      <c r="C15" s="83" t="s">
        <v>65</v>
      </c>
      <c r="D15" s="84"/>
      <c r="E15" s="84"/>
      <c r="F15" s="102"/>
      <c r="G15" s="102"/>
    </row>
    <row r="16" spans="1:7" ht="15" customHeight="1">
      <c r="A16" s="83"/>
      <c r="B16" s="102"/>
      <c r="C16" s="83" t="s">
        <v>66</v>
      </c>
      <c r="D16" s="84">
        <v>884678.82</v>
      </c>
      <c r="E16" s="84">
        <v>884678.82</v>
      </c>
      <c r="F16" s="102"/>
      <c r="G16" s="102"/>
    </row>
    <row r="17" spans="1:7" ht="15" customHeight="1">
      <c r="A17" s="83"/>
      <c r="B17" s="102"/>
      <c r="C17" s="83" t="s">
        <v>67</v>
      </c>
      <c r="D17" s="84">
        <v>68064522.04</v>
      </c>
      <c r="E17" s="84">
        <v>68064522.04</v>
      </c>
      <c r="F17" s="102"/>
      <c r="G17" s="102"/>
    </row>
    <row r="18" spans="1:7" ht="15" customHeight="1">
      <c r="A18" s="83"/>
      <c r="B18" s="102"/>
      <c r="C18" s="83" t="s">
        <v>68</v>
      </c>
      <c r="D18" s="84"/>
      <c r="E18" s="84"/>
      <c r="F18" s="102"/>
      <c r="G18" s="102"/>
    </row>
    <row r="19" spans="1:7" ht="15" customHeight="1">
      <c r="A19" s="83"/>
      <c r="B19" s="102"/>
      <c r="C19" s="83" t="s">
        <v>69</v>
      </c>
      <c r="D19" s="84"/>
      <c r="E19" s="84"/>
      <c r="F19" s="102"/>
      <c r="G19" s="102"/>
    </row>
    <row r="20" spans="1:7" ht="15" customHeight="1">
      <c r="A20" s="83"/>
      <c r="B20" s="102"/>
      <c r="C20" s="83" t="s">
        <v>70</v>
      </c>
      <c r="D20" s="84"/>
      <c r="E20" s="84"/>
      <c r="F20" s="102"/>
      <c r="G20" s="102"/>
    </row>
    <row r="21" spans="1:7" ht="15" customHeight="1">
      <c r="A21" s="83"/>
      <c r="B21" s="102"/>
      <c r="C21" s="83" t="s">
        <v>71</v>
      </c>
      <c r="D21" s="84"/>
      <c r="E21" s="84"/>
      <c r="F21" s="102"/>
      <c r="G21" s="102"/>
    </row>
    <row r="22" spans="1:7" ht="15" customHeight="1">
      <c r="A22" s="83"/>
      <c r="B22" s="102"/>
      <c r="C22" s="83" t="s">
        <v>72</v>
      </c>
      <c r="D22" s="84"/>
      <c r="E22" s="84"/>
      <c r="F22" s="102"/>
      <c r="G22" s="102"/>
    </row>
    <row r="23" spans="1:7" ht="15" customHeight="1">
      <c r="A23" s="83"/>
      <c r="B23" s="102"/>
      <c r="C23" s="83" t="s">
        <v>73</v>
      </c>
      <c r="D23" s="84"/>
      <c r="E23" s="84"/>
      <c r="F23" s="102"/>
      <c r="G23" s="102"/>
    </row>
    <row r="24" spans="1:7" ht="15" customHeight="1">
      <c r="A24" s="83"/>
      <c r="B24" s="102"/>
      <c r="C24" s="83" t="s">
        <v>74</v>
      </c>
      <c r="D24" s="84"/>
      <c r="E24" s="84"/>
      <c r="F24" s="102"/>
      <c r="G24" s="102"/>
    </row>
    <row r="25" spans="1:7" ht="15" customHeight="1">
      <c r="A25" s="83"/>
      <c r="B25" s="102"/>
      <c r="C25" s="83" t="s">
        <v>75</v>
      </c>
      <c r="D25" s="84"/>
      <c r="E25" s="84"/>
      <c r="F25" s="102"/>
      <c r="G25" s="102"/>
    </row>
    <row r="26" spans="1:7" ht="15" customHeight="1">
      <c r="A26" s="83"/>
      <c r="B26" s="102"/>
      <c r="C26" s="83" t="s">
        <v>76</v>
      </c>
      <c r="D26" s="84">
        <v>867137.16</v>
      </c>
      <c r="E26" s="84">
        <v>867137.16</v>
      </c>
      <c r="F26" s="102"/>
      <c r="G26" s="102"/>
    </row>
    <row r="27" spans="1:7" ht="15" customHeight="1">
      <c r="A27" s="83"/>
      <c r="B27" s="102"/>
      <c r="C27" s="83" t="s">
        <v>77</v>
      </c>
      <c r="D27" s="84"/>
      <c r="E27" s="102"/>
      <c r="F27" s="102"/>
      <c r="G27" s="102"/>
    </row>
    <row r="28" spans="1:7" ht="15" customHeight="1">
      <c r="A28" s="83"/>
      <c r="B28" s="102"/>
      <c r="C28" s="83" t="s">
        <v>78</v>
      </c>
      <c r="D28" s="84"/>
      <c r="E28" s="102"/>
      <c r="F28" s="102"/>
      <c r="G28" s="102"/>
    </row>
    <row r="29" spans="1:7" ht="15" customHeight="1">
      <c r="A29" s="83"/>
      <c r="B29" s="102"/>
      <c r="C29" s="83" t="s">
        <v>79</v>
      </c>
      <c r="D29" s="84"/>
      <c r="E29" s="102"/>
      <c r="F29" s="102"/>
      <c r="G29" s="102"/>
    </row>
    <row r="30" spans="1:7" ht="15" customHeight="1">
      <c r="A30" s="83"/>
      <c r="B30" s="102"/>
      <c r="C30" s="83" t="s">
        <v>80</v>
      </c>
      <c r="D30" s="84"/>
      <c r="E30" s="102"/>
      <c r="F30" s="102"/>
      <c r="G30" s="102"/>
    </row>
    <row r="31" spans="1:7" ht="15" customHeight="1">
      <c r="A31" s="83"/>
      <c r="B31" s="102"/>
      <c r="C31" s="83" t="s">
        <v>81</v>
      </c>
      <c r="D31" s="84"/>
      <c r="E31" s="102"/>
      <c r="F31" s="102"/>
      <c r="G31" s="102"/>
    </row>
    <row r="32" spans="1:7" ht="15" customHeight="1">
      <c r="A32" s="83"/>
      <c r="B32" s="102"/>
      <c r="C32" s="83" t="s">
        <v>82</v>
      </c>
      <c r="D32" s="84"/>
      <c r="E32" s="102"/>
      <c r="F32" s="102"/>
      <c r="G32" s="102"/>
    </row>
    <row r="33" spans="1:7" ht="15" customHeight="1">
      <c r="A33" s="83"/>
      <c r="B33" s="102"/>
      <c r="C33" s="83" t="s">
        <v>83</v>
      </c>
      <c r="D33" s="84"/>
      <c r="E33" s="102"/>
      <c r="F33" s="102"/>
      <c r="G33" s="102"/>
    </row>
    <row r="34" spans="1:7" ht="15" customHeight="1">
      <c r="A34" s="83"/>
      <c r="B34" s="102"/>
      <c r="C34" s="83" t="s">
        <v>84</v>
      </c>
      <c r="D34" s="84"/>
      <c r="E34" s="102"/>
      <c r="F34" s="102"/>
      <c r="G34" s="102"/>
    </row>
    <row r="35" spans="1:7" ht="15" customHeight="1">
      <c r="A35" s="83"/>
      <c r="B35" s="102"/>
      <c r="C35" s="83" t="s">
        <v>85</v>
      </c>
      <c r="D35" s="84"/>
      <c r="E35" s="102"/>
      <c r="F35" s="102"/>
      <c r="G35" s="102"/>
    </row>
    <row r="36" spans="1:7" ht="15" customHeight="1">
      <c r="A36" s="83"/>
      <c r="B36" s="102"/>
      <c r="C36" s="83" t="s">
        <v>86</v>
      </c>
      <c r="D36" s="84"/>
      <c r="E36" s="102"/>
      <c r="F36" s="102"/>
      <c r="G36" s="102"/>
    </row>
    <row r="37" spans="1:7" ht="15" customHeight="1">
      <c r="A37" s="83"/>
      <c r="B37" s="102"/>
      <c r="C37" s="83" t="s">
        <v>87</v>
      </c>
      <c r="D37" s="84"/>
      <c r="E37" s="102"/>
      <c r="F37" s="102"/>
      <c r="G37" s="102"/>
    </row>
    <row r="38" spans="1:7" ht="15" customHeight="1">
      <c r="A38" s="82" t="s">
        <v>88</v>
      </c>
      <c r="B38" s="102">
        <v>71854674.02</v>
      </c>
      <c r="C38" s="82" t="s">
        <v>89</v>
      </c>
      <c r="D38" s="84">
        <v>71854674.02</v>
      </c>
      <c r="E38" s="102">
        <v>71854674.02</v>
      </c>
      <c r="F38" s="102"/>
      <c r="G38" s="102"/>
    </row>
  </sheetData>
  <sheetProtection/>
  <mergeCells count="4">
    <mergeCell ref="A2:G2"/>
    <mergeCell ref="B3:F3"/>
    <mergeCell ref="A4:B4"/>
    <mergeCell ref="C4:G4"/>
  </mergeCells>
  <printOptions horizontalCentered="1"/>
  <pageMargins left="0.3937007874015748" right="0.3937007874015748" top="0.3937007874015748" bottom="0.1968503937007874" header="0" footer="0"/>
  <pageSetup fitToHeight="1" fitToWidth="1" horizontalDpi="600" verticalDpi="600" orientation="landscape" paperSize="9" scale="93"/>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G40"/>
  <sheetViews>
    <sheetView workbookViewId="0" topLeftCell="A10">
      <selection activeCell="B30" sqref="B30"/>
    </sheetView>
  </sheetViews>
  <sheetFormatPr defaultColWidth="9.33203125" defaultRowHeight="11.25"/>
  <cols>
    <col min="1" max="1" width="9" style="0" customWidth="1"/>
    <col min="2" max="2" width="28.33203125" style="0" customWidth="1"/>
    <col min="3" max="3" width="13.66015625" style="0" customWidth="1"/>
    <col min="4" max="4" width="13.5" style="0" customWidth="1"/>
    <col min="5" max="5" width="14.33203125" style="0" customWidth="1"/>
    <col min="6" max="6" width="15" style="0" customWidth="1"/>
    <col min="7" max="7" width="10.83203125" style="115" customWidth="1"/>
  </cols>
  <sheetData>
    <row r="1" spans="1:6" ht="21.75" customHeight="1">
      <c r="A1" s="5" t="s">
        <v>90</v>
      </c>
      <c r="B1" s="2"/>
      <c r="C1" s="2"/>
      <c r="D1" s="2"/>
      <c r="E1" s="2"/>
      <c r="F1" s="2"/>
    </row>
    <row r="2" spans="1:7" ht="18.75">
      <c r="A2" s="113" t="s">
        <v>16</v>
      </c>
      <c r="B2" s="113"/>
      <c r="C2" s="113"/>
      <c r="D2" s="113"/>
      <c r="E2" s="113"/>
      <c r="F2" s="113"/>
      <c r="G2" s="116"/>
    </row>
    <row r="3" spans="1:7" s="97" customFormat="1" ht="29.25" customHeight="1">
      <c r="A3" s="98" t="s">
        <v>40</v>
      </c>
      <c r="B3" s="108" t="str">
        <f>'表一'!B3</f>
        <v>重庆市渝北区生态环境局</v>
      </c>
      <c r="C3" s="108"/>
      <c r="D3" s="108"/>
      <c r="E3" s="108"/>
      <c r="F3" s="108"/>
      <c r="G3" s="117" t="s">
        <v>91</v>
      </c>
    </row>
    <row r="4" spans="1:7" s="97" customFormat="1" ht="15" customHeight="1">
      <c r="A4" s="16" t="s">
        <v>92</v>
      </c>
      <c r="B4" s="16"/>
      <c r="C4" s="17" t="s">
        <v>93</v>
      </c>
      <c r="D4" s="17" t="s">
        <v>94</v>
      </c>
      <c r="E4" s="16"/>
      <c r="F4" s="16"/>
      <c r="G4" s="118" t="s">
        <v>95</v>
      </c>
    </row>
    <row r="5" spans="1:7" s="97" customFormat="1" ht="15" customHeight="1">
      <c r="A5" s="16" t="s">
        <v>96</v>
      </c>
      <c r="B5" s="16" t="s">
        <v>97</v>
      </c>
      <c r="C5" s="16"/>
      <c r="D5" s="16" t="s">
        <v>98</v>
      </c>
      <c r="E5" s="16" t="s">
        <v>99</v>
      </c>
      <c r="F5" s="16" t="s">
        <v>100</v>
      </c>
      <c r="G5" s="119"/>
    </row>
    <row r="6" spans="1:7" ht="15" customHeight="1">
      <c r="A6" s="9"/>
      <c r="B6" s="8" t="s">
        <v>47</v>
      </c>
      <c r="C6" s="9">
        <v>75755980</v>
      </c>
      <c r="D6" s="84">
        <v>71854674.02</v>
      </c>
      <c r="E6" s="84">
        <v>21813824.27</v>
      </c>
      <c r="F6" s="84">
        <v>50040849.75</v>
      </c>
      <c r="G6" s="120">
        <f>(D6-C6)/C6*100</f>
        <v>-5.15</v>
      </c>
    </row>
    <row r="7" spans="1:7" ht="15" customHeight="1">
      <c r="A7" s="86" t="s">
        <v>101</v>
      </c>
      <c r="B7" s="86" t="s">
        <v>64</v>
      </c>
      <c r="C7" s="111">
        <v>1899159.84</v>
      </c>
      <c r="D7" s="84">
        <v>2038336</v>
      </c>
      <c r="E7" s="84">
        <v>2038336</v>
      </c>
      <c r="F7" s="84"/>
      <c r="G7" s="120">
        <f>(D7-C7)/C7*100</f>
        <v>7.33</v>
      </c>
    </row>
    <row r="8" spans="1:7" ht="15" customHeight="1">
      <c r="A8" s="86" t="s">
        <v>102</v>
      </c>
      <c r="B8" s="86" t="s">
        <v>103</v>
      </c>
      <c r="C8" s="111">
        <v>1899159.84</v>
      </c>
      <c r="D8" s="84">
        <v>2038336</v>
      </c>
      <c r="E8" s="84">
        <v>2038336</v>
      </c>
      <c r="F8" s="84"/>
      <c r="G8" s="120">
        <f aca="true" t="shared" si="0" ref="G8:G36">(D8-C8)/C8*100</f>
        <v>7.33</v>
      </c>
    </row>
    <row r="9" spans="1:7" ht="15" customHeight="1">
      <c r="A9" s="86" t="s">
        <v>104</v>
      </c>
      <c r="B9" s="86" t="s">
        <v>105</v>
      </c>
      <c r="C9" s="111">
        <v>1072306.56</v>
      </c>
      <c r="D9" s="84">
        <v>1132224</v>
      </c>
      <c r="E9" s="84">
        <v>1132224</v>
      </c>
      <c r="F9" s="84"/>
      <c r="G9" s="120">
        <f t="shared" si="0"/>
        <v>5.59</v>
      </c>
    </row>
    <row r="10" spans="1:7" ht="15" customHeight="1">
      <c r="A10" s="86" t="s">
        <v>106</v>
      </c>
      <c r="B10" s="86" t="s">
        <v>107</v>
      </c>
      <c r="C10" s="111">
        <v>536153.28</v>
      </c>
      <c r="D10" s="84">
        <v>566112</v>
      </c>
      <c r="E10" s="84">
        <v>566112</v>
      </c>
      <c r="F10" s="84"/>
      <c r="G10" s="120">
        <f t="shared" si="0"/>
        <v>5.59</v>
      </c>
    </row>
    <row r="11" spans="1:7" ht="15" customHeight="1">
      <c r="A11" s="86" t="s">
        <v>108</v>
      </c>
      <c r="B11" s="86" t="s">
        <v>109</v>
      </c>
      <c r="C11" s="111">
        <v>290700</v>
      </c>
      <c r="D11" s="84">
        <v>340000</v>
      </c>
      <c r="E11" s="84">
        <v>340000</v>
      </c>
      <c r="F11" s="84"/>
      <c r="G11" s="120">
        <f t="shared" si="0"/>
        <v>16.96</v>
      </c>
    </row>
    <row r="12" spans="1:7" ht="15" customHeight="1">
      <c r="A12" s="86" t="s">
        <v>110</v>
      </c>
      <c r="B12" s="86" t="s">
        <v>66</v>
      </c>
      <c r="C12" s="111">
        <v>1064101.65</v>
      </c>
      <c r="D12" s="84">
        <v>884678.82</v>
      </c>
      <c r="E12" s="84">
        <v>884678.82</v>
      </c>
      <c r="F12" s="84"/>
      <c r="G12" s="120">
        <f t="shared" si="0"/>
        <v>-16.86</v>
      </c>
    </row>
    <row r="13" spans="1:7" ht="15" customHeight="1">
      <c r="A13" s="86" t="s">
        <v>111</v>
      </c>
      <c r="B13" s="86" t="s">
        <v>112</v>
      </c>
      <c r="C13" s="111">
        <v>1064101.65</v>
      </c>
      <c r="D13" s="84">
        <v>884678.82</v>
      </c>
      <c r="E13" s="84">
        <v>884678.82</v>
      </c>
      <c r="F13" s="84"/>
      <c r="G13" s="120">
        <f t="shared" si="0"/>
        <v>-16.86</v>
      </c>
    </row>
    <row r="14" spans="1:7" ht="15" customHeight="1">
      <c r="A14" s="86" t="s">
        <v>113</v>
      </c>
      <c r="B14" s="86" t="s">
        <v>114</v>
      </c>
      <c r="C14" s="111">
        <v>500206.97</v>
      </c>
      <c r="D14" s="84">
        <v>515908.82</v>
      </c>
      <c r="E14" s="84">
        <v>515908.82</v>
      </c>
      <c r="F14" s="84"/>
      <c r="G14" s="120">
        <f t="shared" si="0"/>
        <v>3.14</v>
      </c>
    </row>
    <row r="15" spans="1:7" ht="15" customHeight="1">
      <c r="A15" s="86" t="s">
        <v>115</v>
      </c>
      <c r="B15" s="86" t="s">
        <v>116</v>
      </c>
      <c r="C15" s="111">
        <v>368339.88</v>
      </c>
      <c r="D15" s="84">
        <v>368770</v>
      </c>
      <c r="E15" s="84">
        <v>368770</v>
      </c>
      <c r="F15" s="84"/>
      <c r="G15" s="120">
        <f t="shared" si="0"/>
        <v>0.12</v>
      </c>
    </row>
    <row r="16" spans="1:7" ht="15" customHeight="1">
      <c r="A16" s="121" t="s">
        <v>117</v>
      </c>
      <c r="B16" s="121" t="s">
        <v>118</v>
      </c>
      <c r="C16" s="121">
        <v>195554.8</v>
      </c>
      <c r="D16" s="111"/>
      <c r="E16" s="84"/>
      <c r="F16" s="84"/>
      <c r="G16" s="120">
        <f t="shared" si="0"/>
        <v>-100</v>
      </c>
    </row>
    <row r="17" spans="1:7" ht="15" customHeight="1">
      <c r="A17" s="86" t="s">
        <v>119</v>
      </c>
      <c r="B17" s="86" t="s">
        <v>67</v>
      </c>
      <c r="C17" s="111">
        <v>71970341.59</v>
      </c>
      <c r="D17" s="84">
        <v>68064522.04</v>
      </c>
      <c r="E17" s="84">
        <v>18023672.29</v>
      </c>
      <c r="F17" s="84">
        <v>50040849.75</v>
      </c>
      <c r="G17" s="120">
        <f t="shared" si="0"/>
        <v>-5.43</v>
      </c>
    </row>
    <row r="18" spans="1:7" ht="15" customHeight="1">
      <c r="A18" s="86" t="s">
        <v>120</v>
      </c>
      <c r="B18" s="86" t="s">
        <v>121</v>
      </c>
      <c r="C18" s="111">
        <v>13604649.75</v>
      </c>
      <c r="D18" s="84">
        <v>9578801.35</v>
      </c>
      <c r="E18" s="84">
        <v>5175801.35</v>
      </c>
      <c r="F18" s="84">
        <v>4403000</v>
      </c>
      <c r="G18" s="120">
        <f t="shared" si="0"/>
        <v>-29.59</v>
      </c>
    </row>
    <row r="19" spans="1:7" ht="15" customHeight="1">
      <c r="A19" s="86" t="s">
        <v>122</v>
      </c>
      <c r="B19" s="86" t="s">
        <v>123</v>
      </c>
      <c r="C19" s="111">
        <v>3310212.67</v>
      </c>
      <c r="D19" s="84">
        <v>3759155.41</v>
      </c>
      <c r="E19" s="84">
        <v>3759155.41</v>
      </c>
      <c r="F19" s="84"/>
      <c r="G19" s="120">
        <f t="shared" si="0"/>
        <v>13.56</v>
      </c>
    </row>
    <row r="20" spans="1:7" ht="15" customHeight="1">
      <c r="A20" s="86" t="s">
        <v>124</v>
      </c>
      <c r="B20" s="86" t="s">
        <v>125</v>
      </c>
      <c r="C20" s="111">
        <v>7490300</v>
      </c>
      <c r="D20" s="84">
        <v>3293000</v>
      </c>
      <c r="E20" s="84"/>
      <c r="F20" s="84">
        <v>3293000</v>
      </c>
      <c r="G20" s="120">
        <f t="shared" si="0"/>
        <v>-56.04</v>
      </c>
    </row>
    <row r="21" spans="1:7" ht="15" customHeight="1">
      <c r="A21" s="86" t="s">
        <v>126</v>
      </c>
      <c r="B21" s="86" t="s">
        <v>127</v>
      </c>
      <c r="C21" s="111">
        <v>2679357.08</v>
      </c>
      <c r="D21" s="84">
        <v>1816645.94</v>
      </c>
      <c r="E21" s="84">
        <v>1416645.94</v>
      </c>
      <c r="F21" s="84">
        <v>400000</v>
      </c>
      <c r="G21" s="120">
        <f t="shared" si="0"/>
        <v>-32.2</v>
      </c>
    </row>
    <row r="22" spans="1:7" ht="15" customHeight="1">
      <c r="A22" s="86" t="s">
        <v>128</v>
      </c>
      <c r="B22" s="86" t="s">
        <v>129</v>
      </c>
      <c r="C22" s="111">
        <v>124780</v>
      </c>
      <c r="D22" s="84">
        <v>710000</v>
      </c>
      <c r="E22" s="84"/>
      <c r="F22" s="84">
        <v>710000</v>
      </c>
      <c r="G22" s="120">
        <f t="shared" si="0"/>
        <v>469</v>
      </c>
    </row>
    <row r="23" spans="1:7" ht="15" customHeight="1">
      <c r="A23" s="121" t="s">
        <v>130</v>
      </c>
      <c r="B23" s="121" t="s">
        <v>131</v>
      </c>
      <c r="C23" s="111">
        <v>1138666.85</v>
      </c>
      <c r="D23" s="84"/>
      <c r="E23" s="84"/>
      <c r="F23" s="84"/>
      <c r="G23" s="120">
        <f t="shared" si="0"/>
        <v>-100</v>
      </c>
    </row>
    <row r="24" spans="1:7" ht="15" customHeight="1">
      <c r="A24" s="121" t="s">
        <v>132</v>
      </c>
      <c r="B24" s="121" t="s">
        <v>133</v>
      </c>
      <c r="C24" s="111">
        <v>1138666.85</v>
      </c>
      <c r="D24" s="84"/>
      <c r="E24" s="84"/>
      <c r="F24" s="84"/>
      <c r="G24" s="120">
        <f t="shared" si="0"/>
        <v>-100</v>
      </c>
    </row>
    <row r="25" spans="1:7" ht="15" customHeight="1">
      <c r="A25" s="86" t="s">
        <v>134</v>
      </c>
      <c r="B25" s="86" t="s">
        <v>135</v>
      </c>
      <c r="C25" s="111">
        <v>38195800.1</v>
      </c>
      <c r="D25" s="84">
        <v>42368849.75</v>
      </c>
      <c r="E25" s="84"/>
      <c r="F25" s="84">
        <v>42368849.75</v>
      </c>
      <c r="G25" s="120">
        <f t="shared" si="0"/>
        <v>10.93</v>
      </c>
    </row>
    <row r="26" spans="1:7" ht="15" customHeight="1">
      <c r="A26" s="86" t="s">
        <v>136</v>
      </c>
      <c r="B26" s="86" t="s">
        <v>137</v>
      </c>
      <c r="C26" s="111">
        <v>10629900.1</v>
      </c>
      <c r="D26" s="84">
        <v>13455554.54</v>
      </c>
      <c r="E26" s="84"/>
      <c r="F26" s="84">
        <v>13455554.54</v>
      </c>
      <c r="G26" s="120">
        <f t="shared" si="0"/>
        <v>26.58</v>
      </c>
    </row>
    <row r="27" spans="1:7" ht="15" customHeight="1">
      <c r="A27" s="86" t="s">
        <v>138</v>
      </c>
      <c r="B27" s="86" t="s">
        <v>139</v>
      </c>
      <c r="C27" s="111">
        <v>25495700</v>
      </c>
      <c r="D27" s="84">
        <v>26843095.21</v>
      </c>
      <c r="E27" s="84"/>
      <c r="F27" s="84">
        <v>26843095.21</v>
      </c>
      <c r="G27" s="120">
        <f t="shared" si="0"/>
        <v>5.28</v>
      </c>
    </row>
    <row r="28" spans="1:7" ht="15" customHeight="1">
      <c r="A28" s="86" t="s">
        <v>140</v>
      </c>
      <c r="B28" s="86" t="s">
        <v>141</v>
      </c>
      <c r="C28" s="111">
        <v>2070200</v>
      </c>
      <c r="D28" s="84">
        <v>2070200</v>
      </c>
      <c r="E28" s="84"/>
      <c r="F28" s="84">
        <v>2070200</v>
      </c>
      <c r="G28" s="120">
        <f t="shared" si="0"/>
        <v>0</v>
      </c>
    </row>
    <row r="29" spans="1:7" ht="15" customHeight="1">
      <c r="A29" s="86" t="s">
        <v>142</v>
      </c>
      <c r="B29" s="86" t="s">
        <v>143</v>
      </c>
      <c r="C29" s="111">
        <v>18249776.89</v>
      </c>
      <c r="D29" s="84">
        <v>16058870.94</v>
      </c>
      <c r="E29" s="84">
        <v>12847870.94</v>
      </c>
      <c r="F29" s="84">
        <v>3211000</v>
      </c>
      <c r="G29" s="120">
        <f t="shared" si="0"/>
        <v>-12.01</v>
      </c>
    </row>
    <row r="30" spans="1:7" ht="15" customHeight="1">
      <c r="A30" s="86" t="s">
        <v>144</v>
      </c>
      <c r="B30" s="86" t="s">
        <v>145</v>
      </c>
      <c r="C30" s="111">
        <v>9541167.22</v>
      </c>
      <c r="D30" s="84">
        <v>8103660.36</v>
      </c>
      <c r="E30" s="84">
        <v>5882660.36</v>
      </c>
      <c r="F30" s="84">
        <v>2221000</v>
      </c>
      <c r="G30" s="120">
        <f t="shared" si="0"/>
        <v>-15.07</v>
      </c>
    </row>
    <row r="31" spans="1:7" ht="15" customHeight="1">
      <c r="A31" s="86" t="s">
        <v>146</v>
      </c>
      <c r="B31" s="86" t="s">
        <v>147</v>
      </c>
      <c r="C31" s="111">
        <v>8708609.67</v>
      </c>
      <c r="D31" s="84">
        <v>7955210.58</v>
      </c>
      <c r="E31" s="84">
        <v>6965210.58</v>
      </c>
      <c r="F31" s="84">
        <v>990000</v>
      </c>
      <c r="G31" s="120">
        <f t="shared" si="0"/>
        <v>-8.65</v>
      </c>
    </row>
    <row r="32" spans="1:7" ht="15" customHeight="1">
      <c r="A32" s="86" t="s">
        <v>148</v>
      </c>
      <c r="B32" s="86" t="s">
        <v>149</v>
      </c>
      <c r="C32" s="111">
        <v>781448</v>
      </c>
      <c r="D32" s="84">
        <v>58000</v>
      </c>
      <c r="E32" s="84"/>
      <c r="F32" s="84">
        <v>58000</v>
      </c>
      <c r="G32" s="120">
        <f t="shared" si="0"/>
        <v>-92.58</v>
      </c>
    </row>
    <row r="33" spans="1:7" ht="15" customHeight="1">
      <c r="A33" s="86" t="s">
        <v>150</v>
      </c>
      <c r="B33" s="86" t="s">
        <v>151</v>
      </c>
      <c r="C33" s="111">
        <v>781448</v>
      </c>
      <c r="D33" s="84">
        <v>58000</v>
      </c>
      <c r="E33" s="84"/>
      <c r="F33" s="84">
        <v>58000</v>
      </c>
      <c r="G33" s="120">
        <f t="shared" si="0"/>
        <v>-92.58</v>
      </c>
    </row>
    <row r="34" spans="1:7" ht="15" customHeight="1">
      <c r="A34" s="86" t="s">
        <v>152</v>
      </c>
      <c r="B34" s="86" t="s">
        <v>76</v>
      </c>
      <c r="C34" s="111">
        <v>822376.92</v>
      </c>
      <c r="D34" s="84">
        <v>867137.16</v>
      </c>
      <c r="E34" s="84">
        <v>867137.16</v>
      </c>
      <c r="F34" s="84"/>
      <c r="G34" s="120">
        <f t="shared" si="0"/>
        <v>5.44</v>
      </c>
    </row>
    <row r="35" spans="1:7" ht="15" customHeight="1">
      <c r="A35" s="86" t="s">
        <v>153</v>
      </c>
      <c r="B35" s="86" t="s">
        <v>154</v>
      </c>
      <c r="C35" s="111">
        <v>822376.92</v>
      </c>
      <c r="D35" s="84">
        <v>867137.16</v>
      </c>
      <c r="E35" s="84">
        <v>867137.16</v>
      </c>
      <c r="F35" s="84"/>
      <c r="G35" s="120">
        <f t="shared" si="0"/>
        <v>5.44</v>
      </c>
    </row>
    <row r="36" spans="1:7" ht="15" customHeight="1">
      <c r="A36" s="86" t="s">
        <v>155</v>
      </c>
      <c r="B36" s="86" t="s">
        <v>156</v>
      </c>
      <c r="C36" s="111">
        <v>822376.92</v>
      </c>
      <c r="D36" s="84">
        <v>867137.16</v>
      </c>
      <c r="E36" s="84">
        <v>867137.16</v>
      </c>
      <c r="F36" s="84"/>
      <c r="G36" s="120">
        <f t="shared" si="0"/>
        <v>5.44</v>
      </c>
    </row>
    <row r="37" spans="1:7" ht="15" customHeight="1">
      <c r="A37" s="85"/>
      <c r="B37" s="85"/>
      <c r="C37" s="85"/>
      <c r="D37" s="85"/>
      <c r="E37" s="85"/>
      <c r="F37" s="85"/>
      <c r="G37" s="120"/>
    </row>
    <row r="38" spans="1:7" ht="15" customHeight="1">
      <c r="A38" s="85"/>
      <c r="B38" s="85"/>
      <c r="C38" s="85"/>
      <c r="D38" s="85"/>
      <c r="E38" s="85"/>
      <c r="F38" s="85"/>
      <c r="G38" s="120"/>
    </row>
    <row r="39" spans="1:7" ht="15" customHeight="1">
      <c r="A39" s="85"/>
      <c r="B39" s="85"/>
      <c r="C39" s="85"/>
      <c r="D39" s="85"/>
      <c r="E39" s="85"/>
      <c r="F39" s="85"/>
      <c r="G39" s="120"/>
    </row>
    <row r="40" spans="1:7" ht="15" customHeight="1">
      <c r="A40" s="85"/>
      <c r="B40" s="85"/>
      <c r="C40" s="85"/>
      <c r="D40" s="85"/>
      <c r="E40" s="85"/>
      <c r="F40" s="85"/>
      <c r="G40" s="120"/>
    </row>
  </sheetData>
  <sheetProtection/>
  <mergeCells count="6">
    <mergeCell ref="A2:G2"/>
    <mergeCell ref="B3:F3"/>
    <mergeCell ref="A4:B4"/>
    <mergeCell ref="D4:F4"/>
    <mergeCell ref="C4:C5"/>
    <mergeCell ref="G4:G5"/>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45"/>
  <sheetViews>
    <sheetView workbookViewId="0" topLeftCell="A1">
      <selection activeCell="E25" sqref="E25"/>
    </sheetView>
  </sheetViews>
  <sheetFormatPr defaultColWidth="9.33203125" defaultRowHeight="11.25"/>
  <cols>
    <col min="1" max="1" width="13.16015625" style="0" customWidth="1"/>
    <col min="2" max="2" width="24.33203125" style="0" customWidth="1"/>
    <col min="3" max="5" width="22.16015625" style="0" customWidth="1"/>
  </cols>
  <sheetData>
    <row r="1" spans="1:5" ht="23.25" customHeight="1">
      <c r="A1" s="5" t="s">
        <v>157</v>
      </c>
      <c r="B1" s="2"/>
      <c r="C1" s="2"/>
      <c r="D1" s="2"/>
      <c r="E1" s="2"/>
    </row>
    <row r="2" spans="1:5" ht="18.75">
      <c r="A2" s="113" t="s">
        <v>18</v>
      </c>
      <c r="B2" s="113"/>
      <c r="C2" s="113"/>
      <c r="D2" s="113"/>
      <c r="E2" s="113"/>
    </row>
    <row r="3" spans="1:5" s="97" customFormat="1" ht="24.75" customHeight="1">
      <c r="A3" s="48" t="s">
        <v>40</v>
      </c>
      <c r="B3" s="99" t="str">
        <f>'表一'!B3</f>
        <v>重庆市渝北区生态环境局</v>
      </c>
      <c r="C3" s="99"/>
      <c r="D3" s="99"/>
      <c r="E3" s="55" t="s">
        <v>91</v>
      </c>
    </row>
    <row r="4" spans="1:5" ht="15.75" customHeight="1">
      <c r="A4" s="8" t="s">
        <v>158</v>
      </c>
      <c r="B4" s="8"/>
      <c r="C4" s="8" t="s">
        <v>159</v>
      </c>
      <c r="D4" s="8"/>
      <c r="E4" s="8"/>
    </row>
    <row r="5" spans="1:5" ht="15.75" customHeight="1">
      <c r="A5" s="8" t="s">
        <v>96</v>
      </c>
      <c r="B5" s="8" t="s">
        <v>97</v>
      </c>
      <c r="C5" s="8" t="s">
        <v>47</v>
      </c>
      <c r="D5" s="8" t="s">
        <v>160</v>
      </c>
      <c r="E5" s="8" t="s">
        <v>161</v>
      </c>
    </row>
    <row r="6" spans="1:5" ht="15.75" customHeight="1">
      <c r="A6" s="8"/>
      <c r="B6" s="95" t="s">
        <v>47</v>
      </c>
      <c r="C6" s="84">
        <v>21813824.27</v>
      </c>
      <c r="D6" s="84">
        <v>15380683.41</v>
      </c>
      <c r="E6" s="84">
        <v>6433140.86</v>
      </c>
    </row>
    <row r="7" spans="1:5" ht="15.75" customHeight="1">
      <c r="A7" s="114" t="s">
        <v>162</v>
      </c>
      <c r="B7" s="86" t="s">
        <v>163</v>
      </c>
      <c r="C7" s="84">
        <v>15040173.41</v>
      </c>
      <c r="D7" s="84">
        <v>15040173.41</v>
      </c>
      <c r="E7" s="84"/>
    </row>
    <row r="8" spans="1:5" ht="15.75" customHeight="1">
      <c r="A8" s="114" t="s">
        <v>164</v>
      </c>
      <c r="B8" s="86" t="s">
        <v>165</v>
      </c>
      <c r="C8" s="84">
        <v>3729960</v>
      </c>
      <c r="D8" s="84">
        <v>3729960</v>
      </c>
      <c r="E8" s="84"/>
    </row>
    <row r="9" spans="1:5" ht="15.75" customHeight="1">
      <c r="A9" s="114" t="s">
        <v>166</v>
      </c>
      <c r="B9" s="86" t="s">
        <v>167</v>
      </c>
      <c r="C9" s="84">
        <v>1832544</v>
      </c>
      <c r="D9" s="84">
        <v>1832544</v>
      </c>
      <c r="E9" s="84"/>
    </row>
    <row r="10" spans="1:5" ht="15.75" customHeight="1">
      <c r="A10" s="114" t="s">
        <v>168</v>
      </c>
      <c r="B10" s="86" t="s">
        <v>169</v>
      </c>
      <c r="C10" s="84">
        <v>1675063</v>
      </c>
      <c r="D10" s="84">
        <v>1675063</v>
      </c>
      <c r="E10" s="84"/>
    </row>
    <row r="11" spans="1:5" ht="15.75" customHeight="1">
      <c r="A11" s="114" t="s">
        <v>170</v>
      </c>
      <c r="B11" s="86" t="s">
        <v>171</v>
      </c>
      <c r="C11" s="84">
        <v>3032136</v>
      </c>
      <c r="D11" s="84">
        <v>3032136</v>
      </c>
      <c r="E11" s="84"/>
    </row>
    <row r="12" spans="1:5" ht="15.75" customHeight="1">
      <c r="A12" s="114" t="s">
        <v>172</v>
      </c>
      <c r="B12" s="86" t="s">
        <v>173</v>
      </c>
      <c r="C12" s="84">
        <v>1132224</v>
      </c>
      <c r="D12" s="84">
        <v>1132224</v>
      </c>
      <c r="E12" s="84"/>
    </row>
    <row r="13" spans="1:5" ht="15.75" customHeight="1">
      <c r="A13" s="114" t="s">
        <v>174</v>
      </c>
      <c r="B13" s="86" t="s">
        <v>175</v>
      </c>
      <c r="C13" s="84">
        <v>566112</v>
      </c>
      <c r="D13" s="84">
        <v>566112</v>
      </c>
      <c r="E13" s="84"/>
    </row>
    <row r="14" spans="1:5" ht="15.75" customHeight="1">
      <c r="A14" s="114" t="s">
        <v>176</v>
      </c>
      <c r="B14" s="86" t="s">
        <v>177</v>
      </c>
      <c r="C14" s="84">
        <v>614222.22</v>
      </c>
      <c r="D14" s="84">
        <v>614222.22</v>
      </c>
      <c r="E14" s="84"/>
    </row>
    <row r="15" spans="1:5" ht="15.75" customHeight="1">
      <c r="A15" s="114" t="s">
        <v>178</v>
      </c>
      <c r="B15" s="86" t="s">
        <v>179</v>
      </c>
      <c r="C15" s="84">
        <v>125335.03</v>
      </c>
      <c r="D15" s="84">
        <v>125335.03</v>
      </c>
      <c r="E15" s="84"/>
    </row>
    <row r="16" spans="1:5" ht="15.75" customHeight="1">
      <c r="A16" s="114" t="s">
        <v>180</v>
      </c>
      <c r="B16" s="86" t="s">
        <v>181</v>
      </c>
      <c r="C16" s="84">
        <v>867137.16</v>
      </c>
      <c r="D16" s="84">
        <v>867137.16</v>
      </c>
      <c r="E16" s="84"/>
    </row>
    <row r="17" spans="1:5" ht="15.75" customHeight="1">
      <c r="A17" s="114" t="s">
        <v>182</v>
      </c>
      <c r="B17" s="86" t="s">
        <v>183</v>
      </c>
      <c r="C17" s="84">
        <v>166800</v>
      </c>
      <c r="D17" s="84">
        <v>166800</v>
      </c>
      <c r="E17" s="84"/>
    </row>
    <row r="18" spans="1:5" ht="15.75" customHeight="1">
      <c r="A18" s="114" t="s">
        <v>184</v>
      </c>
      <c r="B18" s="86" t="s">
        <v>185</v>
      </c>
      <c r="C18" s="84">
        <v>1298640</v>
      </c>
      <c r="D18" s="84">
        <v>1298640</v>
      </c>
      <c r="E18" s="84"/>
    </row>
    <row r="19" spans="1:5" ht="15.75" customHeight="1">
      <c r="A19" s="114" t="s">
        <v>186</v>
      </c>
      <c r="B19" s="86" t="s">
        <v>187</v>
      </c>
      <c r="C19" s="84">
        <v>6433140.86</v>
      </c>
      <c r="D19" s="84"/>
      <c r="E19" s="84">
        <v>6433140.86</v>
      </c>
    </row>
    <row r="20" spans="1:5" ht="15.75" customHeight="1">
      <c r="A20" s="114" t="s">
        <v>188</v>
      </c>
      <c r="B20" s="86" t="s">
        <v>189</v>
      </c>
      <c r="C20" s="84">
        <v>1616540</v>
      </c>
      <c r="D20" s="84"/>
      <c r="E20" s="84">
        <v>1616540</v>
      </c>
    </row>
    <row r="21" spans="1:5" ht="15.75" customHeight="1">
      <c r="A21" s="114" t="s">
        <v>190</v>
      </c>
      <c r="B21" s="86" t="s">
        <v>191</v>
      </c>
      <c r="C21" s="84">
        <v>44900</v>
      </c>
      <c r="D21" s="84"/>
      <c r="E21" s="84">
        <v>44900</v>
      </c>
    </row>
    <row r="22" spans="1:5" ht="15.75" customHeight="1">
      <c r="A22" s="114" t="s">
        <v>192</v>
      </c>
      <c r="B22" s="86" t="s">
        <v>193</v>
      </c>
      <c r="C22" s="84">
        <v>19400</v>
      </c>
      <c r="D22" s="84"/>
      <c r="E22" s="84">
        <v>19400</v>
      </c>
    </row>
    <row r="23" spans="1:5" ht="15.75" customHeight="1">
      <c r="A23" s="114" t="s">
        <v>194</v>
      </c>
      <c r="B23" s="86" t="s">
        <v>195</v>
      </c>
      <c r="C23" s="84">
        <v>184400</v>
      </c>
      <c r="D23" s="84"/>
      <c r="E23" s="84">
        <v>184400</v>
      </c>
    </row>
    <row r="24" spans="1:5" ht="15.75" customHeight="1">
      <c r="A24" s="114" t="s">
        <v>196</v>
      </c>
      <c r="B24" s="86" t="s">
        <v>197</v>
      </c>
      <c r="C24" s="84">
        <v>197900</v>
      </c>
      <c r="D24" s="84"/>
      <c r="E24" s="84">
        <v>197900</v>
      </c>
    </row>
    <row r="25" spans="1:5" ht="15.75" customHeight="1">
      <c r="A25" s="114" t="s">
        <v>198</v>
      </c>
      <c r="B25" s="86" t="s">
        <v>199</v>
      </c>
      <c r="C25" s="84">
        <v>44100</v>
      </c>
      <c r="D25" s="84"/>
      <c r="E25" s="84">
        <v>44100</v>
      </c>
    </row>
    <row r="26" spans="1:5" ht="15.75" customHeight="1">
      <c r="A26" s="114" t="s">
        <v>200</v>
      </c>
      <c r="B26" s="86" t="s">
        <v>201</v>
      </c>
      <c r="C26" s="84">
        <v>1518000</v>
      </c>
      <c r="D26" s="84"/>
      <c r="E26" s="84">
        <v>1518000</v>
      </c>
    </row>
    <row r="27" spans="1:5" ht="15.75" customHeight="1">
      <c r="A27" s="114" t="s">
        <v>202</v>
      </c>
      <c r="B27" s="86" t="s">
        <v>203</v>
      </c>
      <c r="C27" s="84">
        <v>176400</v>
      </c>
      <c r="D27" s="84"/>
      <c r="E27" s="84">
        <v>176400</v>
      </c>
    </row>
    <row r="28" spans="1:5" ht="15.75" customHeight="1">
      <c r="A28" s="114" t="s">
        <v>204</v>
      </c>
      <c r="B28" s="86" t="s">
        <v>205</v>
      </c>
      <c r="C28" s="84">
        <v>17400</v>
      </c>
      <c r="D28" s="84"/>
      <c r="E28" s="84">
        <v>17400</v>
      </c>
    </row>
    <row r="29" spans="1:5" ht="15.75" customHeight="1">
      <c r="A29" s="114" t="s">
        <v>206</v>
      </c>
      <c r="B29" s="86" t="s">
        <v>207</v>
      </c>
      <c r="C29" s="84">
        <v>91349.4</v>
      </c>
      <c r="D29" s="84"/>
      <c r="E29" s="84">
        <v>91349.4</v>
      </c>
    </row>
    <row r="30" spans="1:5" ht="15.75" customHeight="1">
      <c r="A30" s="114" t="s">
        <v>208</v>
      </c>
      <c r="B30" s="86" t="s">
        <v>209</v>
      </c>
      <c r="C30" s="84">
        <v>10500</v>
      </c>
      <c r="D30" s="84"/>
      <c r="E30" s="84">
        <v>10500</v>
      </c>
    </row>
    <row r="31" spans="1:5" ht="15.75" customHeight="1">
      <c r="A31" s="114" t="s">
        <v>210</v>
      </c>
      <c r="B31" s="86" t="s">
        <v>211</v>
      </c>
      <c r="C31" s="84">
        <v>424700</v>
      </c>
      <c r="D31" s="84"/>
      <c r="E31" s="84">
        <v>424700</v>
      </c>
    </row>
    <row r="32" spans="1:5" ht="15.75" customHeight="1">
      <c r="A32" s="114" t="s">
        <v>212</v>
      </c>
      <c r="B32" s="86" t="s">
        <v>213</v>
      </c>
      <c r="C32" s="84">
        <v>44200</v>
      </c>
      <c r="D32" s="84"/>
      <c r="E32" s="84">
        <v>44200</v>
      </c>
    </row>
    <row r="33" spans="1:5" ht="15.75" customHeight="1">
      <c r="A33" s="114" t="s">
        <v>214</v>
      </c>
      <c r="B33" s="86" t="s">
        <v>215</v>
      </c>
      <c r="C33" s="84">
        <v>144522.86</v>
      </c>
      <c r="D33" s="84"/>
      <c r="E33" s="84">
        <v>144522.86</v>
      </c>
    </row>
    <row r="34" spans="1:5" ht="15.75" customHeight="1">
      <c r="A34" s="114" t="s">
        <v>216</v>
      </c>
      <c r="B34" s="86" t="s">
        <v>217</v>
      </c>
      <c r="C34" s="84">
        <v>130548.6</v>
      </c>
      <c r="D34" s="84"/>
      <c r="E34" s="84">
        <v>130548.6</v>
      </c>
    </row>
    <row r="35" spans="1:5" ht="15.75" customHeight="1">
      <c r="A35" s="114" t="s">
        <v>218</v>
      </c>
      <c r="B35" s="86" t="s">
        <v>219</v>
      </c>
      <c r="C35" s="84">
        <v>502100</v>
      </c>
      <c r="D35" s="84"/>
      <c r="E35" s="84">
        <v>502100</v>
      </c>
    </row>
    <row r="36" spans="1:5" ht="15.75" customHeight="1">
      <c r="A36" s="114" t="s">
        <v>220</v>
      </c>
      <c r="B36" s="86" t="s">
        <v>221</v>
      </c>
      <c r="C36" s="84">
        <v>429000</v>
      </c>
      <c r="D36" s="84"/>
      <c r="E36" s="84">
        <v>429000</v>
      </c>
    </row>
    <row r="37" spans="1:5" ht="15.75" customHeight="1">
      <c r="A37" s="114" t="s">
        <v>222</v>
      </c>
      <c r="B37" s="86" t="s">
        <v>223</v>
      </c>
      <c r="C37" s="84">
        <v>837180</v>
      </c>
      <c r="D37" s="84"/>
      <c r="E37" s="84">
        <v>837180</v>
      </c>
    </row>
    <row r="38" spans="1:5" ht="15.75" customHeight="1">
      <c r="A38" s="114" t="s">
        <v>224</v>
      </c>
      <c r="B38" s="86" t="s">
        <v>225</v>
      </c>
      <c r="C38" s="84">
        <v>340510</v>
      </c>
      <c r="D38" s="84">
        <v>340510</v>
      </c>
      <c r="E38" s="84"/>
    </row>
    <row r="39" spans="1:5" ht="15.75" customHeight="1">
      <c r="A39" s="114" t="s">
        <v>226</v>
      </c>
      <c r="B39" s="86" t="s">
        <v>227</v>
      </c>
      <c r="C39" s="84">
        <v>510</v>
      </c>
      <c r="D39" s="84">
        <v>510</v>
      </c>
      <c r="E39" s="84"/>
    </row>
    <row r="40" spans="1:5" ht="15.75" customHeight="1">
      <c r="A40" s="114" t="s">
        <v>228</v>
      </c>
      <c r="B40" s="86" t="s">
        <v>229</v>
      </c>
      <c r="C40" s="84">
        <v>340000</v>
      </c>
      <c r="D40" s="84">
        <v>340000</v>
      </c>
      <c r="E40" s="84"/>
    </row>
    <row r="41" spans="1:5" ht="15.75" customHeight="1">
      <c r="A41" s="85"/>
      <c r="B41" s="85"/>
      <c r="C41" s="85"/>
      <c r="D41" s="85"/>
      <c r="E41" s="85"/>
    </row>
    <row r="42" spans="1:5" ht="15.75" customHeight="1">
      <c r="A42" s="85"/>
      <c r="B42" s="85"/>
      <c r="C42" s="85"/>
      <c r="D42" s="85"/>
      <c r="E42" s="85"/>
    </row>
    <row r="43" spans="1:5" ht="15.75" customHeight="1">
      <c r="A43" s="85"/>
      <c r="B43" s="85"/>
      <c r="C43" s="85"/>
      <c r="D43" s="85"/>
      <c r="E43" s="85"/>
    </row>
    <row r="44" spans="1:5" ht="15.75" customHeight="1">
      <c r="A44" s="85"/>
      <c r="B44" s="85"/>
      <c r="C44" s="85"/>
      <c r="D44" s="85"/>
      <c r="E44" s="85"/>
    </row>
    <row r="45" spans="1:5" ht="15.75" customHeight="1">
      <c r="A45" s="85"/>
      <c r="B45" s="85"/>
      <c r="C45" s="85"/>
      <c r="D45" s="85"/>
      <c r="E45" s="85"/>
    </row>
  </sheetData>
  <sheetProtection/>
  <mergeCells count="4">
    <mergeCell ref="A2:E2"/>
    <mergeCell ref="B3:D3"/>
    <mergeCell ref="A4:B4"/>
    <mergeCell ref="C4:E4"/>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E25" sqref="E25"/>
    </sheetView>
  </sheetViews>
  <sheetFormatPr defaultColWidth="9.33203125" defaultRowHeight="11.25"/>
  <cols>
    <col min="1" max="1" width="16.83203125" style="0" customWidth="1"/>
    <col min="2" max="2" width="12.16015625" style="0" bestFit="1" customWidth="1"/>
    <col min="3" max="3" width="11.5" style="0" customWidth="1"/>
    <col min="4" max="13" width="11.33203125" style="0" customWidth="1"/>
  </cols>
  <sheetData>
    <row r="1" spans="1:5" ht="18" customHeight="1">
      <c r="A1" s="5" t="s">
        <v>230</v>
      </c>
      <c r="B1" s="2"/>
      <c r="C1" s="2"/>
      <c r="D1" s="2"/>
      <c r="E1" s="2"/>
    </row>
    <row r="2" spans="1:13" ht="33.75" customHeight="1">
      <c r="A2" s="109" t="s">
        <v>20</v>
      </c>
      <c r="B2" s="109"/>
      <c r="C2" s="109"/>
      <c r="D2" s="109"/>
      <c r="E2" s="109"/>
      <c r="F2" s="109"/>
      <c r="G2" s="109"/>
      <c r="H2" s="109"/>
      <c r="I2" s="109"/>
      <c r="J2" s="109"/>
      <c r="K2" s="109"/>
      <c r="L2" s="109"/>
      <c r="M2" s="109"/>
    </row>
    <row r="3" spans="1:13" ht="26.25" customHeight="1">
      <c r="A3" s="110" t="s">
        <v>40</v>
      </c>
      <c r="B3" s="6" t="str">
        <f>'表一'!B3</f>
        <v>重庆市渝北区生态环境局</v>
      </c>
      <c r="C3" s="6"/>
      <c r="D3" s="6"/>
      <c r="E3" s="6"/>
      <c r="F3" s="6"/>
      <c r="G3" s="6"/>
      <c r="H3" s="6"/>
      <c r="I3" s="6"/>
      <c r="J3" s="6"/>
      <c r="K3" s="112"/>
      <c r="L3" s="112"/>
      <c r="M3" s="57" t="s">
        <v>42</v>
      </c>
    </row>
    <row r="4" spans="1:13" ht="16.5" customHeight="1">
      <c r="A4" s="82" t="s">
        <v>231</v>
      </c>
      <c r="B4" s="82" t="s">
        <v>94</v>
      </c>
      <c r="C4" s="82"/>
      <c r="D4" s="82"/>
      <c r="E4" s="82"/>
      <c r="F4" s="82"/>
      <c r="G4" s="82"/>
      <c r="H4" s="82" t="s">
        <v>93</v>
      </c>
      <c r="I4" s="82"/>
      <c r="J4" s="82"/>
      <c r="K4" s="82"/>
      <c r="L4" s="82"/>
      <c r="M4" s="82"/>
    </row>
    <row r="5" spans="1:13" ht="44.25" customHeight="1">
      <c r="A5" s="82"/>
      <c r="B5" s="82" t="s">
        <v>47</v>
      </c>
      <c r="C5" s="73" t="s">
        <v>232</v>
      </c>
      <c r="D5" s="82" t="s">
        <v>233</v>
      </c>
      <c r="E5" s="82"/>
      <c r="F5" s="82"/>
      <c r="G5" s="82" t="s">
        <v>209</v>
      </c>
      <c r="H5" s="82" t="s">
        <v>47</v>
      </c>
      <c r="I5" s="73" t="s">
        <v>232</v>
      </c>
      <c r="J5" s="73" t="s">
        <v>233</v>
      </c>
      <c r="K5" s="73"/>
      <c r="L5" s="73"/>
      <c r="M5" s="82" t="s">
        <v>209</v>
      </c>
    </row>
    <row r="6" spans="1:13" ht="55.5" customHeight="1">
      <c r="A6" s="82"/>
      <c r="B6" s="82"/>
      <c r="C6" s="73"/>
      <c r="D6" s="82" t="s">
        <v>98</v>
      </c>
      <c r="E6" s="73" t="s">
        <v>234</v>
      </c>
      <c r="F6" s="73" t="s">
        <v>219</v>
      </c>
      <c r="G6" s="82"/>
      <c r="H6" s="82"/>
      <c r="I6" s="73"/>
      <c r="J6" s="82" t="s">
        <v>98</v>
      </c>
      <c r="K6" s="73" t="s">
        <v>234</v>
      </c>
      <c r="L6" s="73" t="s">
        <v>219</v>
      </c>
      <c r="M6" s="82"/>
    </row>
    <row r="7" spans="1:13" ht="17.25" customHeight="1">
      <c r="A7" s="83" t="s">
        <v>47</v>
      </c>
      <c r="B7" s="84">
        <v>512600</v>
      </c>
      <c r="C7" s="102"/>
      <c r="D7" s="84">
        <v>502100</v>
      </c>
      <c r="E7" s="102"/>
      <c r="F7" s="84">
        <v>502100</v>
      </c>
      <c r="G7" s="84">
        <v>10500</v>
      </c>
      <c r="H7" s="111">
        <v>513100</v>
      </c>
      <c r="I7" s="111"/>
      <c r="J7" s="111">
        <v>502100</v>
      </c>
      <c r="K7" s="111"/>
      <c r="L7" s="111">
        <v>502100</v>
      </c>
      <c r="M7" s="111">
        <v>11000</v>
      </c>
    </row>
    <row r="8" spans="1:13" ht="17.25" customHeight="1">
      <c r="A8" s="86" t="s">
        <v>235</v>
      </c>
      <c r="B8" s="84">
        <v>48000</v>
      </c>
      <c r="C8" s="102"/>
      <c r="D8" s="84">
        <v>45000</v>
      </c>
      <c r="E8" s="102"/>
      <c r="F8" s="84">
        <v>45000</v>
      </c>
      <c r="G8" s="84">
        <v>3000</v>
      </c>
      <c r="H8" s="111">
        <v>48000</v>
      </c>
      <c r="I8" s="111"/>
      <c r="J8" s="111">
        <v>45000</v>
      </c>
      <c r="K8" s="111"/>
      <c r="L8" s="111">
        <v>45000</v>
      </c>
      <c r="M8" s="111">
        <v>3000</v>
      </c>
    </row>
    <row r="9" spans="1:13" ht="17.25" customHeight="1">
      <c r="A9" s="86" t="s">
        <v>236</v>
      </c>
      <c r="B9" s="84">
        <v>329600</v>
      </c>
      <c r="C9" s="102"/>
      <c r="D9" s="84">
        <v>322100</v>
      </c>
      <c r="E9" s="102"/>
      <c r="F9" s="84">
        <v>322100</v>
      </c>
      <c r="G9" s="84">
        <v>7500</v>
      </c>
      <c r="H9" s="111">
        <v>330100</v>
      </c>
      <c r="I9" s="111"/>
      <c r="J9" s="111">
        <v>322100</v>
      </c>
      <c r="K9" s="111"/>
      <c r="L9" s="111">
        <v>322100</v>
      </c>
      <c r="M9" s="111">
        <v>8000</v>
      </c>
    </row>
    <row r="10" spans="1:13" ht="17.25" customHeight="1">
      <c r="A10" s="86" t="s">
        <v>237</v>
      </c>
      <c r="B10" s="84">
        <v>90000</v>
      </c>
      <c r="C10" s="87"/>
      <c r="D10" s="84">
        <v>90000</v>
      </c>
      <c r="E10" s="87"/>
      <c r="F10" s="84">
        <v>90000</v>
      </c>
      <c r="G10" s="84"/>
      <c r="H10" s="111">
        <v>90000</v>
      </c>
      <c r="I10" s="111"/>
      <c r="J10" s="111">
        <v>90000</v>
      </c>
      <c r="K10" s="111"/>
      <c r="L10" s="111">
        <v>90000</v>
      </c>
      <c r="M10" s="111"/>
    </row>
    <row r="11" spans="1:13" ht="17.25" customHeight="1">
      <c r="A11" s="86" t="s">
        <v>238</v>
      </c>
      <c r="B11" s="84">
        <v>45000</v>
      </c>
      <c r="C11" s="87"/>
      <c r="D11" s="84">
        <v>45000</v>
      </c>
      <c r="E11" s="87"/>
      <c r="F11" s="84">
        <v>45000</v>
      </c>
      <c r="G11" s="84"/>
      <c r="H11" s="111">
        <v>45000</v>
      </c>
      <c r="I11" s="111"/>
      <c r="J11" s="111">
        <v>45000</v>
      </c>
      <c r="K11" s="111"/>
      <c r="L11" s="111">
        <v>45000</v>
      </c>
      <c r="M11" s="111"/>
    </row>
  </sheetData>
  <sheetProtection/>
  <mergeCells count="14">
    <mergeCell ref="A2:M2"/>
    <mergeCell ref="B3:J3"/>
    <mergeCell ref="B4:G4"/>
    <mergeCell ref="H4:M4"/>
    <mergeCell ref="D5:F5"/>
    <mergeCell ref="J5:L5"/>
    <mergeCell ref="A4:A6"/>
    <mergeCell ref="B5:B6"/>
    <mergeCell ref="C5:C6"/>
    <mergeCell ref="G5:G6"/>
    <mergeCell ref="H5:H6"/>
    <mergeCell ref="I5:I6"/>
    <mergeCell ref="M5:M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B12" sqref="B12"/>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88" t="s">
        <v>239</v>
      </c>
      <c r="B1" s="2"/>
      <c r="C1" s="2"/>
      <c r="D1" s="2"/>
      <c r="E1" s="2"/>
    </row>
    <row r="2" spans="1:5" ht="24">
      <c r="A2" s="89" t="s">
        <v>22</v>
      </c>
      <c r="B2" s="89"/>
      <c r="C2" s="89"/>
      <c r="D2" s="89"/>
      <c r="E2" s="89"/>
    </row>
    <row r="3" spans="1:5" s="97" customFormat="1" ht="23.25" customHeight="1">
      <c r="A3" s="98" t="s">
        <v>40</v>
      </c>
      <c r="B3" s="108" t="str">
        <f>'表一'!B3</f>
        <v>重庆市渝北区生态环境局</v>
      </c>
      <c r="C3" s="108"/>
      <c r="D3" s="108"/>
      <c r="E3" s="55" t="s">
        <v>91</v>
      </c>
    </row>
    <row r="4" spans="1:5" ht="21" customHeight="1">
      <c r="A4" s="8" t="s">
        <v>96</v>
      </c>
      <c r="B4" s="8" t="s">
        <v>97</v>
      </c>
      <c r="C4" s="8" t="s">
        <v>47</v>
      </c>
      <c r="D4" s="8" t="s">
        <v>99</v>
      </c>
      <c r="E4" s="8" t="s">
        <v>100</v>
      </c>
    </row>
    <row r="5" spans="1:5" ht="21" customHeight="1">
      <c r="A5" s="9"/>
      <c r="B5" s="95" t="s">
        <v>47</v>
      </c>
      <c r="C5" s="9"/>
      <c r="D5" s="9"/>
      <c r="E5" s="9"/>
    </row>
    <row r="6" spans="1:5" ht="21" customHeight="1">
      <c r="A6" s="9"/>
      <c r="B6" s="9"/>
      <c r="C6" s="9"/>
      <c r="D6" s="9"/>
      <c r="E6" s="9"/>
    </row>
    <row r="7" spans="1:5" ht="21" customHeight="1">
      <c r="A7" s="9"/>
      <c r="B7" s="96"/>
      <c r="C7" s="9"/>
      <c r="D7" s="9"/>
      <c r="E7" s="9"/>
    </row>
    <row r="8" spans="1:5" ht="21" customHeight="1">
      <c r="A8" s="9"/>
      <c r="B8" s="9"/>
      <c r="C8" s="9"/>
      <c r="D8" s="9"/>
      <c r="E8" s="9"/>
    </row>
    <row r="9" spans="1:5" ht="21" customHeight="1">
      <c r="A9" s="9"/>
      <c r="B9" s="9"/>
      <c r="C9" s="9"/>
      <c r="D9" s="9"/>
      <c r="E9" s="9"/>
    </row>
    <row r="10" spans="1:5" ht="21" customHeight="1">
      <c r="A10" s="9"/>
      <c r="B10" s="9"/>
      <c r="C10" s="9"/>
      <c r="D10" s="9"/>
      <c r="E10" s="9"/>
    </row>
    <row r="11" spans="1:5" ht="21" customHeight="1">
      <c r="A11" s="9"/>
      <c r="B11" s="9"/>
      <c r="C11" s="9"/>
      <c r="D11" s="9"/>
      <c r="E11" s="9"/>
    </row>
    <row r="12" spans="1:5" ht="21" customHeight="1">
      <c r="A12" s="9"/>
      <c r="B12" s="9"/>
      <c r="C12" s="9"/>
      <c r="D12" s="9"/>
      <c r="E12" s="9"/>
    </row>
    <row r="13" spans="1:5" ht="21" customHeight="1">
      <c r="A13" s="9"/>
      <c r="B13" s="9"/>
      <c r="C13" s="9"/>
      <c r="D13" s="9"/>
      <c r="E13" s="9"/>
    </row>
    <row r="14" spans="1:5" ht="21" customHeight="1">
      <c r="A14" s="9"/>
      <c r="B14" s="9"/>
      <c r="C14" s="9"/>
      <c r="D14" s="9"/>
      <c r="E14" s="9"/>
    </row>
    <row r="15" spans="1:5" ht="21" customHeight="1">
      <c r="A15" s="9"/>
      <c r="B15" s="9"/>
      <c r="C15" s="9"/>
      <c r="D15" s="9"/>
      <c r="E15" s="9"/>
    </row>
    <row r="16" spans="1:5" ht="21" customHeight="1">
      <c r="A16" s="9"/>
      <c r="B16" s="9"/>
      <c r="C16" s="9"/>
      <c r="D16" s="9"/>
      <c r="E16" s="9"/>
    </row>
    <row r="17" spans="1:5" ht="21" customHeight="1">
      <c r="A17" s="9"/>
      <c r="B17" s="9"/>
      <c r="C17" s="9"/>
      <c r="D17" s="9"/>
      <c r="E17" s="9"/>
    </row>
    <row r="19" ht="25.5" customHeight="1">
      <c r="A19" s="49" t="s">
        <v>240</v>
      </c>
    </row>
  </sheetData>
  <sheetProtection/>
  <mergeCells count="2">
    <mergeCell ref="A2:E2"/>
    <mergeCell ref="B3:D3"/>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19"/>
  <sheetViews>
    <sheetView workbookViewId="0" topLeftCell="A1">
      <selection activeCell="A19" sqref="A19"/>
    </sheetView>
  </sheetViews>
  <sheetFormatPr defaultColWidth="9.33203125" defaultRowHeight="11.25"/>
  <cols>
    <col min="1" max="1" width="11.33203125" style="0" customWidth="1"/>
    <col min="2" max="5" width="22.16015625" style="0" customWidth="1"/>
  </cols>
  <sheetData>
    <row r="1" spans="1:5" ht="19.5" customHeight="1">
      <c r="A1" s="88" t="s">
        <v>241</v>
      </c>
      <c r="B1" s="2"/>
      <c r="C1" s="2"/>
      <c r="D1" s="2"/>
      <c r="E1" s="2"/>
    </row>
    <row r="2" spans="1:5" ht="18.75">
      <c r="A2" s="106" t="s">
        <v>24</v>
      </c>
      <c r="B2" s="106"/>
      <c r="C2" s="106"/>
      <c r="D2" s="106"/>
      <c r="E2" s="106"/>
    </row>
    <row r="3" spans="1:5" s="97" customFormat="1" ht="23.25" customHeight="1">
      <c r="A3" s="48" t="s">
        <v>40</v>
      </c>
      <c r="B3" s="99" t="str">
        <f>'表一'!B3</f>
        <v>重庆市渝北区生态环境局</v>
      </c>
      <c r="C3" s="99"/>
      <c r="D3" s="99"/>
      <c r="E3" s="55" t="s">
        <v>91</v>
      </c>
    </row>
    <row r="4" spans="1:5" ht="22.5" customHeight="1">
      <c r="A4" s="8" t="s">
        <v>96</v>
      </c>
      <c r="B4" s="8" t="s">
        <v>97</v>
      </c>
      <c r="C4" s="8" t="s">
        <v>47</v>
      </c>
      <c r="D4" s="8" t="s">
        <v>99</v>
      </c>
      <c r="E4" s="8" t="s">
        <v>100</v>
      </c>
    </row>
    <row r="5" spans="1:5" ht="22.5" customHeight="1">
      <c r="A5" s="9"/>
      <c r="B5" s="95" t="s">
        <v>47</v>
      </c>
      <c r="C5" s="9"/>
      <c r="D5" s="9"/>
      <c r="E5" s="9"/>
    </row>
    <row r="6" spans="1:5" ht="22.5" customHeight="1">
      <c r="A6" s="107"/>
      <c r="B6" s="96"/>
      <c r="C6" s="9"/>
      <c r="D6" s="9"/>
      <c r="E6" s="9"/>
    </row>
    <row r="7" spans="1:5" ht="22.5" customHeight="1">
      <c r="A7" s="107"/>
      <c r="B7" s="96"/>
      <c r="C7" s="9"/>
      <c r="D7" s="9"/>
      <c r="E7" s="9"/>
    </row>
    <row r="8" spans="1:5" ht="22.5" customHeight="1">
      <c r="A8" s="107"/>
      <c r="B8" s="96"/>
      <c r="C8" s="9"/>
      <c r="D8" s="9"/>
      <c r="E8" s="9"/>
    </row>
    <row r="9" spans="1:5" ht="22.5" customHeight="1">
      <c r="A9" s="9"/>
      <c r="B9" s="9"/>
      <c r="C9" s="9"/>
      <c r="D9" s="9"/>
      <c r="E9" s="9"/>
    </row>
    <row r="10" spans="1:5" ht="22.5" customHeight="1">
      <c r="A10" s="9"/>
      <c r="B10" s="9"/>
      <c r="C10" s="9"/>
      <c r="D10" s="9"/>
      <c r="E10" s="9"/>
    </row>
    <row r="11" spans="1:5" ht="22.5" customHeight="1">
      <c r="A11" s="9"/>
      <c r="B11" s="9"/>
      <c r="C11" s="9"/>
      <c r="D11" s="9"/>
      <c r="E11" s="9"/>
    </row>
    <row r="12" spans="1:5" ht="22.5" customHeight="1">
      <c r="A12" s="9"/>
      <c r="B12" s="9"/>
      <c r="C12" s="9"/>
      <c r="D12" s="9"/>
      <c r="E12" s="9"/>
    </row>
    <row r="13" spans="1:5" ht="22.5" customHeight="1">
      <c r="A13" s="9"/>
      <c r="B13" s="9"/>
      <c r="C13" s="9"/>
      <c r="D13" s="9"/>
      <c r="E13" s="9"/>
    </row>
    <row r="14" spans="1:5" ht="22.5" customHeight="1">
      <c r="A14" s="9"/>
      <c r="B14" s="9"/>
      <c r="C14" s="9"/>
      <c r="D14" s="9"/>
      <c r="E14" s="9"/>
    </row>
    <row r="15" spans="1:5" ht="22.5" customHeight="1">
      <c r="A15" s="9"/>
      <c r="B15" s="9"/>
      <c r="C15" s="9"/>
      <c r="D15" s="9"/>
      <c r="E15" s="9"/>
    </row>
    <row r="16" spans="1:5" ht="22.5" customHeight="1">
      <c r="A16" s="9"/>
      <c r="B16" s="9"/>
      <c r="C16" s="9"/>
      <c r="D16" s="9"/>
      <c r="E16" s="9"/>
    </row>
    <row r="17" spans="1:5" ht="22.5" customHeight="1">
      <c r="A17" s="9"/>
      <c r="B17" s="9"/>
      <c r="C17" s="9"/>
      <c r="D17" s="9"/>
      <c r="E17" s="9"/>
    </row>
    <row r="19" ht="21" customHeight="1">
      <c r="A19" s="49" t="s">
        <v>240</v>
      </c>
    </row>
  </sheetData>
  <sheetProtection/>
  <mergeCells count="2">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38"/>
  <sheetViews>
    <sheetView workbookViewId="0" topLeftCell="A1">
      <selection activeCell="C13" sqref="C13"/>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5" t="s">
        <v>242</v>
      </c>
    </row>
    <row r="2" spans="1:4" ht="27.75" customHeight="1">
      <c r="A2" s="54" t="s">
        <v>26</v>
      </c>
      <c r="B2" s="54"/>
      <c r="C2" s="54"/>
      <c r="D2" s="54"/>
    </row>
    <row r="3" spans="1:4" s="97" customFormat="1" ht="15.75" customHeight="1">
      <c r="A3" s="98" t="s">
        <v>40</v>
      </c>
      <c r="B3" s="99" t="str">
        <f>'表一'!B3</f>
        <v>重庆市渝北区生态环境局</v>
      </c>
      <c r="C3" s="99"/>
      <c r="D3" s="100" t="s">
        <v>91</v>
      </c>
    </row>
    <row r="4" spans="1:4" ht="21" customHeight="1">
      <c r="A4" s="82" t="s">
        <v>43</v>
      </c>
      <c r="B4" s="82"/>
      <c r="C4" s="82" t="s">
        <v>44</v>
      </c>
      <c r="D4" s="82"/>
    </row>
    <row r="5" spans="1:4" ht="21" customHeight="1">
      <c r="A5" s="82" t="s">
        <v>45</v>
      </c>
      <c r="B5" s="73" t="s">
        <v>46</v>
      </c>
      <c r="C5" s="73" t="s">
        <v>45</v>
      </c>
      <c r="D5" s="73" t="s">
        <v>47</v>
      </c>
    </row>
    <row r="6" spans="1:4" ht="18.75" customHeight="1">
      <c r="A6" s="83" t="s">
        <v>51</v>
      </c>
      <c r="B6" s="84">
        <v>71854674.02</v>
      </c>
      <c r="C6" s="83" t="s">
        <v>52</v>
      </c>
      <c r="D6" s="84">
        <v>71854674.02</v>
      </c>
    </row>
    <row r="7" spans="1:5" ht="18.75" customHeight="1">
      <c r="A7" s="101" t="s">
        <v>243</v>
      </c>
      <c r="B7" s="84">
        <v>71854674.02</v>
      </c>
      <c r="C7" s="101" t="s">
        <v>54</v>
      </c>
      <c r="D7" s="84"/>
      <c r="E7" s="49"/>
    </row>
    <row r="8" spans="1:4" ht="18.75" customHeight="1">
      <c r="A8" s="101" t="s">
        <v>244</v>
      </c>
      <c r="B8" s="102"/>
      <c r="C8" s="101" t="s">
        <v>56</v>
      </c>
      <c r="D8" s="84"/>
    </row>
    <row r="9" spans="1:4" ht="18.75" customHeight="1">
      <c r="A9" s="101" t="s">
        <v>245</v>
      </c>
      <c r="B9" s="102"/>
      <c r="C9" s="101" t="s">
        <v>58</v>
      </c>
      <c r="D9" s="84"/>
    </row>
    <row r="10" spans="1:4" ht="18.75" customHeight="1">
      <c r="A10" s="103" t="s">
        <v>246</v>
      </c>
      <c r="B10" s="102"/>
      <c r="C10" s="101" t="s">
        <v>59</v>
      </c>
      <c r="D10" s="84"/>
    </row>
    <row r="11" spans="1:4" ht="18.75" customHeight="1">
      <c r="A11" s="101" t="s">
        <v>247</v>
      </c>
      <c r="B11" s="102"/>
      <c r="C11" s="101" t="s">
        <v>61</v>
      </c>
      <c r="D11" s="84"/>
    </row>
    <row r="12" spans="1:4" ht="18.75" customHeight="1">
      <c r="A12" s="101" t="s">
        <v>248</v>
      </c>
      <c r="B12" s="102"/>
      <c r="C12" s="101" t="s">
        <v>62</v>
      </c>
      <c r="D12" s="84"/>
    </row>
    <row r="13" spans="1:4" ht="18.75" customHeight="1">
      <c r="A13" s="103" t="s">
        <v>249</v>
      </c>
      <c r="B13" s="102"/>
      <c r="C13" s="101" t="s">
        <v>63</v>
      </c>
      <c r="D13" s="84"/>
    </row>
    <row r="14" spans="1:4" ht="18.75" customHeight="1">
      <c r="A14" s="101" t="s">
        <v>250</v>
      </c>
      <c r="B14" s="102"/>
      <c r="C14" s="101" t="s">
        <v>64</v>
      </c>
      <c r="D14" s="84">
        <v>2038336</v>
      </c>
    </row>
    <row r="15" spans="1:4" ht="18.75" customHeight="1">
      <c r="A15" s="83" t="s">
        <v>60</v>
      </c>
      <c r="B15" s="102"/>
      <c r="C15" s="101" t="s">
        <v>65</v>
      </c>
      <c r="D15" s="84"/>
    </row>
    <row r="16" spans="1:4" ht="18.75" customHeight="1">
      <c r="A16" s="83" t="s">
        <v>251</v>
      </c>
      <c r="B16" s="102"/>
      <c r="C16" s="101" t="s">
        <v>66</v>
      </c>
      <c r="D16" s="84">
        <v>884678.82</v>
      </c>
    </row>
    <row r="17" spans="1:4" ht="18.75" customHeight="1">
      <c r="A17" s="85"/>
      <c r="B17" s="102"/>
      <c r="C17" s="101" t="s">
        <v>67</v>
      </c>
      <c r="D17" s="84">
        <v>68064522.04</v>
      </c>
    </row>
    <row r="18" spans="1:4" ht="18.75" customHeight="1">
      <c r="A18" s="83"/>
      <c r="B18" s="102"/>
      <c r="C18" s="101" t="s">
        <v>68</v>
      </c>
      <c r="D18" s="84"/>
    </row>
    <row r="19" spans="1:4" ht="18.75" customHeight="1">
      <c r="A19" s="83"/>
      <c r="B19" s="102"/>
      <c r="C19" s="101" t="s">
        <v>69</v>
      </c>
      <c r="D19" s="84"/>
    </row>
    <row r="20" spans="1:4" ht="18.75" customHeight="1">
      <c r="A20" s="83"/>
      <c r="B20" s="102"/>
      <c r="C20" s="101" t="s">
        <v>70</v>
      </c>
      <c r="D20" s="84"/>
    </row>
    <row r="21" spans="1:4" ht="18.75" customHeight="1">
      <c r="A21" s="83"/>
      <c r="B21" s="102"/>
      <c r="C21" s="101" t="s">
        <v>71</v>
      </c>
      <c r="D21" s="84"/>
    </row>
    <row r="22" spans="1:4" ht="18.75" customHeight="1">
      <c r="A22" s="83"/>
      <c r="B22" s="102"/>
      <c r="C22" s="101" t="s">
        <v>72</v>
      </c>
      <c r="D22" s="84"/>
    </row>
    <row r="23" spans="1:4" ht="18.75" customHeight="1">
      <c r="A23" s="83"/>
      <c r="B23" s="102"/>
      <c r="C23" s="101" t="s">
        <v>73</v>
      </c>
      <c r="D23" s="84"/>
    </row>
    <row r="24" spans="1:4" ht="18.75" customHeight="1">
      <c r="A24" s="83"/>
      <c r="B24" s="102"/>
      <c r="C24" s="101" t="s">
        <v>74</v>
      </c>
      <c r="D24" s="84"/>
    </row>
    <row r="25" spans="1:4" ht="18.75" customHeight="1">
      <c r="A25" s="83"/>
      <c r="B25" s="102"/>
      <c r="C25" s="101" t="s">
        <v>75</v>
      </c>
      <c r="D25" s="84"/>
    </row>
    <row r="26" spans="1:4" ht="18.75" customHeight="1">
      <c r="A26" s="83"/>
      <c r="B26" s="102"/>
      <c r="C26" s="101" t="s">
        <v>76</v>
      </c>
      <c r="D26" s="84">
        <v>867137.16</v>
      </c>
    </row>
    <row r="27" spans="1:4" ht="18.75" customHeight="1">
      <c r="A27" s="83"/>
      <c r="B27" s="102"/>
      <c r="C27" s="101" t="s">
        <v>77</v>
      </c>
      <c r="D27" s="84"/>
    </row>
    <row r="28" spans="1:4" ht="18.75" customHeight="1">
      <c r="A28" s="83"/>
      <c r="B28" s="102"/>
      <c r="C28" s="101" t="s">
        <v>78</v>
      </c>
      <c r="D28" s="84"/>
    </row>
    <row r="29" spans="1:4" ht="18.75" customHeight="1">
      <c r="A29" s="83"/>
      <c r="B29" s="102"/>
      <c r="C29" s="101" t="s">
        <v>79</v>
      </c>
      <c r="D29" s="84"/>
    </row>
    <row r="30" spans="1:4" ht="18.75" customHeight="1">
      <c r="A30" s="83"/>
      <c r="B30" s="102"/>
      <c r="C30" s="101" t="s">
        <v>80</v>
      </c>
      <c r="D30" s="84"/>
    </row>
    <row r="31" spans="1:4" ht="18.75" customHeight="1">
      <c r="A31" s="83"/>
      <c r="B31" s="102"/>
      <c r="C31" s="101" t="s">
        <v>81</v>
      </c>
      <c r="D31" s="84"/>
    </row>
    <row r="32" spans="1:4" ht="18.75" customHeight="1">
      <c r="A32" s="83"/>
      <c r="B32" s="102"/>
      <c r="C32" s="101" t="s">
        <v>82</v>
      </c>
      <c r="D32" s="84"/>
    </row>
    <row r="33" spans="1:4" ht="18.75" customHeight="1">
      <c r="A33" s="83"/>
      <c r="B33" s="102"/>
      <c r="C33" s="101" t="s">
        <v>83</v>
      </c>
      <c r="D33" s="84"/>
    </row>
    <row r="34" spans="1:4" ht="18.75" customHeight="1">
      <c r="A34" s="83"/>
      <c r="B34" s="102"/>
      <c r="C34" s="101" t="s">
        <v>84</v>
      </c>
      <c r="D34" s="84"/>
    </row>
    <row r="35" spans="1:4" ht="18.75" customHeight="1">
      <c r="A35" s="83"/>
      <c r="B35" s="102"/>
      <c r="C35" s="101" t="s">
        <v>85</v>
      </c>
      <c r="D35" s="84"/>
    </row>
    <row r="36" spans="1:4" ht="18.75" customHeight="1">
      <c r="A36" s="83"/>
      <c r="B36" s="102"/>
      <c r="C36" s="101" t="s">
        <v>86</v>
      </c>
      <c r="D36" s="84"/>
    </row>
    <row r="37" spans="1:4" ht="18.75" customHeight="1">
      <c r="A37" s="83"/>
      <c r="B37" s="102"/>
      <c r="C37" s="83" t="s">
        <v>87</v>
      </c>
      <c r="D37" s="84"/>
    </row>
    <row r="38" spans="1:4" ht="18.75" customHeight="1">
      <c r="A38" s="104" t="s">
        <v>88</v>
      </c>
      <c r="B38" s="105"/>
      <c r="C38" s="104" t="s">
        <v>89</v>
      </c>
      <c r="D38" s="84">
        <v>71854674.02</v>
      </c>
    </row>
  </sheetData>
  <sheetProtection/>
  <mergeCells count="4">
    <mergeCell ref="A2:D2"/>
    <mergeCell ref="B3:C3"/>
    <mergeCell ref="A4:B4"/>
    <mergeCell ref="C4:D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蒙娜丽莎莎</cp:lastModifiedBy>
  <cp:lastPrinted>2021-03-24T01:31:18Z</cp:lastPrinted>
  <dcterms:created xsi:type="dcterms:W3CDTF">2021-03-30T06:18:17Z</dcterms:created>
  <dcterms:modified xsi:type="dcterms:W3CDTF">2021-04-02T03:39:15Z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AA8970B41CC246DA89C4F031E1C01BA6</vt:lpwstr>
  </property>
  <property fmtid="{D5CDD505-2E9C-101B-9397-08002B2CF9AE}" pid="4" name="KSOProductBuildV">
    <vt:lpwstr>2052-11.1.0.10356</vt:lpwstr>
  </property>
</Properties>
</file>