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firstSheet="1" activeTab="10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<sst xmlns="http://schemas.openxmlformats.org/spreadsheetml/2006/main" count="373">
  <si>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</si>
  <si>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</si>
  <si>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</si>
  <si>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</si>
  <si>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</si>
  <si>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</si>
  <si>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</si>
  <si>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</si>
  <si>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</si>
  <si>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</si>
  <si>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</si>
  <si>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</si>
  <si>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</si>
  <si>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</si>
  <si>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</si>
  <si>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</si>
  <si>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</si>
  <si>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</si>
  <si>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</si>
  <si>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</si>
  <si>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</si>
  <si>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</si>
  <si>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</si>
  <si>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</si>
  <si>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</si>
  <si>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</si>
  <si>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</si>
  <si>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</si>
  <si>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</si>
  <si>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</si>
  <si>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</si>
  <si>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</si>
  <si>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</si>
  <si>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</si>
  <si>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重庆市渝北区两岔水库管理所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</si>
  <si>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</si>
  <si>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</si>
  <si>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</si>
  <si>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</si>
  <si>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</si>
  <si>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</si>
  <si>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</si>
  <si>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</si>
  <si>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</si>
  <si>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</si>
  <si>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</si>
  <si>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</si>
  <si>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</si>
  <si>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</si>
  <si>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</si>
  <si>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</si>
  <si>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</si>
  <si>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农林水支出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</si>
  <si>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</si>
  <si>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</si>
  <si>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</si>
  <si>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</si>
  <si>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</si>
  <si>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</si>
  <si>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</si>
  <si>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</si>
  <si>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</si>
  <si>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</si>
  <si>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</si>
  <si>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</si>
  <si>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</si>
  <si>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</si>
  <si>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</si>
  <si>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</si>
  <si>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</si>
  <si>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</si>
  <si>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</si>
  <si>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</si>
  <si>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</si>
  <si>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</si>
  <si>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</si>
  <si>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</si>
  <si>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</si>
  <si>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</si>
  <si>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</si>
  <si>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</si>
  <si>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</si>
  <si>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213</t>
  </si>
  <si>
    <r>
      <rPr>
        <sz val="10"/>
        <color rgb="FF000000"/>
        <rFont val="Dialog.plain"/>
        <charset val="134"/>
      </rPr>
      <t> 21303</t>
    </r>
  </si>
  <si>
    <r>
      <rPr>
        <sz val="10"/>
        <color rgb="FF000000"/>
        <rFont val="Dialog.plain"/>
        <charset val="134"/>
      </rPr>
      <t> 水利</t>
    </r>
  </si>
  <si>
    <r>
      <rPr>
        <sz val="10"/>
        <color rgb="FF000000"/>
        <rFont val="Dialog.plain"/>
        <charset val="134"/>
      </rPr>
      <t>  2130301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</si>
  <si>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</si>
  <si>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2130304</t>
    </r>
  </si>
  <si>
    <r>
      <rPr>
        <sz val="10"/>
        <color rgb="FF000000"/>
        <rFont val="Dialog.plain"/>
        <charset val="134"/>
      </rPr>
      <t>  水利行业业务管理</t>
    </r>
  </si>
  <si>
    <t xml:space="preserve">  2130305</t>
  </si>
  <si>
    <t xml:space="preserve">    水利工程建设</t>
  </si>
  <si>
    <r>
      <rPr>
        <sz val="10"/>
        <color rgb="FF000000"/>
        <rFont val="Dialog.plain"/>
        <charset val="134"/>
      </rPr>
      <t>  2130306</t>
    </r>
  </si>
  <si>
    <r>
      <rPr>
        <sz val="10"/>
        <color rgb="FF000000"/>
        <rFont val="Dialog.plain"/>
        <charset val="134"/>
      </rPr>
      <t>  水利工程运行与维护</t>
    </r>
  </si>
  <si>
    <r>
      <rPr>
        <sz val="10"/>
        <color rgb="FF000000"/>
        <rFont val="Dialog.plain"/>
        <charset val="134"/>
      </rPr>
      <t>  2130311</t>
    </r>
  </si>
  <si>
    <r>
      <rPr>
        <sz val="10"/>
        <color rgb="FF000000"/>
        <rFont val="Dialog.plain"/>
        <charset val="134"/>
      </rPr>
      <t>  水资源节约管理与保护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</si>
  <si>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</si>
  <si>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</si>
  <si>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</si>
  <si>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</si>
  <si>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</si>
  <si>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</si>
  <si>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</si>
  <si>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</si>
  <si>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</si>
  <si>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</si>
  <si>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</si>
  <si>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</si>
  <si>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</si>
  <si>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</si>
  <si>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</si>
  <si>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</si>
  <si>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</si>
  <si>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</si>
  <si>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</si>
  <si>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</si>
  <si>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</si>
  <si>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</si>
  <si>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</si>
  <si>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</si>
  <si>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</si>
  <si>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</si>
  <si>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</si>
  <si>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</si>
  <si>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</si>
  <si>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</si>
  <si>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</si>
  <si>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</si>
  <si>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</si>
  <si>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</si>
  <si>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</si>
  <si>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</si>
  <si>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</si>
  <si>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</si>
  <si>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</si>
  <si>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</si>
  <si>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</si>
  <si>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</si>
  <si>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</si>
  <si>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</si>
  <si>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</si>
  <si>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</si>
  <si>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</si>
  <si>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</si>
  <si>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</si>
  <si>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</si>
  <si>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</si>
  <si>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</si>
  <si>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</si>
  <si>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</si>
  <si>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</si>
  <si>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</si>
  <si>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</si>
  <si>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</si>
  <si>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</si>
  <si>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</si>
  <si>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</si>
  <si>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</si>
  <si>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</si>
  <si>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</si>
  <si>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</si>
  <si>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</si>
  <si>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</si>
  <si>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</si>
  <si>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</si>
  <si>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</si>
  <si>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</si>
  <si>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</si>
  <si>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</si>
  <si>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</si>
  <si>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</si>
  <si>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</si>
  <si>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</si>
  <si>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</si>
  <si>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</si>
  <si>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</si>
  <si>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</si>
  <si>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</si>
  <si>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</si>
  <si>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</si>
  <si>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</si>
  <si>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</si>
  <si>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</si>
  <si>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</si>
  <si>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20822</t>
    </r>
  </si>
  <si>
    <r>
      <rPr>
        <sz val="10"/>
        <color rgb="FF000000"/>
        <rFont val="Dialog.plain"/>
        <charset val="134"/>
      </rPr>
      <t> 大中型水库移民后期扶持基金支出</t>
    </r>
  </si>
  <si>
    <r>
      <rPr>
        <sz val="10"/>
        <color rgb="FF000000"/>
        <rFont val="Dialog.plain"/>
        <charset val="134"/>
      </rPr>
      <t>  2082202</t>
    </r>
  </si>
  <si>
    <r>
      <rPr>
        <sz val="10"/>
        <color rgb="FF000000"/>
        <rFont val="Dialog.plain"/>
        <charset val="134"/>
      </rPr>
      <t>  基础设施建设和经济发展</t>
    </r>
  </si>
  <si>
    <t>单位公开表7</t>
  </si>
  <si>
    <t>2022年渝北区单位国有资本经营预算支出预算表</t>
  </si>
  <si>
    <t>国有资本经营预算财政拨款支出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</si>
  <si>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</si>
  <si>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</si>
  <si>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本单位无该项收支，故此表无数据。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</si>
  <si>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</si>
  <si>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</si>
  <si>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</si>
  <si>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</si>
  <si>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</si>
  <si>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</si>
  <si>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</si>
  <si>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</si>
  <si>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</si>
  <si>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</si>
  <si>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</si>
  <si>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</si>
  <si>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</si>
  <si>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</si>
  <si>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</si>
  <si>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</si>
  <si>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</si>
  <si>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</si>
  <si>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</si>
  <si>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</si>
  <si>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</si>
  <si>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</si>
  <si>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</si>
  <si>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</si>
  <si>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</si>
  <si>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</si>
  <si>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</si>
  <si>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</si>
  <si>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</si>
  <si>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</si>
  <si>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</si>
  <si>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</si>
  <si>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</si>
  <si>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</si>
  <si>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</si>
  <si>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</si>
  <si>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</si>
  <si>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</si>
  <si>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</si>
  <si>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</si>
  <si>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</si>
  <si>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</si>
  <si>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</si>
  <si>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</si>
  <si>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</si>
  <si>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</si>
  <si>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</si>
  <si>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</si>
  <si>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</si>
  <si>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</si>
  <si>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</si>
  <si>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</si>
  <si>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</si>
  <si>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</si>
  <si>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20822</t>
    </r>
  </si>
  <si>
    <r>
      <rPr>
        <sz val="9"/>
        <color rgb="FF000000"/>
        <rFont val="Dialog.plain"/>
        <charset val="134"/>
      </rPr>
      <t> 大中型水库移民后期扶持基金支出</t>
    </r>
  </si>
  <si>
    <r>
      <rPr>
        <sz val="9"/>
        <color rgb="FF000000"/>
        <rFont val="Dialog.plain"/>
        <charset val="134"/>
      </rPr>
      <t>  2082202</t>
    </r>
  </si>
  <si>
    <r>
      <rPr>
        <sz val="9"/>
        <color rgb="FF000000"/>
        <rFont val="Dialog.plain"/>
        <charset val="134"/>
      </rPr>
      <t>  基础设施建设和经济发展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</si>
  <si>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</si>
  <si>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</si>
  <si>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</si>
  <si>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</si>
  <si>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21303</t>
    </r>
  </si>
  <si>
    <r>
      <rPr>
        <sz val="9"/>
        <color rgb="FF000000"/>
        <rFont val="Dialog.plain"/>
        <charset val="134"/>
      </rPr>
      <t> 水利</t>
    </r>
  </si>
  <si>
    <r>
      <rPr>
        <sz val="9"/>
        <color rgb="FF000000"/>
        <rFont val="Dialog.plain"/>
        <charset val="134"/>
      </rPr>
      <t>  2130301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</si>
  <si>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</si>
  <si>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2130304</t>
    </r>
  </si>
  <si>
    <r>
      <rPr>
        <sz val="9"/>
        <color rgb="FF000000"/>
        <rFont val="Dialog.plain"/>
        <charset val="134"/>
      </rPr>
      <t>  水利行业业务管理</t>
    </r>
  </si>
  <si>
    <r>
      <rPr>
        <sz val="9"/>
        <color rgb="FF000000"/>
        <rFont val="Dialog.plain"/>
        <charset val="134"/>
      </rPr>
      <t>  2130306</t>
    </r>
  </si>
  <si>
    <r>
      <rPr>
        <sz val="9"/>
        <color rgb="FF000000"/>
        <rFont val="Dialog.plain"/>
        <charset val="134"/>
      </rPr>
      <t>  水利工程运行与维护</t>
    </r>
  </si>
  <si>
    <r>
      <rPr>
        <sz val="9"/>
        <color rgb="FF000000"/>
        <rFont val="Dialog.plain"/>
        <charset val="134"/>
      </rPr>
      <t>  2130311</t>
    </r>
  </si>
  <si>
    <r>
      <rPr>
        <sz val="9"/>
        <color rgb="FF000000"/>
        <rFont val="Dialog.plain"/>
        <charset val="134"/>
      </rPr>
      <t>  水资源节约管理与保护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</si>
  <si>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</si>
  <si>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</si>
  <si>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</si>
  <si>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</si>
  <si>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</si>
  <si>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</si>
  <si>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</si>
  <si>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</si>
  <si>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</si>
  <si>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</si>
  <si>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</si>
  <si>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</si>
  <si>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</si>
  <si>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</si>
  <si>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</si>
  <si>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</si>
  <si>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</si>
  <si>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20822</t>
    </r>
  </si>
  <si>
    <r>
      <rPr>
        <sz val="12"/>
        <color rgb="FF000000"/>
        <rFont val="Dialog.plain"/>
        <charset val="134"/>
      </rPr>
      <t> 大中型水库移民后期扶持基金支出</t>
    </r>
  </si>
  <si>
    <r>
      <rPr>
        <sz val="12"/>
        <color rgb="FF000000"/>
        <rFont val="Dialog.plain"/>
        <charset val="134"/>
      </rPr>
      <t>  2082202</t>
    </r>
  </si>
  <si>
    <r>
      <rPr>
        <sz val="12"/>
        <color rgb="FF000000"/>
        <rFont val="Dialog.plain"/>
        <charset val="134"/>
      </rPr>
      <t>  基础设施建设和经济发展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</si>
  <si>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</si>
  <si>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</si>
  <si>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</si>
  <si>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</si>
  <si>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21303</t>
    </r>
  </si>
  <si>
    <r>
      <rPr>
        <sz val="12"/>
        <color rgb="FF000000"/>
        <rFont val="Dialog.plain"/>
        <charset val="134"/>
      </rPr>
      <t> 水利</t>
    </r>
  </si>
  <si>
    <r>
      <rPr>
        <sz val="12"/>
        <color rgb="FF000000"/>
        <rFont val="Dialog.plain"/>
        <charset val="134"/>
      </rPr>
      <t>  2130301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</si>
  <si>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</si>
  <si>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2130304</t>
    </r>
  </si>
  <si>
    <r>
      <rPr>
        <sz val="12"/>
        <color rgb="FF000000"/>
        <rFont val="Dialog.plain"/>
        <charset val="134"/>
      </rPr>
      <t>  水利行业业务管理</t>
    </r>
  </si>
  <si>
    <r>
      <rPr>
        <sz val="12"/>
        <color rgb="FF000000"/>
        <rFont val="Dialog.plain"/>
        <charset val="134"/>
      </rPr>
      <t>  2130306</t>
    </r>
  </si>
  <si>
    <r>
      <rPr>
        <sz val="12"/>
        <color rgb="FF000000"/>
        <rFont val="Dialog.plain"/>
        <charset val="134"/>
      </rPr>
      <t>  水利工程运行与维护</t>
    </r>
  </si>
  <si>
    <r>
      <rPr>
        <sz val="12"/>
        <color rgb="FF000000"/>
        <rFont val="Dialog.plain"/>
        <charset val="134"/>
      </rPr>
      <t>  2130311</t>
    </r>
  </si>
  <si>
    <r>
      <rPr>
        <sz val="12"/>
        <color rgb="FF000000"/>
        <rFont val="Dialog.plain"/>
        <charset val="134"/>
      </rPr>
      <t>  水资源节约管理与保护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</si>
  <si>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</si>
  <si>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</si>
  <si>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</si>
  <si>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</si>
  <si>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</si>
  <si>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</si>
  <si>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</si>
  <si>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</si>
  <si>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</si>
  <si>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50602</t>
    </r>
  </si>
  <si>
    <r>
      <rPr>
        <sz val="12"/>
        <color rgb="FF000000"/>
        <rFont val="Dialog.plain"/>
        <charset val="134"/>
      </rPr>
      <t> 资本性支出（二）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</si>
  <si>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</si>
  <si>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</si>
  <si>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</si>
  <si>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</si>
  <si>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</si>
  <si>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30213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</si>
  <si>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</si>
  <si>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</si>
  <si>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</si>
  <si>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</si>
  <si>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委托业务费</t>
    </r>
  </si>
  <si>
    <t>309</t>
  </si>
  <si>
    <t>资本性支出（基本建设）</t>
  </si>
  <si>
    <r>
      <rPr>
        <sz val="12"/>
        <color rgb="FF000000"/>
        <rFont val="Dialog.plain"/>
        <charset val="134"/>
      </rPr>
      <t> 30906</t>
    </r>
  </si>
  <si>
    <r>
      <rPr>
        <sz val="12"/>
        <color rgb="FF000000"/>
        <rFont val="Dialog.plain"/>
        <charset val="134"/>
      </rPr>
      <t> 大型修缮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</si>
  <si>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</si>
  <si>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</si>
  <si>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</si>
  <si>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</si>
  <si>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</si>
  <si>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</si>
  <si>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</si>
  <si>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</si>
  <si>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</si>
  <si>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</si>
  <si>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</si>
  <si>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</si>
  <si>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</si>
  <si>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</si>
  <si>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</si>
  <si>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</si>
  <si>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</si>
  <si>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405</t>
  </si>
  <si>
    <t>重庆市渝北区水利局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</si>
  <si>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</si>
  <si>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重庆市渝北区水利局</t>
    </r>
  </si>
  <si>
    <t>405007</t>
  </si>
  <si>
    <t>重庆市渝北区两岔水库管理所</t>
  </si>
  <si>
    <t>2130306</t>
  </si>
  <si>
    <t>水利工程运行与维护</t>
  </si>
  <si>
    <t>水库大坝安全监测技术服务</t>
  </si>
  <si>
    <t>水库调度运用方案（计划）编制（修编）</t>
  </si>
  <si>
    <t>水库白蚁防治</t>
  </si>
  <si>
    <t>编外聘用人员经费</t>
  </si>
  <si>
    <t>水库运行管理费</t>
  </si>
  <si>
    <t>2130311</t>
  </si>
  <si>
    <t>水资源节约管理与保护</t>
  </si>
  <si>
    <t>实施河长制水库常规保护费</t>
  </si>
  <si>
    <t>中型水库维修养护</t>
  </si>
  <si>
    <t>小型水库维修养护</t>
  </si>
  <si>
    <t>水库雨水情和安全监测</t>
  </si>
  <si>
    <t>2082202</t>
  </si>
  <si>
    <t>基础设施建设和经济发展</t>
  </si>
  <si>
    <t>2021年结转-区水利局-区两岔水库管理所-基础设施建设和经济发展（大中型水库移民后期扶持基金）</t>
  </si>
  <si>
    <t>2021年结转-区水利局-区两岔水库管理所-水库维修养护（市级水利发展资金）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</si>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</sst>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;\-#,##0.00;#"/>
  </numFmts>
  <fonts count="71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1"/>
      <color indexed="8"/>
      <name val="宋体"/>
      <charset val="134"/>
      <scheme val="minor"/>
    </font>
    <font>
      <sz val="14"/>
      <name val="方正黑体_GBK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b/>
      <sz val="17"/>
      <name val="SimSun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9" fillId="0" borderId="0" applyFont="0" applyFill="0" applyBorder="0" applyAlignment="0" applyProtection="0">
      <alignment vertical="center"/>
    </xf>
    <xf numFmtId="0" fontId="53" fillId="5" borderId="0" applyNumberFormat="0" applyBorder="0" applyAlignment="0" applyProtection="0">
      <alignment vertical="center"/>
    </xf>
    <xf numFmtId="0" fontId="58" fillId="12" borderId="5" applyNumberFormat="0" applyAlignment="0" applyProtection="0">
      <alignment vertical="center"/>
    </xf>
    <xf numFmtId="44" fontId="49" fillId="0" borderId="0" applyFont="0" applyFill="0" applyBorder="0" applyAlignment="0" applyProtection="0">
      <alignment vertical="center"/>
    </xf>
    <xf numFmtId="41" fontId="49" fillId="0" borderId="0" applyFont="0" applyFill="0" applyBorder="0" applyAlignment="0" applyProtection="0">
      <alignment vertical="center"/>
    </xf>
    <xf numFmtId="0" fontId="53" fillId="4" borderId="0" applyNumberFormat="0" applyBorder="0" applyAlignment="0" applyProtection="0">
      <alignment vertical="center"/>
    </xf>
    <xf numFmtId="0" fontId="55" fillId="8" borderId="0" applyNumberFormat="0" applyBorder="0" applyAlignment="0" applyProtection="0">
      <alignment vertical="center"/>
    </xf>
    <xf numFmtId="43" fontId="49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9" fontId="49" fillId="0" borderId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2" borderId="4" applyNumberFormat="0" applyFon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3" applyNumberFormat="0" applyFill="0" applyAlignment="0" applyProtection="0">
      <alignment vertical="center"/>
    </xf>
    <xf numFmtId="0" fontId="52" fillId="0" borderId="3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4" fillId="0" borderId="6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62" fillId="18" borderId="7" applyNumberFormat="0" applyAlignment="0" applyProtection="0">
      <alignment vertical="center"/>
    </xf>
    <xf numFmtId="0" fontId="63" fillId="18" borderId="5" applyNumberFormat="0" applyAlignment="0" applyProtection="0">
      <alignment vertical="center"/>
    </xf>
    <xf numFmtId="0" fontId="64" fillId="22" borderId="8" applyNumberFormat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67" fillId="0" borderId="10" applyNumberFormat="0" applyFill="0" applyAlignment="0" applyProtection="0">
      <alignment vertical="center"/>
    </xf>
    <xf numFmtId="0" fontId="65" fillId="23" borderId="0" applyNumberFormat="0" applyBorder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3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4" fontId="29" fillId="0" borderId="1" xfId="0" applyNumberFormat="1" applyFont="1" applyFill="1" applyBorder="1" applyAlignment="1">
      <alignment horizontal="right" vertical="center"/>
    </xf>
    <xf numFmtId="4" fontId="30" fillId="0" borderId="1" xfId="0" applyNumberFormat="1" applyFont="1" applyBorder="1" applyAlignment="1">
      <alignment horizontal="righ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vertical="center"/>
    </xf>
    <xf numFmtId="4" fontId="32" fillId="0" borderId="1" xfId="0" applyNumberFormat="1" applyFont="1" applyFill="1" applyBorder="1" applyAlignment="1">
      <alignment horizontal="right" vertical="center"/>
    </xf>
    <xf numFmtId="4" fontId="33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8" fillId="0" borderId="0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" fontId="41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9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176" fontId="43" fillId="0" borderId="2" xfId="0" applyNumberFormat="1" applyFont="1" applyFill="1" applyBorder="1" applyAlignment="1">
      <alignment horizontal="right" vertical="center"/>
    </xf>
    <xf numFmtId="4" fontId="41" fillId="0" borderId="1" xfId="0" applyNumberFormat="1" applyFont="1" applyBorder="1" applyAlignment="1">
      <alignment horizontal="right" vertical="center" wrapText="1"/>
    </xf>
    <xf numFmtId="10" fontId="11" fillId="0" borderId="1" xfId="0" applyNumberFormat="1" applyFont="1" applyBorder="1" applyAlignment="1">
      <alignment vertical="center" wrapText="1"/>
    </xf>
    <xf numFmtId="176" fontId="0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left" vertical="center"/>
    </xf>
    <xf numFmtId="0" fontId="18" fillId="0" borderId="0" xfId="0" applyFont="1" applyBorder="1" applyAlignment="1">
      <alignment vertical="center" wrapText="1"/>
    </xf>
    <xf numFmtId="0" fontId="44" fillId="0" borderId="1" xfId="0" applyFont="1" applyFill="1" applyBorder="1" applyAlignment="1">
      <alignment horizontal="center" vertical="center"/>
    </xf>
    <xf numFmtId="4" fontId="45" fillId="0" borderId="1" xfId="0" applyNumberFormat="1" applyFont="1" applyFill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46" fillId="0" borderId="1" xfId="0" applyNumberFormat="1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7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75" customWidth="1"/>
    <col min="2" max="2" width="7.375" customWidth="1"/>
    <col min="3" max="3" width="90.75" customWidth="1"/>
    <col min="4" max="4" width="9.75" customWidth="1"/>
  </cols>
  <sheetData>
    <row r="1" ht="51.75" customHeight="1" spans="1:3">
      <c r="A1" s="83" t="s">
        <v>0</v>
      </c>
      <c r="B1" s="83"/>
      <c r="C1" s="83"/>
    </row>
    <row r="2" ht="29.25" customHeight="1" spans="1:3">
      <c r="A2" s="53" t="s">
        <v>1</v>
      </c>
      <c r="B2" s="53" t="s">
        <v>2</v>
      </c>
      <c r="C2" s="53"/>
    </row>
    <row r="3" ht="29.25" customHeight="1" spans="1:3">
      <c r="A3" s="53">
        <v>1</v>
      </c>
      <c r="B3" s="5" t="s">
        <v>3</v>
      </c>
      <c r="C3" s="5" t="s">
        <v>4</v>
      </c>
    </row>
    <row r="4" ht="33.6" customHeight="1" spans="1:3">
      <c r="A4" s="53">
        <v>2</v>
      </c>
      <c r="B4" s="5" t="s">
        <v>5</v>
      </c>
      <c r="C4" s="5" t="s">
        <v>6</v>
      </c>
    </row>
    <row r="5" ht="27.6" customHeight="1" spans="1:3">
      <c r="A5" s="53">
        <v>3</v>
      </c>
      <c r="B5" s="5" t="s">
        <v>7</v>
      </c>
      <c r="C5" s="5" t="s">
        <v>8</v>
      </c>
    </row>
    <row r="6" ht="24.95" customHeight="1" spans="1:3">
      <c r="A6" s="53">
        <v>4</v>
      </c>
      <c r="B6" s="5" t="s">
        <v>9</v>
      </c>
      <c r="C6" s="5" t="s">
        <v>10</v>
      </c>
    </row>
    <row r="7" ht="25.9" customHeight="1" spans="1:3">
      <c r="A7" s="53">
        <v>5</v>
      </c>
      <c r="B7" s="5" t="s">
        <v>11</v>
      </c>
      <c r="C7" s="5" t="s">
        <v>12</v>
      </c>
    </row>
    <row r="8" ht="31.15" customHeight="1" spans="1:3">
      <c r="A8" s="53">
        <v>6</v>
      </c>
      <c r="B8" s="5" t="s">
        <v>13</v>
      </c>
      <c r="C8" s="5" t="s">
        <v>14</v>
      </c>
    </row>
    <row r="9" ht="29.25" customHeight="1" spans="1:3">
      <c r="A9" s="53">
        <v>7</v>
      </c>
      <c r="B9" s="5" t="s">
        <v>15</v>
      </c>
      <c r="C9" s="5" t="s">
        <v>16</v>
      </c>
    </row>
    <row r="10" ht="27.6" customHeight="1" spans="1:3">
      <c r="A10" s="53">
        <v>8</v>
      </c>
      <c r="B10" s="5" t="s">
        <v>17</v>
      </c>
      <c r="C10" s="5" t="s">
        <v>18</v>
      </c>
    </row>
    <row r="11" ht="31.15" customHeight="1" spans="1:3">
      <c r="A11" s="53">
        <v>9</v>
      </c>
      <c r="B11" s="5" t="s">
        <v>19</v>
      </c>
      <c r="C11" s="5" t="s">
        <v>20</v>
      </c>
    </row>
    <row r="12" ht="24.95" customHeight="1" spans="1:3">
      <c r="A12" s="53">
        <v>10</v>
      </c>
      <c r="B12" s="5" t="s">
        <v>21</v>
      </c>
      <c r="C12" s="5" t="s">
        <v>22</v>
      </c>
    </row>
    <row r="13" ht="23.25" customHeight="1" spans="1:3">
      <c r="A13" s="53">
        <v>11</v>
      </c>
      <c r="B13" s="5" t="s">
        <v>23</v>
      </c>
      <c r="C13" s="5" t="s">
        <v>24</v>
      </c>
    </row>
    <row r="14" ht="24.2" customHeight="1" spans="1:3">
      <c r="A14" s="53">
        <v>12</v>
      </c>
      <c r="B14" s="5" t="s">
        <v>25</v>
      </c>
      <c r="C14" s="5" t="s">
        <v>26</v>
      </c>
    </row>
    <row r="15" ht="25.9" customHeight="1" spans="1:3">
      <c r="A15" s="53">
        <v>13</v>
      </c>
      <c r="B15" s="5" t="s">
        <v>27</v>
      </c>
      <c r="C15" s="5" t="s">
        <v>28</v>
      </c>
    </row>
    <row r="16" ht="26.65" customHeight="1" spans="1:3">
      <c r="A16" s="53">
        <v>14</v>
      </c>
      <c r="B16" s="5" t="s">
        <v>29</v>
      </c>
      <c r="C16" s="5" t="s">
        <v>30</v>
      </c>
    </row>
    <row r="17" ht="26.65" customHeight="1" spans="1:3">
      <c r="A17" s="53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K9" sqref="K9"/>
    </sheetView>
  </sheetViews>
  <sheetFormatPr defaultColWidth="10" defaultRowHeight="13.5" outlineLevelCol="7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9" width="9.75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65" customHeight="1" spans="2:8">
      <c r="B4" s="3" t="s">
        <v>34</v>
      </c>
      <c r="C4" s="3"/>
      <c r="D4" s="3"/>
      <c r="E4" s="7"/>
      <c r="F4" s="7"/>
      <c r="G4" s="7"/>
      <c r="H4" s="44" t="s">
        <v>35</v>
      </c>
    </row>
    <row r="5" ht="43.15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5" customHeight="1" spans="2:8">
      <c r="B6" s="46" t="s">
        <v>38</v>
      </c>
      <c r="C6" s="75" t="s">
        <v>39</v>
      </c>
      <c r="D6" s="46" t="s">
        <v>38</v>
      </c>
      <c r="E6" s="46" t="s">
        <v>40</v>
      </c>
      <c r="F6" s="23" t="s">
        <v>41</v>
      </c>
      <c r="G6" s="23" t="s">
        <v>42</v>
      </c>
      <c r="H6" s="23" t="s">
        <v>43</v>
      </c>
    </row>
    <row r="7" ht="24.2" customHeight="1" spans="2:8">
      <c r="B7" s="47" t="s">
        <v>44</v>
      </c>
      <c r="C7" s="76">
        <v>8664084.74</v>
      </c>
      <c r="D7" s="47" t="s">
        <v>45</v>
      </c>
      <c r="E7" s="77">
        <v>8664084.74</v>
      </c>
      <c r="F7" s="77">
        <v>8199833.74</v>
      </c>
      <c r="G7" s="77">
        <v>464251</v>
      </c>
      <c r="H7" s="77" t="s">
        <v>46</v>
      </c>
    </row>
    <row r="8" ht="23.25" customHeight="1" spans="2:8">
      <c r="B8" s="31" t="s">
        <v>47</v>
      </c>
      <c r="C8" s="78">
        <v>8199833.74</v>
      </c>
      <c r="D8" s="31" t="s">
        <v>48</v>
      </c>
      <c r="E8" s="48">
        <v>649354.04</v>
      </c>
      <c r="F8" s="48">
        <v>185103.04</v>
      </c>
      <c r="G8" s="48">
        <v>464251</v>
      </c>
      <c r="H8" s="48" t="s">
        <v>46</v>
      </c>
    </row>
    <row r="9" ht="23.25" customHeight="1" spans="2:8">
      <c r="B9" s="31" t="s">
        <v>49</v>
      </c>
      <c r="C9" s="78">
        <v>464251</v>
      </c>
      <c r="D9" s="31" t="s">
        <v>50</v>
      </c>
      <c r="E9" s="48">
        <v>88009.6</v>
      </c>
      <c r="F9" s="48">
        <v>88009.6</v>
      </c>
      <c r="G9" s="48" t="s">
        <v>46</v>
      </c>
      <c r="H9" s="48" t="s">
        <v>46</v>
      </c>
    </row>
    <row r="10" ht="23.25" customHeight="1" spans="2:8">
      <c r="B10" s="31" t="s">
        <v>51</v>
      </c>
      <c r="C10" s="78" t="s">
        <v>46</v>
      </c>
      <c r="D10" s="31" t="s">
        <v>52</v>
      </c>
      <c r="E10" s="48">
        <v>7844629.58</v>
      </c>
      <c r="F10" s="48">
        <v>7844629.58</v>
      </c>
      <c r="G10" s="48" t="s">
        <v>46</v>
      </c>
      <c r="H10" s="48" t="s">
        <v>46</v>
      </c>
    </row>
    <row r="11" ht="23.25" customHeight="1" spans="2:8">
      <c r="B11" s="31"/>
      <c r="C11" s="78" t="s">
        <v>46</v>
      </c>
      <c r="D11" s="31" t="s">
        <v>53</v>
      </c>
      <c r="E11" s="48">
        <v>82091.52</v>
      </c>
      <c r="F11" s="48">
        <v>82091.52</v>
      </c>
      <c r="G11" s="48" t="s">
        <v>46</v>
      </c>
      <c r="H11" s="48" t="s">
        <v>46</v>
      </c>
    </row>
    <row r="12" ht="16.35" customHeight="1" spans="2:8">
      <c r="B12" s="11"/>
      <c r="C12" s="79"/>
      <c r="D12" s="11"/>
      <c r="E12" s="80"/>
      <c r="F12" s="80"/>
      <c r="G12" s="80"/>
      <c r="H12" s="80"/>
    </row>
    <row r="13" ht="22.35" customHeight="1" spans="2:8">
      <c r="B13" s="24" t="s">
        <v>54</v>
      </c>
      <c r="C13" s="81"/>
      <c r="D13" s="24" t="s">
        <v>55</v>
      </c>
      <c r="E13" s="80"/>
      <c r="F13" s="80"/>
      <c r="G13" s="80"/>
      <c r="H13" s="80"/>
    </row>
    <row r="14" ht="21.6" customHeight="1" spans="2:8">
      <c r="B14" s="82" t="s">
        <v>47</v>
      </c>
      <c r="C14" s="81"/>
      <c r="D14" s="11"/>
      <c r="E14" s="80"/>
      <c r="F14" s="80"/>
      <c r="G14" s="80"/>
      <c r="H14" s="80"/>
    </row>
    <row r="15" ht="20.65" customHeight="1" spans="2:8">
      <c r="B15" s="82" t="s">
        <v>49</v>
      </c>
      <c r="C15" s="81"/>
      <c r="D15" s="11"/>
      <c r="E15" s="80"/>
      <c r="F15" s="80"/>
      <c r="G15" s="80"/>
      <c r="H15" s="80"/>
    </row>
    <row r="16" ht="20.65" customHeight="1" spans="2:8">
      <c r="B16" s="82" t="s">
        <v>51</v>
      </c>
      <c r="C16" s="81"/>
      <c r="D16" s="11"/>
      <c r="E16" s="80"/>
      <c r="F16" s="80"/>
      <c r="G16" s="80"/>
      <c r="H16" s="80"/>
    </row>
    <row r="17" ht="16.35" customHeight="1" spans="2:8">
      <c r="B17" s="11"/>
      <c r="C17" s="79"/>
      <c r="D17" s="11"/>
      <c r="E17" s="80"/>
      <c r="F17" s="80"/>
      <c r="G17" s="80"/>
      <c r="H17" s="80"/>
    </row>
    <row r="18" ht="24.2" customHeight="1" spans="2:8">
      <c r="B18" s="47" t="s">
        <v>56</v>
      </c>
      <c r="C18" s="76">
        <v>8664084.74</v>
      </c>
      <c r="D18" s="47" t="s">
        <v>57</v>
      </c>
      <c r="E18" s="77">
        <v>8664084.74</v>
      </c>
      <c r="F18" s="77">
        <v>8199833.74</v>
      </c>
      <c r="G18" s="77">
        <v>464251</v>
      </c>
      <c r="H18" s="77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28"/>
  <sheetViews>
    <sheetView workbookViewId="0">
      <selection activeCell="B23" sqref="B23"/>
    </sheetView>
  </sheetViews>
  <sheetFormatPr defaultColWidth="10" defaultRowHeight="13.5" outlineLevelCol="7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  <col min="9" max="9" width="9.75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6" customHeight="1" spans="2:8">
      <c r="B3" s="66" t="s">
        <v>6</v>
      </c>
      <c r="C3" s="66"/>
      <c r="D3" s="66"/>
      <c r="E3" s="66"/>
      <c r="F3" s="66"/>
      <c r="G3" s="66"/>
      <c r="H3" s="66"/>
    </row>
    <row r="4" ht="19.9" customHeight="1" spans="2:8">
      <c r="B4" s="66"/>
      <c r="C4" s="66"/>
      <c r="D4" s="66"/>
      <c r="E4" s="66"/>
      <c r="F4" s="66"/>
      <c r="G4" s="66"/>
      <c r="H4" s="66"/>
    </row>
    <row r="5" ht="20.65" customHeight="1" spans="2:7">
      <c r="B5" s="3"/>
      <c r="C5" s="7"/>
      <c r="E5" s="7"/>
      <c r="F5" s="7"/>
      <c r="G5" s="7"/>
    </row>
    <row r="6" ht="20.65" customHeight="1" spans="2:8">
      <c r="B6" s="3" t="s">
        <v>34</v>
      </c>
      <c r="C6" s="3"/>
      <c r="H6" s="44" t="s">
        <v>35</v>
      </c>
    </row>
    <row r="7" ht="34.5" customHeight="1" spans="2:8">
      <c r="B7" s="62" t="s">
        <v>59</v>
      </c>
      <c r="C7" s="62"/>
      <c r="D7" s="53" t="s">
        <v>60</v>
      </c>
      <c r="E7" s="62" t="s">
        <v>61</v>
      </c>
      <c r="F7" s="62"/>
      <c r="G7" s="62"/>
      <c r="H7" s="53" t="s">
        <v>62</v>
      </c>
    </row>
    <row r="8" ht="29.25" customHeight="1" spans="2:8">
      <c r="B8" s="62" t="s">
        <v>63</v>
      </c>
      <c r="C8" s="62" t="s">
        <v>64</v>
      </c>
      <c r="D8" s="53"/>
      <c r="E8" s="62" t="s">
        <v>65</v>
      </c>
      <c r="F8" s="62" t="s">
        <v>66</v>
      </c>
      <c r="G8" s="62" t="s">
        <v>67</v>
      </c>
      <c r="H8" s="53"/>
    </row>
    <row r="9" ht="22.35" customHeight="1" spans="2:8">
      <c r="B9" s="67" t="s">
        <v>40</v>
      </c>
      <c r="C9" s="67"/>
      <c r="D9" s="68">
        <v>4691750.81</v>
      </c>
      <c r="E9" s="69">
        <v>8199833.74</v>
      </c>
      <c r="F9" s="69">
        <v>2534333.74</v>
      </c>
      <c r="G9" s="69">
        <v>5665500</v>
      </c>
      <c r="H9" s="70">
        <f>(E9-D9)/D9</f>
        <v>0.747712969436244</v>
      </c>
    </row>
    <row r="10" ht="19.9" customHeight="1" spans="2:8">
      <c r="B10" s="13" t="s">
        <v>68</v>
      </c>
      <c r="C10" s="14" t="s">
        <v>48</v>
      </c>
      <c r="D10" s="71">
        <v>226521.92</v>
      </c>
      <c r="E10" s="17">
        <v>185103.04</v>
      </c>
      <c r="F10" s="17">
        <v>185103.04</v>
      </c>
      <c r="G10" s="17" t="s">
        <v>46</v>
      </c>
      <c r="H10" s="70">
        <f t="shared" ref="H10:H27" si="0">(E10-D10)/D10</f>
        <v>-0.182847116958924</v>
      </c>
    </row>
    <row r="11" ht="17.25" customHeight="1" spans="2:8">
      <c r="B11" s="13" t="s">
        <v>69</v>
      </c>
      <c r="C11" s="14" t="s">
        <v>70</v>
      </c>
      <c r="D11" s="71">
        <v>226521.92</v>
      </c>
      <c r="E11" s="17">
        <v>185103.04</v>
      </c>
      <c r="F11" s="17">
        <v>185103.04</v>
      </c>
      <c r="G11" s="17" t="s">
        <v>46</v>
      </c>
      <c r="H11" s="70">
        <f t="shared" si="0"/>
        <v>-0.182847116958924</v>
      </c>
    </row>
    <row r="12" ht="18.95" customHeight="1" spans="2:8">
      <c r="B12" s="13" t="s">
        <v>71</v>
      </c>
      <c r="C12" s="14" t="s">
        <v>72</v>
      </c>
      <c r="D12" s="71">
        <v>137681.28</v>
      </c>
      <c r="E12" s="17">
        <v>109455.36</v>
      </c>
      <c r="F12" s="17">
        <v>109455.36</v>
      </c>
      <c r="G12" s="17" t="s">
        <v>46</v>
      </c>
      <c r="H12" s="70">
        <f t="shared" si="0"/>
        <v>-0.205009134139369</v>
      </c>
    </row>
    <row r="13" ht="18.95" customHeight="1" spans="2:8">
      <c r="B13" s="13" t="s">
        <v>73</v>
      </c>
      <c r="C13" s="14" t="s">
        <v>74</v>
      </c>
      <c r="D13" s="71">
        <v>68840.64</v>
      </c>
      <c r="E13" s="17">
        <v>54727.68</v>
      </c>
      <c r="F13" s="17">
        <v>54727.68</v>
      </c>
      <c r="G13" s="17" t="s">
        <v>46</v>
      </c>
      <c r="H13" s="70">
        <f t="shared" si="0"/>
        <v>-0.205009134139369</v>
      </c>
    </row>
    <row r="14" ht="18.95" customHeight="1" spans="2:8">
      <c r="B14" s="13" t="s">
        <v>75</v>
      </c>
      <c r="C14" s="14" t="s">
        <v>76</v>
      </c>
      <c r="D14" s="71">
        <v>20000</v>
      </c>
      <c r="E14" s="17">
        <v>20920</v>
      </c>
      <c r="F14" s="17">
        <v>20920</v>
      </c>
      <c r="G14" s="17" t="s">
        <v>46</v>
      </c>
      <c r="H14" s="70">
        <f t="shared" si="0"/>
        <v>0.046</v>
      </c>
    </row>
    <row r="15" ht="19.9" customHeight="1" spans="2:8">
      <c r="B15" s="13" t="s">
        <v>77</v>
      </c>
      <c r="C15" s="14" t="s">
        <v>50</v>
      </c>
      <c r="D15" s="71">
        <v>109170.8</v>
      </c>
      <c r="E15" s="17">
        <v>88009.6</v>
      </c>
      <c r="F15" s="17">
        <v>88009.6</v>
      </c>
      <c r="G15" s="17" t="s">
        <v>46</v>
      </c>
      <c r="H15" s="70">
        <f t="shared" si="0"/>
        <v>-0.193835714311886</v>
      </c>
    </row>
    <row r="16" ht="17.25" customHeight="1" spans="2:8">
      <c r="B16" s="13" t="s">
        <v>78</v>
      </c>
      <c r="C16" s="14" t="s">
        <v>79</v>
      </c>
      <c r="D16" s="71">
        <v>109170.8</v>
      </c>
      <c r="E16" s="17">
        <v>88009.6</v>
      </c>
      <c r="F16" s="17">
        <v>88009.6</v>
      </c>
      <c r="G16" s="17" t="s">
        <v>46</v>
      </c>
      <c r="H16" s="70">
        <f t="shared" si="0"/>
        <v>-0.193835714311886</v>
      </c>
    </row>
    <row r="17" ht="18.95" customHeight="1" spans="2:8">
      <c r="B17" s="13" t="s">
        <v>80</v>
      </c>
      <c r="C17" s="14" t="s">
        <v>81</v>
      </c>
      <c r="D17" s="71">
        <v>109170.8</v>
      </c>
      <c r="E17" s="17">
        <v>88009.6</v>
      </c>
      <c r="F17" s="17">
        <v>88009.6</v>
      </c>
      <c r="G17" s="17" t="s">
        <v>46</v>
      </c>
      <c r="H17" s="70">
        <f t="shared" si="0"/>
        <v>-0.193835714311886</v>
      </c>
    </row>
    <row r="18" ht="19.9" customHeight="1" spans="2:8">
      <c r="B18" s="13" t="s">
        <v>82</v>
      </c>
      <c r="C18" s="14" t="s">
        <v>52</v>
      </c>
      <c r="D18" s="71">
        <v>4250493.13</v>
      </c>
      <c r="E18" s="17">
        <v>7844629.58</v>
      </c>
      <c r="F18" s="17">
        <v>2179129.58</v>
      </c>
      <c r="G18" s="17">
        <v>5665500</v>
      </c>
      <c r="H18" s="70">
        <f t="shared" si="0"/>
        <v>0.845581051439083</v>
      </c>
    </row>
    <row r="19" ht="17.25" customHeight="1" spans="2:8">
      <c r="B19" s="13" t="s">
        <v>83</v>
      </c>
      <c r="C19" s="14" t="s">
        <v>84</v>
      </c>
      <c r="D19" s="71">
        <v>4250493.13</v>
      </c>
      <c r="E19" s="17">
        <v>7844629.58</v>
      </c>
      <c r="F19" s="17">
        <v>2179129.58</v>
      </c>
      <c r="G19" s="17">
        <v>5665500</v>
      </c>
      <c r="H19" s="70">
        <f t="shared" si="0"/>
        <v>0.845581051439083</v>
      </c>
    </row>
    <row r="20" ht="18.95" customHeight="1" spans="2:8">
      <c r="B20" s="13" t="s">
        <v>85</v>
      </c>
      <c r="C20" s="14" t="s">
        <v>86</v>
      </c>
      <c r="D20" s="71"/>
      <c r="E20" s="17">
        <v>698500</v>
      </c>
      <c r="F20" s="17">
        <v>698500</v>
      </c>
      <c r="G20" s="17" t="s">
        <v>46</v>
      </c>
      <c r="H20" s="70">
        <v>1</v>
      </c>
    </row>
    <row r="21" ht="18.95" customHeight="1" spans="2:8">
      <c r="B21" s="13" t="s">
        <v>87</v>
      </c>
      <c r="C21" s="14" t="s">
        <v>88</v>
      </c>
      <c r="D21" s="71">
        <v>2465093.13</v>
      </c>
      <c r="E21" s="17">
        <v>1480629.58</v>
      </c>
      <c r="F21" s="17">
        <v>1480629.58</v>
      </c>
      <c r="G21" s="17" t="s">
        <v>46</v>
      </c>
      <c r="H21" s="70">
        <f t="shared" si="0"/>
        <v>-0.399361605457884</v>
      </c>
    </row>
    <row r="22" ht="18.95" customHeight="1" spans="2:8">
      <c r="B22" s="72" t="s">
        <v>89</v>
      </c>
      <c r="C22" s="73" t="s">
        <v>90</v>
      </c>
      <c r="D22" s="71">
        <v>60000</v>
      </c>
      <c r="E22" s="17"/>
      <c r="F22" s="17"/>
      <c r="G22" s="17"/>
      <c r="H22" s="70">
        <v>-1</v>
      </c>
    </row>
    <row r="23" ht="18.95" customHeight="1" spans="2:8">
      <c r="B23" s="13" t="s">
        <v>91</v>
      </c>
      <c r="C23" s="14" t="s">
        <v>92</v>
      </c>
      <c r="D23" s="71">
        <v>1725400</v>
      </c>
      <c r="E23" s="17">
        <v>4684000</v>
      </c>
      <c r="F23" s="17" t="s">
        <v>46</v>
      </c>
      <c r="G23" s="17">
        <v>4684000</v>
      </c>
      <c r="H23" s="70">
        <f t="shared" si="0"/>
        <v>1.714732815579</v>
      </c>
    </row>
    <row r="24" ht="18.95" customHeight="1" spans="2:8">
      <c r="B24" s="13" t="s">
        <v>93</v>
      </c>
      <c r="C24" s="14" t="s">
        <v>94</v>
      </c>
      <c r="D24" s="11"/>
      <c r="E24" s="17">
        <v>981500</v>
      </c>
      <c r="F24" s="17" t="s">
        <v>46</v>
      </c>
      <c r="G24" s="17">
        <v>981500</v>
      </c>
      <c r="H24" s="70">
        <v>1</v>
      </c>
    </row>
    <row r="25" ht="19.9" customHeight="1" spans="2:8">
      <c r="B25" s="13" t="s">
        <v>95</v>
      </c>
      <c r="C25" s="14" t="s">
        <v>53</v>
      </c>
      <c r="D25" s="71">
        <v>105564.96</v>
      </c>
      <c r="E25" s="17">
        <v>82091.52</v>
      </c>
      <c r="F25" s="17">
        <v>82091.52</v>
      </c>
      <c r="G25" s="17" t="s">
        <v>46</v>
      </c>
      <c r="H25" s="70">
        <f t="shared" si="0"/>
        <v>-0.222360146775976</v>
      </c>
    </row>
    <row r="26" ht="17.25" customHeight="1" spans="2:8">
      <c r="B26" s="13" t="s">
        <v>96</v>
      </c>
      <c r="C26" s="14" t="s">
        <v>97</v>
      </c>
      <c r="D26" s="71">
        <v>105564.96</v>
      </c>
      <c r="E26" s="17">
        <v>82091.52</v>
      </c>
      <c r="F26" s="17">
        <v>82091.52</v>
      </c>
      <c r="G26" s="17" t="s">
        <v>46</v>
      </c>
      <c r="H26" s="70">
        <f t="shared" si="0"/>
        <v>-0.222360146775976</v>
      </c>
    </row>
    <row r="27" ht="18.95" customHeight="1" spans="2:8">
      <c r="B27" s="13" t="s">
        <v>98</v>
      </c>
      <c r="C27" s="14" t="s">
        <v>99</v>
      </c>
      <c r="D27" s="71">
        <v>105564.96</v>
      </c>
      <c r="E27" s="17">
        <v>82091.52</v>
      </c>
      <c r="F27" s="17">
        <v>82091.52</v>
      </c>
      <c r="G27" s="17" t="s">
        <v>46</v>
      </c>
      <c r="H27" s="70">
        <f t="shared" si="0"/>
        <v>-0.222360146775976</v>
      </c>
    </row>
    <row r="28" ht="23.25" customHeight="1" spans="2:7">
      <c r="B28" s="74"/>
      <c r="C28" s="7"/>
      <c r="E28" s="7"/>
      <c r="F28" s="7"/>
      <c r="G28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3"/>
  <sheetViews>
    <sheetView topLeftCell="A7" workbookViewId="0">
      <selection activeCell="A1" sqref="A1"/>
    </sheetView>
  </sheetViews>
  <sheetFormatPr defaultColWidth="10" defaultRowHeight="13.5" outlineLevelCol="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  <col min="7" max="7" width="9.75" customWidth="1"/>
  </cols>
  <sheetData>
    <row r="1" ht="18.2" customHeight="1" spans="1:6">
      <c r="A1" s="7"/>
      <c r="B1" s="8" t="s">
        <v>100</v>
      </c>
      <c r="C1" s="49"/>
      <c r="D1" s="49"/>
      <c r="E1" s="49"/>
      <c r="F1" s="49"/>
    </row>
    <row r="2" ht="16.35" customHeight="1"/>
    <row r="3" ht="16.35" customHeight="1" spans="2:6">
      <c r="B3" s="57" t="s">
        <v>101</v>
      </c>
      <c r="C3" s="57"/>
      <c r="D3" s="57"/>
      <c r="E3" s="57"/>
      <c r="F3" s="57"/>
    </row>
    <row r="4" ht="16.35" customHeight="1" spans="2:6">
      <c r="B4" s="57"/>
      <c r="C4" s="57"/>
      <c r="D4" s="57"/>
      <c r="E4" s="57"/>
      <c r="F4" s="57"/>
    </row>
    <row r="5" ht="16.35" customHeight="1" spans="2:6">
      <c r="B5" s="65" t="s">
        <v>102</v>
      </c>
      <c r="C5" s="65"/>
      <c r="D5" s="65"/>
      <c r="E5" s="65"/>
      <c r="F5" s="65"/>
    </row>
    <row r="6" ht="20.65" customHeight="1" spans="2:6">
      <c r="B6" s="3" t="s">
        <v>34</v>
      </c>
      <c r="C6" s="3"/>
      <c r="D6" s="7"/>
      <c r="E6" s="7"/>
      <c r="F6" s="44" t="s">
        <v>35</v>
      </c>
    </row>
    <row r="7" ht="36.2" customHeight="1" spans="2:6">
      <c r="B7" s="58" t="s">
        <v>103</v>
      </c>
      <c r="C7" s="58"/>
      <c r="D7" s="58" t="s">
        <v>104</v>
      </c>
      <c r="E7" s="58"/>
      <c r="F7" s="58"/>
    </row>
    <row r="8" ht="27.6" customHeight="1" spans="2:6">
      <c r="B8" s="58" t="s">
        <v>105</v>
      </c>
      <c r="C8" s="58" t="s">
        <v>64</v>
      </c>
      <c r="D8" s="58" t="s">
        <v>106</v>
      </c>
      <c r="E8" s="58" t="s">
        <v>107</v>
      </c>
      <c r="F8" s="58" t="s">
        <v>108</v>
      </c>
    </row>
    <row r="9" ht="19.9" customHeight="1" spans="2:6">
      <c r="B9" s="59" t="s">
        <v>40</v>
      </c>
      <c r="C9" s="59"/>
      <c r="D9" s="60">
        <v>2534333.74</v>
      </c>
      <c r="E9" s="60">
        <v>1743957.02</v>
      </c>
      <c r="F9" s="60">
        <v>790376.72</v>
      </c>
    </row>
    <row r="10" ht="19.9" customHeight="1" spans="2:6">
      <c r="B10" s="13" t="s">
        <v>109</v>
      </c>
      <c r="C10" s="14" t="s">
        <v>110</v>
      </c>
      <c r="D10" s="61">
        <v>1723037.02</v>
      </c>
      <c r="E10" s="61">
        <v>1723037.02</v>
      </c>
      <c r="F10" s="61" t="s">
        <v>46</v>
      </c>
    </row>
    <row r="11" ht="18.95" customHeight="1" spans="2:6">
      <c r="B11" s="13" t="s">
        <v>111</v>
      </c>
      <c r="C11" s="14" t="s">
        <v>112</v>
      </c>
      <c r="D11" s="61">
        <v>421896</v>
      </c>
      <c r="E11" s="61">
        <v>421896</v>
      </c>
      <c r="F11" s="61" t="s">
        <v>46</v>
      </c>
    </row>
    <row r="12" ht="18.95" customHeight="1" spans="2:6">
      <c r="B12" s="13" t="s">
        <v>113</v>
      </c>
      <c r="C12" s="14" t="s">
        <v>114</v>
      </c>
      <c r="D12" s="61">
        <v>17028</v>
      </c>
      <c r="E12" s="61">
        <v>17028</v>
      </c>
      <c r="F12" s="61" t="s">
        <v>46</v>
      </c>
    </row>
    <row r="13" ht="18.95" customHeight="1" spans="2:6">
      <c r="B13" s="13" t="s">
        <v>115</v>
      </c>
      <c r="C13" s="14" t="s">
        <v>116</v>
      </c>
      <c r="D13" s="61">
        <v>943672</v>
      </c>
      <c r="E13" s="61">
        <v>943672</v>
      </c>
      <c r="F13" s="61" t="s">
        <v>46</v>
      </c>
    </row>
    <row r="14" ht="18.95" customHeight="1" spans="2:6">
      <c r="B14" s="13" t="s">
        <v>117</v>
      </c>
      <c r="C14" s="14" t="s">
        <v>118</v>
      </c>
      <c r="D14" s="61">
        <v>109455.36</v>
      </c>
      <c r="E14" s="61">
        <v>109455.36</v>
      </c>
      <c r="F14" s="61" t="s">
        <v>46</v>
      </c>
    </row>
    <row r="15" ht="18.95" customHeight="1" spans="2:6">
      <c r="B15" s="13" t="s">
        <v>119</v>
      </c>
      <c r="C15" s="14" t="s">
        <v>120</v>
      </c>
      <c r="D15" s="61">
        <v>54727.68</v>
      </c>
      <c r="E15" s="61">
        <v>54727.68</v>
      </c>
      <c r="F15" s="61" t="s">
        <v>46</v>
      </c>
    </row>
    <row r="16" ht="18.95" customHeight="1" spans="2:6">
      <c r="B16" s="13" t="s">
        <v>121</v>
      </c>
      <c r="C16" s="14" t="s">
        <v>122</v>
      </c>
      <c r="D16" s="61">
        <v>58148.16</v>
      </c>
      <c r="E16" s="61">
        <v>58148.16</v>
      </c>
      <c r="F16" s="61" t="s">
        <v>46</v>
      </c>
    </row>
    <row r="17" ht="18.95" customHeight="1" spans="2:6">
      <c r="B17" s="13" t="s">
        <v>123</v>
      </c>
      <c r="C17" s="14" t="s">
        <v>124</v>
      </c>
      <c r="D17" s="61">
        <v>16418.3</v>
      </c>
      <c r="E17" s="61">
        <v>16418.3</v>
      </c>
      <c r="F17" s="61" t="s">
        <v>46</v>
      </c>
    </row>
    <row r="18" ht="18.95" customHeight="1" spans="2:6">
      <c r="B18" s="13" t="s">
        <v>125</v>
      </c>
      <c r="C18" s="14" t="s">
        <v>126</v>
      </c>
      <c r="D18" s="61">
        <v>82091.52</v>
      </c>
      <c r="E18" s="61">
        <v>82091.52</v>
      </c>
      <c r="F18" s="61" t="s">
        <v>46</v>
      </c>
    </row>
    <row r="19" ht="18.95" customHeight="1" spans="2:6">
      <c r="B19" s="13" t="s">
        <v>127</v>
      </c>
      <c r="C19" s="14" t="s">
        <v>128</v>
      </c>
      <c r="D19" s="61">
        <v>19600</v>
      </c>
      <c r="E19" s="61">
        <v>19600</v>
      </c>
      <c r="F19" s="61" t="s">
        <v>46</v>
      </c>
    </row>
    <row r="20" ht="19.9" customHeight="1" spans="2:6">
      <c r="B20" s="13" t="s">
        <v>129</v>
      </c>
      <c r="C20" s="14" t="s">
        <v>130</v>
      </c>
      <c r="D20" s="61">
        <v>791296.72</v>
      </c>
      <c r="E20" s="61">
        <v>920</v>
      </c>
      <c r="F20" s="61">
        <v>790376.72</v>
      </c>
    </row>
    <row r="21" ht="18.95" customHeight="1" spans="2:6">
      <c r="B21" s="13" t="s">
        <v>131</v>
      </c>
      <c r="C21" s="14" t="s">
        <v>132</v>
      </c>
      <c r="D21" s="61">
        <v>183200</v>
      </c>
      <c r="E21" s="61" t="s">
        <v>46</v>
      </c>
      <c r="F21" s="61">
        <v>183200</v>
      </c>
    </row>
    <row r="22" ht="18.95" customHeight="1" spans="2:6">
      <c r="B22" s="13" t="s">
        <v>133</v>
      </c>
      <c r="C22" s="14" t="s">
        <v>134</v>
      </c>
      <c r="D22" s="61">
        <v>1000</v>
      </c>
      <c r="E22" s="61" t="s">
        <v>46</v>
      </c>
      <c r="F22" s="61">
        <v>1000</v>
      </c>
    </row>
    <row r="23" ht="18.95" customHeight="1" spans="2:6">
      <c r="B23" s="13" t="s">
        <v>135</v>
      </c>
      <c r="C23" s="14" t="s">
        <v>136</v>
      </c>
      <c r="D23" s="61">
        <v>50000</v>
      </c>
      <c r="E23" s="61" t="s">
        <v>46</v>
      </c>
      <c r="F23" s="61">
        <v>50000</v>
      </c>
    </row>
    <row r="24" ht="18.95" customHeight="1" spans="2:6">
      <c r="B24" s="13" t="s">
        <v>137</v>
      </c>
      <c r="C24" s="14" t="s">
        <v>138</v>
      </c>
      <c r="D24" s="61">
        <v>2000</v>
      </c>
      <c r="E24" s="61" t="s">
        <v>46</v>
      </c>
      <c r="F24" s="61">
        <v>2000</v>
      </c>
    </row>
    <row r="25" ht="18.95" customHeight="1" spans="2:6">
      <c r="B25" s="13" t="s">
        <v>139</v>
      </c>
      <c r="C25" s="14" t="s">
        <v>140</v>
      </c>
      <c r="D25" s="61">
        <v>11000</v>
      </c>
      <c r="E25" s="61" t="s">
        <v>46</v>
      </c>
      <c r="F25" s="61">
        <v>11000</v>
      </c>
    </row>
    <row r="26" ht="18.95" customHeight="1" spans="2:6">
      <c r="B26" s="13" t="s">
        <v>141</v>
      </c>
      <c r="C26" s="14" t="s">
        <v>142</v>
      </c>
      <c r="D26" s="61">
        <v>6328.44</v>
      </c>
      <c r="E26" s="61" t="s">
        <v>46</v>
      </c>
      <c r="F26" s="61">
        <v>6328.44</v>
      </c>
    </row>
    <row r="27" ht="18.95" customHeight="1" spans="2:6">
      <c r="B27" s="13" t="s">
        <v>143</v>
      </c>
      <c r="C27" s="14" t="s">
        <v>144</v>
      </c>
      <c r="D27" s="61">
        <v>8400</v>
      </c>
      <c r="E27" s="61" t="s">
        <v>46</v>
      </c>
      <c r="F27" s="61">
        <v>8400</v>
      </c>
    </row>
    <row r="28" ht="18.95" customHeight="1" spans="2:6">
      <c r="B28" s="13" t="s">
        <v>145</v>
      </c>
      <c r="C28" s="14" t="s">
        <v>146</v>
      </c>
      <c r="D28" s="61">
        <v>123681.92</v>
      </c>
      <c r="E28" s="61" t="s">
        <v>46</v>
      </c>
      <c r="F28" s="61">
        <v>123681.92</v>
      </c>
    </row>
    <row r="29" ht="18.95" customHeight="1" spans="2:6">
      <c r="B29" s="13" t="s">
        <v>147</v>
      </c>
      <c r="C29" s="14" t="s">
        <v>148</v>
      </c>
      <c r="D29" s="61">
        <v>14766.36</v>
      </c>
      <c r="E29" s="61" t="s">
        <v>46</v>
      </c>
      <c r="F29" s="61">
        <v>14766.36</v>
      </c>
    </row>
    <row r="30" ht="18.95" customHeight="1" spans="2:6">
      <c r="B30" s="13" t="s">
        <v>149</v>
      </c>
      <c r="C30" s="14" t="s">
        <v>150</v>
      </c>
      <c r="D30" s="61">
        <v>90000</v>
      </c>
      <c r="E30" s="61" t="s">
        <v>46</v>
      </c>
      <c r="F30" s="61">
        <v>90000</v>
      </c>
    </row>
    <row r="31" ht="18.95" customHeight="1" spans="2:6">
      <c r="B31" s="13" t="s">
        <v>151</v>
      </c>
      <c r="C31" s="14" t="s">
        <v>152</v>
      </c>
      <c r="D31" s="61">
        <v>300920</v>
      </c>
      <c r="E31" s="61">
        <v>920</v>
      </c>
      <c r="F31" s="61">
        <v>300000</v>
      </c>
    </row>
    <row r="32" ht="19.9" customHeight="1" spans="2:6">
      <c r="B32" s="13" t="s">
        <v>153</v>
      </c>
      <c r="C32" s="14" t="s">
        <v>154</v>
      </c>
      <c r="D32" s="61">
        <v>20000</v>
      </c>
      <c r="E32" s="61">
        <v>20000</v>
      </c>
      <c r="F32" s="61" t="s">
        <v>46</v>
      </c>
    </row>
    <row r="33" ht="18.95" customHeight="1" spans="2:6">
      <c r="B33" s="13" t="s">
        <v>155</v>
      </c>
      <c r="C33" s="14" t="s">
        <v>156</v>
      </c>
      <c r="D33" s="61">
        <v>20000</v>
      </c>
      <c r="E33" s="61">
        <v>20000</v>
      </c>
      <c r="F33" s="61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35.75" customWidth="1"/>
    <col min="4" max="4" width="36.625" customWidth="1"/>
    <col min="5" max="5" width="9.75" customWidth="1"/>
  </cols>
  <sheetData>
    <row r="1" ht="16.35" customHeight="1" spans="1:2">
      <c r="A1" s="7"/>
      <c r="B1" s="8" t="s">
        <v>157</v>
      </c>
    </row>
    <row r="2" ht="16.35" customHeight="1"/>
    <row r="3" ht="51.75" customHeight="1" spans="2:4">
      <c r="B3" s="19" t="s">
        <v>101</v>
      </c>
      <c r="C3" s="19"/>
      <c r="D3" s="19"/>
    </row>
    <row r="4" ht="27.6" customHeight="1" spans="2:4">
      <c r="B4" s="20" t="s">
        <v>158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42.2" customHeight="1" spans="2:4">
      <c r="B6" s="22" t="s">
        <v>159</v>
      </c>
      <c r="C6" s="22"/>
      <c r="D6" s="22" t="s">
        <v>160</v>
      </c>
    </row>
    <row r="7" ht="26.65" customHeight="1" spans="2:4">
      <c r="B7" s="64" t="s">
        <v>105</v>
      </c>
      <c r="C7" s="64" t="s">
        <v>64</v>
      </c>
      <c r="D7" s="22"/>
    </row>
    <row r="8" ht="20.65" customHeight="1" spans="2:4">
      <c r="B8" s="24" t="s">
        <v>40</v>
      </c>
      <c r="C8" s="24"/>
      <c r="D8" s="16">
        <v>2534333.74</v>
      </c>
    </row>
    <row r="9" ht="19.9" customHeight="1" spans="2:4">
      <c r="B9" s="25" t="s">
        <v>161</v>
      </c>
      <c r="C9" s="25" t="s">
        <v>162</v>
      </c>
      <c r="D9" s="6">
        <v>6156.86</v>
      </c>
    </row>
    <row r="10" ht="18.95" customHeight="1" spans="2:4">
      <c r="B10" s="25" t="s">
        <v>163</v>
      </c>
      <c r="C10" s="25" t="s">
        <v>164</v>
      </c>
      <c r="D10" s="6">
        <v>6156.86</v>
      </c>
    </row>
    <row r="11" ht="19.9" customHeight="1" spans="2:4">
      <c r="B11" s="25" t="s">
        <v>165</v>
      </c>
      <c r="C11" s="25" t="s">
        <v>166</v>
      </c>
      <c r="D11" s="6">
        <v>2508176.88</v>
      </c>
    </row>
    <row r="12" ht="18.95" customHeight="1" spans="2:4">
      <c r="B12" s="25" t="s">
        <v>167</v>
      </c>
      <c r="C12" s="25" t="s">
        <v>168</v>
      </c>
      <c r="D12" s="6">
        <v>1716880.16</v>
      </c>
    </row>
    <row r="13" ht="18.95" customHeight="1" spans="2:4">
      <c r="B13" s="25" t="s">
        <v>169</v>
      </c>
      <c r="C13" s="25" t="s">
        <v>170</v>
      </c>
      <c r="D13" s="6">
        <v>791296.72</v>
      </c>
    </row>
    <row r="14" ht="19.9" customHeight="1" spans="2:4">
      <c r="B14" s="25" t="s">
        <v>171</v>
      </c>
      <c r="C14" s="25" t="s">
        <v>154</v>
      </c>
      <c r="D14" s="6">
        <v>20000</v>
      </c>
    </row>
    <row r="15" ht="18.95" customHeight="1" spans="2:4">
      <c r="B15" s="25" t="s">
        <v>172</v>
      </c>
      <c r="C15" s="25" t="s">
        <v>173</v>
      </c>
      <c r="D15" s="6">
        <v>20000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9"/>
  <sheetViews>
    <sheetView workbookViewId="0">
      <selection activeCell="H20" sqref="H20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  <col min="14" max="14" width="9.75" customWidth="1"/>
  </cols>
  <sheetData>
    <row r="1" ht="18.2" customHeight="1" spans="1:2">
      <c r="A1" s="7"/>
      <c r="B1" s="1" t="s">
        <v>174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65" customHeight="1" spans="2:13">
      <c r="B5" s="3" t="s">
        <v>34</v>
      </c>
      <c r="C5" s="3"/>
      <c r="D5" s="3"/>
      <c r="M5" s="44" t="s">
        <v>35</v>
      </c>
    </row>
    <row r="6" ht="38.85" customHeight="1" spans="2:13">
      <c r="B6" s="62" t="s">
        <v>61</v>
      </c>
      <c r="C6" s="62"/>
      <c r="D6" s="62"/>
      <c r="E6" s="62"/>
      <c r="F6" s="62"/>
      <c r="G6" s="62"/>
      <c r="H6" s="62" t="s">
        <v>60</v>
      </c>
      <c r="I6" s="62"/>
      <c r="J6" s="62"/>
      <c r="K6" s="62"/>
      <c r="L6" s="62"/>
      <c r="M6" s="62"/>
    </row>
    <row r="7" ht="36.2" customHeight="1" spans="2:13">
      <c r="B7" s="62" t="s">
        <v>40</v>
      </c>
      <c r="C7" s="62" t="s">
        <v>175</v>
      </c>
      <c r="D7" s="62" t="s">
        <v>176</v>
      </c>
      <c r="E7" s="62"/>
      <c r="F7" s="62"/>
      <c r="G7" s="62" t="s">
        <v>177</v>
      </c>
      <c r="H7" s="62" t="s">
        <v>40</v>
      </c>
      <c r="I7" s="62" t="s">
        <v>175</v>
      </c>
      <c r="J7" s="62" t="s">
        <v>176</v>
      </c>
      <c r="K7" s="62"/>
      <c r="L7" s="62"/>
      <c r="M7" s="62" t="s">
        <v>177</v>
      </c>
    </row>
    <row r="8" ht="36.2" customHeight="1" spans="2:13">
      <c r="B8" s="62"/>
      <c r="C8" s="62"/>
      <c r="D8" s="62" t="s">
        <v>65</v>
      </c>
      <c r="E8" s="62" t="s">
        <v>178</v>
      </c>
      <c r="F8" s="62" t="s">
        <v>179</v>
      </c>
      <c r="G8" s="62"/>
      <c r="H8" s="62"/>
      <c r="I8" s="62"/>
      <c r="J8" s="62" t="s">
        <v>65</v>
      </c>
      <c r="K8" s="62" t="s">
        <v>178</v>
      </c>
      <c r="L8" s="62" t="s">
        <v>179</v>
      </c>
      <c r="M8" s="62"/>
    </row>
    <row r="9" ht="25.9" customHeight="1" spans="2:13">
      <c r="B9" s="63">
        <v>8400</v>
      </c>
      <c r="C9" s="63" t="s">
        <v>46</v>
      </c>
      <c r="D9" s="63" t="s">
        <v>46</v>
      </c>
      <c r="E9" s="63" t="s">
        <v>46</v>
      </c>
      <c r="F9" s="63" t="s">
        <v>46</v>
      </c>
      <c r="G9" s="63">
        <v>8400</v>
      </c>
      <c r="H9" s="63">
        <v>9000</v>
      </c>
      <c r="I9" s="63" t="s">
        <v>46</v>
      </c>
      <c r="J9" s="63" t="s">
        <v>46</v>
      </c>
      <c r="K9" s="63" t="s">
        <v>46</v>
      </c>
      <c r="L9" s="63" t="s">
        <v>46</v>
      </c>
      <c r="M9" s="63">
        <v>9000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1666666666667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C20" sqref="C20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1" t="s">
        <v>180</v>
      </c>
      <c r="C1" s="49"/>
      <c r="D1" s="49"/>
      <c r="E1" s="49"/>
      <c r="F1" s="49"/>
    </row>
    <row r="2" ht="16.35" customHeight="1" spans="2:2">
      <c r="B2" s="7"/>
    </row>
    <row r="3" ht="24.95" customHeight="1" spans="2:6">
      <c r="B3" s="57" t="s">
        <v>181</v>
      </c>
      <c r="C3" s="57"/>
      <c r="D3" s="57"/>
      <c r="E3" s="57"/>
      <c r="F3" s="57"/>
    </row>
    <row r="4" ht="26.65" customHeight="1" spans="2:6">
      <c r="B4" s="57"/>
      <c r="C4" s="57"/>
      <c r="D4" s="57"/>
      <c r="E4" s="57"/>
      <c r="F4" s="57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34</v>
      </c>
      <c r="C6" s="3"/>
      <c r="D6" s="49"/>
      <c r="E6" s="49"/>
      <c r="F6" s="44" t="s">
        <v>35</v>
      </c>
    </row>
    <row r="7" ht="33.6" customHeight="1" spans="2:6">
      <c r="B7" s="58" t="s">
        <v>63</v>
      </c>
      <c r="C7" s="58" t="s">
        <v>64</v>
      </c>
      <c r="D7" s="58" t="s">
        <v>182</v>
      </c>
      <c r="E7" s="58"/>
      <c r="F7" s="58"/>
    </row>
    <row r="8" ht="31.15" customHeight="1" spans="2:6">
      <c r="B8" s="58"/>
      <c r="C8" s="58"/>
      <c r="D8" s="58" t="s">
        <v>106</v>
      </c>
      <c r="E8" s="58" t="s">
        <v>66</v>
      </c>
      <c r="F8" s="58" t="s">
        <v>67</v>
      </c>
    </row>
    <row r="9" ht="20.65" customHeight="1" spans="2:6">
      <c r="B9" s="59" t="s">
        <v>40</v>
      </c>
      <c r="C9" s="59"/>
      <c r="D9" s="60">
        <v>464251</v>
      </c>
      <c r="E9" s="60" t="s">
        <v>46</v>
      </c>
      <c r="F9" s="60">
        <v>464251</v>
      </c>
    </row>
    <row r="10" ht="16.35" customHeight="1" spans="2:6">
      <c r="B10" s="13" t="s">
        <v>68</v>
      </c>
      <c r="C10" s="14" t="s">
        <v>48</v>
      </c>
      <c r="D10" s="61">
        <v>464251</v>
      </c>
      <c r="E10" s="61" t="s">
        <v>46</v>
      </c>
      <c r="F10" s="61">
        <v>464251</v>
      </c>
    </row>
    <row r="11" ht="16.35" customHeight="1" spans="2:6">
      <c r="B11" s="13" t="s">
        <v>183</v>
      </c>
      <c r="C11" s="14" t="s">
        <v>184</v>
      </c>
      <c r="D11" s="61">
        <v>464251</v>
      </c>
      <c r="E11" s="61" t="s">
        <v>46</v>
      </c>
      <c r="F11" s="61">
        <v>464251</v>
      </c>
    </row>
    <row r="12" ht="16.35" customHeight="1" spans="2:6">
      <c r="B12" s="13" t="s">
        <v>185</v>
      </c>
      <c r="C12" s="14" t="s">
        <v>186</v>
      </c>
      <c r="D12" s="61">
        <v>464251</v>
      </c>
      <c r="E12" s="61" t="s">
        <v>46</v>
      </c>
      <c r="F12" s="61">
        <v>464251</v>
      </c>
    </row>
    <row r="13" ht="16.35" customHeight="1" spans="4:4"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3"/>
  <sheetViews>
    <sheetView workbookViewId="0">
      <selection activeCell="B13" sqref="B13"/>
    </sheetView>
  </sheetViews>
  <sheetFormatPr defaultColWidth="10" defaultRowHeight="13.5" outlineLevelCol="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ht="16.35" customHeight="1" spans="1:6">
      <c r="A1" s="7"/>
      <c r="B1" s="56" t="s">
        <v>187</v>
      </c>
      <c r="C1" s="49"/>
      <c r="D1" s="49"/>
      <c r="E1" s="49"/>
      <c r="F1" s="49"/>
    </row>
    <row r="2" ht="16.35" customHeight="1" spans="2:2">
      <c r="B2" s="7"/>
    </row>
    <row r="3" ht="24.95" customHeight="1" spans="2:6">
      <c r="B3" s="57" t="s">
        <v>188</v>
      </c>
      <c r="C3" s="57"/>
      <c r="D3" s="57"/>
      <c r="E3" s="57"/>
      <c r="F3" s="57"/>
    </row>
    <row r="4" ht="26.65" customHeight="1" spans="2:6">
      <c r="B4" s="57"/>
      <c r="C4" s="57"/>
      <c r="D4" s="57"/>
      <c r="E4" s="57"/>
      <c r="F4" s="57"/>
    </row>
    <row r="5" ht="16.35" customHeight="1" spans="2:6">
      <c r="B5" s="49"/>
      <c r="C5" s="49"/>
      <c r="D5" s="49"/>
      <c r="E5" s="49"/>
      <c r="F5" s="49"/>
    </row>
    <row r="6" ht="20.65" customHeight="1" spans="2:6">
      <c r="B6" s="3" t="s">
        <v>34</v>
      </c>
      <c r="C6" s="3"/>
      <c r="D6" s="49"/>
      <c r="E6" s="49"/>
      <c r="F6" s="44" t="s">
        <v>35</v>
      </c>
    </row>
    <row r="7" ht="33.6" customHeight="1" spans="2:6">
      <c r="B7" s="58" t="s">
        <v>63</v>
      </c>
      <c r="C7" s="58" t="s">
        <v>64</v>
      </c>
      <c r="D7" s="58" t="s">
        <v>189</v>
      </c>
      <c r="E7" s="58"/>
      <c r="F7" s="58"/>
    </row>
    <row r="8" ht="31.15" customHeight="1" spans="2:6">
      <c r="B8" s="58"/>
      <c r="C8" s="58"/>
      <c r="D8" s="58" t="s">
        <v>106</v>
      </c>
      <c r="E8" s="58" t="s">
        <v>66</v>
      </c>
      <c r="F8" s="58" t="s">
        <v>67</v>
      </c>
    </row>
    <row r="9" ht="20.65" customHeight="1" spans="2:6">
      <c r="B9" s="59" t="s">
        <v>40</v>
      </c>
      <c r="C9" s="59"/>
      <c r="D9" s="60" t="s">
        <v>46</v>
      </c>
      <c r="E9" s="60" t="s">
        <v>46</v>
      </c>
      <c r="F9" s="60" t="s">
        <v>46</v>
      </c>
    </row>
    <row r="10" ht="16.35" customHeight="1" spans="2:6">
      <c r="B10" s="13"/>
      <c r="C10" s="14"/>
      <c r="D10" s="61" t="s">
        <v>46</v>
      </c>
      <c r="E10" s="61" t="s">
        <v>46</v>
      </c>
      <c r="F10" s="61" t="s">
        <v>46</v>
      </c>
    </row>
    <row r="11" ht="16.35" customHeight="1" spans="2:6">
      <c r="B11" s="13" t="s">
        <v>190</v>
      </c>
      <c r="C11" s="14" t="s">
        <v>190</v>
      </c>
      <c r="D11" s="61" t="s">
        <v>46</v>
      </c>
      <c r="E11" s="61" t="s">
        <v>46</v>
      </c>
      <c r="F11" s="61" t="s">
        <v>46</v>
      </c>
    </row>
    <row r="12" ht="16.35" customHeight="1" spans="2:6">
      <c r="B12" s="13" t="s">
        <v>191</v>
      </c>
      <c r="C12" s="14" t="s">
        <v>191</v>
      </c>
      <c r="D12" s="61" t="s">
        <v>46</v>
      </c>
      <c r="E12" s="61" t="s">
        <v>46</v>
      </c>
      <c r="F12" s="61" t="s">
        <v>46</v>
      </c>
    </row>
    <row r="13" spans="2:2">
      <c r="B13" t="s">
        <v>192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6875" bottom="0.26875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25" customWidth="1"/>
    <col min="2" max="2" width="28.5" customWidth="1"/>
    <col min="3" max="3" width="34.875" customWidth="1"/>
    <col min="4" max="4" width="23.25" customWidth="1"/>
    <col min="5" max="5" width="9.75" customWidth="1"/>
  </cols>
  <sheetData>
    <row r="1" ht="16.35" customHeight="1" spans="1:1">
      <c r="A1" s="1" t="s">
        <v>193</v>
      </c>
    </row>
    <row r="2" ht="34.5" customHeight="1" spans="1:4">
      <c r="A2" s="50" t="s">
        <v>18</v>
      </c>
      <c r="B2" s="50"/>
      <c r="C2" s="50"/>
      <c r="D2" s="50"/>
    </row>
    <row r="3" ht="20.65" customHeight="1" spans="1:4">
      <c r="A3" s="3" t="s">
        <v>34</v>
      </c>
      <c r="B3" s="3"/>
      <c r="C3" s="3"/>
      <c r="D3" s="51" t="s">
        <v>35</v>
      </c>
    </row>
    <row r="4" ht="29.25" customHeight="1" spans="1:4">
      <c r="A4" s="52" t="s">
        <v>194</v>
      </c>
      <c r="B4" s="52" t="s">
        <v>39</v>
      </c>
      <c r="C4" s="52" t="s">
        <v>195</v>
      </c>
      <c r="D4" s="52" t="s">
        <v>39</v>
      </c>
    </row>
    <row r="5" ht="26.65" customHeight="1" spans="1:4">
      <c r="A5" s="53" t="s">
        <v>196</v>
      </c>
      <c r="B5" s="53"/>
      <c r="C5" s="53" t="s">
        <v>196</v>
      </c>
      <c r="D5" s="52"/>
    </row>
    <row r="6" ht="26.65" customHeight="1" spans="1:4">
      <c r="A6" s="5" t="s">
        <v>56</v>
      </c>
      <c r="B6" s="5"/>
      <c r="C6" s="5" t="s">
        <v>57</v>
      </c>
      <c r="D6" s="54"/>
    </row>
    <row r="7" ht="33.6" customHeight="1" spans="1:4">
      <c r="A7" s="5" t="s">
        <v>197</v>
      </c>
      <c r="B7" s="5"/>
      <c r="C7" s="5" t="s">
        <v>198</v>
      </c>
      <c r="D7" s="5"/>
    </row>
    <row r="8" ht="33.6" customHeight="1" spans="1:4">
      <c r="A8" s="5" t="s">
        <v>199</v>
      </c>
      <c r="B8" s="5"/>
      <c r="C8" s="5" t="s">
        <v>199</v>
      </c>
      <c r="D8" s="5"/>
    </row>
    <row r="9" ht="33.6" customHeight="1" spans="1:4">
      <c r="A9" s="5" t="s">
        <v>200</v>
      </c>
      <c r="B9" s="5"/>
      <c r="C9" s="5" t="s">
        <v>200</v>
      </c>
      <c r="D9" s="5"/>
    </row>
    <row r="10" ht="24.2" customHeight="1" spans="1:4">
      <c r="A10" s="5" t="s">
        <v>201</v>
      </c>
      <c r="B10" s="5"/>
      <c r="C10" s="5" t="s">
        <v>201</v>
      </c>
      <c r="D10" s="5"/>
    </row>
    <row r="11" ht="33.6" customHeight="1" spans="1:4">
      <c r="A11" s="5" t="s">
        <v>202</v>
      </c>
      <c r="B11" s="5"/>
      <c r="C11" s="5" t="s">
        <v>203</v>
      </c>
      <c r="D11" s="5"/>
    </row>
    <row r="12" ht="33.6" customHeight="1" spans="1:4">
      <c r="A12" s="5" t="s">
        <v>204</v>
      </c>
      <c r="B12" s="5"/>
      <c r="C12" s="5" t="s">
        <v>204</v>
      </c>
      <c r="D12" s="5"/>
    </row>
    <row r="13" ht="33.6" customHeight="1" spans="1:4">
      <c r="A13" s="5" t="s">
        <v>205</v>
      </c>
      <c r="B13" s="5"/>
      <c r="C13" s="5" t="s">
        <v>205</v>
      </c>
      <c r="D13" s="5"/>
    </row>
    <row r="14" ht="24.95" customHeight="1" spans="1:4">
      <c r="A14" s="5" t="s">
        <v>206</v>
      </c>
      <c r="B14" s="5"/>
      <c r="C14" s="5" t="s">
        <v>207</v>
      </c>
      <c r="D14" s="5"/>
    </row>
    <row r="15" ht="26.65" customHeight="1" spans="1:4">
      <c r="A15" s="5" t="s">
        <v>208</v>
      </c>
      <c r="B15" s="5"/>
      <c r="C15" s="5" t="s">
        <v>209</v>
      </c>
      <c r="D15" s="5"/>
    </row>
    <row r="16" ht="16.35" customHeight="1" spans="1:4">
      <c r="A16" s="5"/>
      <c r="B16" s="5"/>
      <c r="C16" s="5" t="s">
        <v>210</v>
      </c>
      <c r="D16" s="5"/>
    </row>
    <row r="17" ht="16.35" customHeight="1" spans="1:4">
      <c r="A17" s="55" t="s">
        <v>211</v>
      </c>
      <c r="B17" s="55"/>
      <c r="C17" s="55"/>
      <c r="D17" s="55"/>
    </row>
    <row r="18" ht="16.35" customHeight="1" spans="1:4">
      <c r="A18" s="55"/>
      <c r="B18" s="55"/>
      <c r="C18" s="55"/>
      <c r="D18" s="55"/>
    </row>
  </sheetData>
  <mergeCells count="3">
    <mergeCell ref="A2:D2"/>
    <mergeCell ref="A3:C3"/>
    <mergeCell ref="A17:C17"/>
  </mergeCells>
  <pageMargins left="0.75" right="0.75" top="0.26875" bottom="0.26875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21"/>
  <sheetViews>
    <sheetView workbookViewId="0">
      <selection activeCell="A1" sqref="A1"/>
    </sheetView>
  </sheetViews>
  <sheetFormatPr defaultColWidth="10" defaultRowHeight="13.5" outlineLevelCol="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ht="16.35" customHeight="1" spans="1:3">
      <c r="A1" s="7"/>
      <c r="C1" s="18" t="s">
        <v>212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65" customHeight="1" spans="3:6">
      <c r="C6" s="3" t="s">
        <v>34</v>
      </c>
      <c r="D6" s="3"/>
      <c r="F6" s="45" t="s">
        <v>35</v>
      </c>
    </row>
    <row r="7" ht="34.5" customHeight="1" spans="3:6">
      <c r="C7" s="46" t="s">
        <v>36</v>
      </c>
      <c r="D7" s="46"/>
      <c r="E7" s="46" t="s">
        <v>37</v>
      </c>
      <c r="F7" s="46"/>
    </row>
    <row r="8" ht="32.85" customHeight="1" spans="3:6">
      <c r="C8" s="46" t="s">
        <v>38</v>
      </c>
      <c r="D8" s="46" t="s">
        <v>39</v>
      </c>
      <c r="E8" s="46" t="s">
        <v>38</v>
      </c>
      <c r="F8" s="46" t="s">
        <v>39</v>
      </c>
    </row>
    <row r="9" ht="24.95" customHeight="1" spans="3:6">
      <c r="C9" s="47" t="s">
        <v>40</v>
      </c>
      <c r="D9" s="48">
        <v>8664084.74</v>
      </c>
      <c r="E9" s="47" t="s">
        <v>40</v>
      </c>
      <c r="F9" s="48">
        <v>8664084.74</v>
      </c>
    </row>
    <row r="10" ht="24.95" customHeight="1" spans="3:6">
      <c r="C10" s="5" t="s">
        <v>213</v>
      </c>
      <c r="D10" s="48">
        <v>7922833.74</v>
      </c>
      <c r="E10" s="5" t="s">
        <v>214</v>
      </c>
      <c r="F10" s="48">
        <v>8664084.74</v>
      </c>
    </row>
    <row r="11" ht="20.65" customHeight="1" spans="2:6">
      <c r="B11" s="49" t="s">
        <v>215</v>
      </c>
      <c r="C11" s="31" t="s">
        <v>216</v>
      </c>
      <c r="D11" s="48">
        <v>7922833.74</v>
      </c>
      <c r="E11" s="31" t="s">
        <v>48</v>
      </c>
      <c r="F11" s="48">
        <v>649354.04</v>
      </c>
    </row>
    <row r="12" ht="20.65" customHeight="1" spans="2:6">
      <c r="B12" s="49"/>
      <c r="C12" s="31" t="s">
        <v>217</v>
      </c>
      <c r="D12" s="48" t="s">
        <v>46</v>
      </c>
      <c r="E12" s="31" t="s">
        <v>50</v>
      </c>
      <c r="F12" s="48">
        <v>88009.6</v>
      </c>
    </row>
    <row r="13" ht="20.65" customHeight="1" spans="2:6">
      <c r="B13" s="49"/>
      <c r="C13" s="31" t="s">
        <v>218</v>
      </c>
      <c r="D13" s="48" t="s">
        <v>46</v>
      </c>
      <c r="E13" s="31" t="s">
        <v>52</v>
      </c>
      <c r="F13" s="48">
        <v>7844629.58</v>
      </c>
    </row>
    <row r="14" ht="20.65" customHeight="1" spans="2:6">
      <c r="B14" s="49"/>
      <c r="C14" s="31" t="s">
        <v>219</v>
      </c>
      <c r="D14" s="48" t="s">
        <v>46</v>
      </c>
      <c r="E14" s="31" t="s">
        <v>53</v>
      </c>
      <c r="F14" s="48">
        <v>82091.52</v>
      </c>
    </row>
    <row r="15" ht="20.65" customHeight="1" spans="2:6">
      <c r="B15" s="49"/>
      <c r="C15" s="31" t="s">
        <v>220</v>
      </c>
      <c r="D15" s="48" t="s">
        <v>46</v>
      </c>
      <c r="E15" s="31"/>
      <c r="F15" s="48" t="s">
        <v>46</v>
      </c>
    </row>
    <row r="16" ht="20.65" customHeight="1" spans="2:6">
      <c r="B16" s="49"/>
      <c r="C16" s="31" t="s">
        <v>221</v>
      </c>
      <c r="D16" s="48" t="s">
        <v>46</v>
      </c>
      <c r="E16" s="31"/>
      <c r="F16" s="48" t="s">
        <v>46</v>
      </c>
    </row>
    <row r="17" ht="20.65" customHeight="1" spans="2:6">
      <c r="B17" s="49"/>
      <c r="C17" s="31" t="s">
        <v>222</v>
      </c>
      <c r="D17" s="48" t="s">
        <v>46</v>
      </c>
      <c r="E17" s="31"/>
      <c r="F17" s="48" t="s">
        <v>46</v>
      </c>
    </row>
    <row r="18" ht="20.65" customHeight="1" spans="2:6">
      <c r="B18" s="49"/>
      <c r="C18" s="31" t="s">
        <v>223</v>
      </c>
      <c r="D18" s="48" t="s">
        <v>46</v>
      </c>
      <c r="E18" s="31"/>
      <c r="F18" s="48" t="s">
        <v>46</v>
      </c>
    </row>
    <row r="19" ht="20.65" customHeight="1" spans="2:6">
      <c r="B19" s="49"/>
      <c r="C19" s="31" t="s">
        <v>224</v>
      </c>
      <c r="D19" s="48" t="s">
        <v>46</v>
      </c>
      <c r="E19" s="31"/>
      <c r="F19" s="48" t="s">
        <v>46</v>
      </c>
    </row>
    <row r="20" ht="20.65" customHeight="1" spans="3:6">
      <c r="C20" s="5" t="s">
        <v>54</v>
      </c>
      <c r="D20" s="48">
        <v>741251</v>
      </c>
      <c r="E20" s="5" t="s">
        <v>55</v>
      </c>
      <c r="F20" s="5"/>
    </row>
    <row r="21" ht="18.2" customHeight="1" spans="3:6">
      <c r="C21" s="5" t="s">
        <v>225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28"/>
  <sheetViews>
    <sheetView tabSelected="1" workbookViewId="0">
      <selection activeCell="I12" sqref="I12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  <col min="16" max="16" width="9.75" customWidth="1"/>
  </cols>
  <sheetData>
    <row r="1" ht="16.35" customHeight="1" spans="1:3">
      <c r="A1" s="7"/>
      <c r="B1" s="8" t="s">
        <v>226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65" customHeight="1" spans="2:15">
      <c r="B6" s="3" t="s">
        <v>34</v>
      </c>
      <c r="C6" s="3"/>
      <c r="O6" s="44" t="s">
        <v>35</v>
      </c>
    </row>
    <row r="7" ht="36.2" customHeight="1" spans="2:15">
      <c r="B7" s="33" t="s">
        <v>227</v>
      </c>
      <c r="C7" s="33"/>
      <c r="D7" s="33" t="s">
        <v>106</v>
      </c>
      <c r="E7" s="34" t="s">
        <v>228</v>
      </c>
      <c r="F7" s="35" t="s">
        <v>229</v>
      </c>
      <c r="G7" s="35" t="s">
        <v>230</v>
      </c>
      <c r="H7" s="36" t="s">
        <v>231</v>
      </c>
      <c r="I7" s="36" t="s">
        <v>232</v>
      </c>
      <c r="J7" s="36" t="s">
        <v>233</v>
      </c>
      <c r="K7" s="36" t="s">
        <v>234</v>
      </c>
      <c r="L7" s="36" t="s">
        <v>235</v>
      </c>
      <c r="M7" s="36" t="s">
        <v>236</v>
      </c>
      <c r="N7" s="36" t="s">
        <v>237</v>
      </c>
      <c r="O7" s="36" t="s">
        <v>238</v>
      </c>
    </row>
    <row r="8" ht="30.2" customHeight="1" spans="2:15">
      <c r="B8" s="33" t="s">
        <v>105</v>
      </c>
      <c r="C8" s="33" t="s">
        <v>64</v>
      </c>
      <c r="D8" s="33"/>
      <c r="E8" s="34"/>
      <c r="F8" s="35"/>
      <c r="G8" s="35"/>
      <c r="H8" s="36"/>
      <c r="I8" s="36"/>
      <c r="J8" s="36"/>
      <c r="K8" s="36"/>
      <c r="L8" s="36"/>
      <c r="M8" s="36"/>
      <c r="N8" s="36"/>
      <c r="O8" s="36"/>
    </row>
    <row r="9" ht="20.65" customHeight="1" spans="2:15">
      <c r="B9" s="37" t="s">
        <v>40</v>
      </c>
      <c r="C9" s="37"/>
      <c r="D9" s="38">
        <v>8664084.74</v>
      </c>
      <c r="E9" s="38" t="s">
        <v>46</v>
      </c>
      <c r="F9" s="38">
        <v>8199833.74</v>
      </c>
      <c r="G9" s="38">
        <v>464251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20.65" customHeight="1" spans="2:15">
      <c r="B10" s="40" t="s">
        <v>68</v>
      </c>
      <c r="C10" s="41" t="s">
        <v>48</v>
      </c>
      <c r="D10" s="42">
        <v>649354.04</v>
      </c>
      <c r="E10" s="42" t="s">
        <v>46</v>
      </c>
      <c r="F10" s="42">
        <v>185103.04</v>
      </c>
      <c r="G10" s="42">
        <v>464251</v>
      </c>
      <c r="H10" s="43" t="s">
        <v>46</v>
      </c>
      <c r="I10" s="43" t="s">
        <v>46</v>
      </c>
      <c r="J10" s="43" t="s">
        <v>46</v>
      </c>
      <c r="K10" s="43" t="s">
        <v>46</v>
      </c>
      <c r="L10" s="43" t="s">
        <v>46</v>
      </c>
      <c r="M10" s="43" t="s">
        <v>46</v>
      </c>
      <c r="N10" s="43" t="s">
        <v>46</v>
      </c>
      <c r="O10" s="43" t="s">
        <v>46</v>
      </c>
    </row>
    <row r="11" ht="18.2" customHeight="1" spans="2:15">
      <c r="B11" s="40" t="s">
        <v>239</v>
      </c>
      <c r="C11" s="41" t="s">
        <v>240</v>
      </c>
      <c r="D11" s="42">
        <v>185103.04</v>
      </c>
      <c r="E11" s="42" t="s">
        <v>46</v>
      </c>
      <c r="F11" s="42">
        <v>185103.04</v>
      </c>
      <c r="G11" s="42" t="s">
        <v>46</v>
      </c>
      <c r="H11" s="43" t="s">
        <v>46</v>
      </c>
      <c r="I11" s="43" t="s">
        <v>46</v>
      </c>
      <c r="J11" s="43" t="s">
        <v>46</v>
      </c>
      <c r="K11" s="43" t="s">
        <v>46</v>
      </c>
      <c r="L11" s="43" t="s">
        <v>46</v>
      </c>
      <c r="M11" s="43" t="s">
        <v>46</v>
      </c>
      <c r="N11" s="43" t="s">
        <v>46</v>
      </c>
      <c r="O11" s="43" t="s">
        <v>46</v>
      </c>
    </row>
    <row r="12" ht="19.9" customHeight="1" spans="2:15">
      <c r="B12" s="40" t="s">
        <v>241</v>
      </c>
      <c r="C12" s="41" t="s">
        <v>242</v>
      </c>
      <c r="D12" s="42">
        <v>109455.36</v>
      </c>
      <c r="E12" s="42" t="s">
        <v>46</v>
      </c>
      <c r="F12" s="42">
        <v>109455.36</v>
      </c>
      <c r="G12" s="42" t="s">
        <v>46</v>
      </c>
      <c r="H12" s="43" t="s">
        <v>46</v>
      </c>
      <c r="I12" s="43" t="s">
        <v>46</v>
      </c>
      <c r="J12" s="43" t="s">
        <v>46</v>
      </c>
      <c r="K12" s="43" t="s">
        <v>46</v>
      </c>
      <c r="L12" s="43" t="s">
        <v>46</v>
      </c>
      <c r="M12" s="43" t="s">
        <v>46</v>
      </c>
      <c r="N12" s="43" t="s">
        <v>46</v>
      </c>
      <c r="O12" s="43" t="s">
        <v>46</v>
      </c>
    </row>
    <row r="13" ht="19.9" customHeight="1" spans="2:15">
      <c r="B13" s="40" t="s">
        <v>243</v>
      </c>
      <c r="C13" s="41" t="s">
        <v>244</v>
      </c>
      <c r="D13" s="42">
        <v>54727.68</v>
      </c>
      <c r="E13" s="42" t="s">
        <v>46</v>
      </c>
      <c r="F13" s="42">
        <v>54727.68</v>
      </c>
      <c r="G13" s="42" t="s">
        <v>46</v>
      </c>
      <c r="H13" s="43" t="s">
        <v>46</v>
      </c>
      <c r="I13" s="43" t="s">
        <v>46</v>
      </c>
      <c r="J13" s="43" t="s">
        <v>46</v>
      </c>
      <c r="K13" s="43" t="s">
        <v>46</v>
      </c>
      <c r="L13" s="43" t="s">
        <v>46</v>
      </c>
      <c r="M13" s="43" t="s">
        <v>46</v>
      </c>
      <c r="N13" s="43" t="s">
        <v>46</v>
      </c>
      <c r="O13" s="43" t="s">
        <v>46</v>
      </c>
    </row>
    <row r="14" ht="19.9" customHeight="1" spans="2:15">
      <c r="B14" s="40" t="s">
        <v>245</v>
      </c>
      <c r="C14" s="41" t="s">
        <v>246</v>
      </c>
      <c r="D14" s="42">
        <v>20920</v>
      </c>
      <c r="E14" s="42" t="s">
        <v>46</v>
      </c>
      <c r="F14" s="42">
        <v>20920</v>
      </c>
      <c r="G14" s="42" t="s">
        <v>46</v>
      </c>
      <c r="H14" s="43" t="s">
        <v>46</v>
      </c>
      <c r="I14" s="43" t="s">
        <v>46</v>
      </c>
      <c r="J14" s="43" t="s">
        <v>46</v>
      </c>
      <c r="K14" s="43" t="s">
        <v>46</v>
      </c>
      <c r="L14" s="43" t="s">
        <v>46</v>
      </c>
      <c r="M14" s="43" t="s">
        <v>46</v>
      </c>
      <c r="N14" s="43" t="s">
        <v>46</v>
      </c>
      <c r="O14" s="43" t="s">
        <v>46</v>
      </c>
    </row>
    <row r="15" ht="18.2" customHeight="1" spans="2:15">
      <c r="B15" s="40" t="s">
        <v>247</v>
      </c>
      <c r="C15" s="41" t="s">
        <v>248</v>
      </c>
      <c r="D15" s="42">
        <v>464251</v>
      </c>
      <c r="E15" s="42" t="s">
        <v>46</v>
      </c>
      <c r="F15" s="42" t="s">
        <v>46</v>
      </c>
      <c r="G15" s="42">
        <v>464251</v>
      </c>
      <c r="H15" s="43" t="s">
        <v>46</v>
      </c>
      <c r="I15" s="43" t="s">
        <v>46</v>
      </c>
      <c r="J15" s="43" t="s">
        <v>46</v>
      </c>
      <c r="K15" s="43" t="s">
        <v>46</v>
      </c>
      <c r="L15" s="43" t="s">
        <v>46</v>
      </c>
      <c r="M15" s="43" t="s">
        <v>46</v>
      </c>
      <c r="N15" s="43" t="s">
        <v>46</v>
      </c>
      <c r="O15" s="43" t="s">
        <v>46</v>
      </c>
    </row>
    <row r="16" ht="19.9" customHeight="1" spans="2:15">
      <c r="B16" s="40" t="s">
        <v>249</v>
      </c>
      <c r="C16" s="41" t="s">
        <v>250</v>
      </c>
      <c r="D16" s="42">
        <v>464251</v>
      </c>
      <c r="E16" s="42" t="s">
        <v>46</v>
      </c>
      <c r="F16" s="42" t="s">
        <v>46</v>
      </c>
      <c r="G16" s="42">
        <v>464251</v>
      </c>
      <c r="H16" s="43" t="s">
        <v>46</v>
      </c>
      <c r="I16" s="43" t="s">
        <v>46</v>
      </c>
      <c r="J16" s="43" t="s">
        <v>46</v>
      </c>
      <c r="K16" s="43" t="s">
        <v>46</v>
      </c>
      <c r="L16" s="43" t="s">
        <v>46</v>
      </c>
      <c r="M16" s="43" t="s">
        <v>46</v>
      </c>
      <c r="N16" s="43" t="s">
        <v>46</v>
      </c>
      <c r="O16" s="43" t="s">
        <v>46</v>
      </c>
    </row>
    <row r="17" ht="20.65" customHeight="1" spans="2:15">
      <c r="B17" s="40" t="s">
        <v>77</v>
      </c>
      <c r="C17" s="41" t="s">
        <v>50</v>
      </c>
      <c r="D17" s="42">
        <v>88009.6</v>
      </c>
      <c r="E17" s="42" t="s">
        <v>46</v>
      </c>
      <c r="F17" s="42">
        <v>88009.6</v>
      </c>
      <c r="G17" s="42" t="s">
        <v>46</v>
      </c>
      <c r="H17" s="43" t="s">
        <v>46</v>
      </c>
      <c r="I17" s="43" t="s">
        <v>46</v>
      </c>
      <c r="J17" s="43" t="s">
        <v>46</v>
      </c>
      <c r="K17" s="43" t="s">
        <v>46</v>
      </c>
      <c r="L17" s="43" t="s">
        <v>46</v>
      </c>
      <c r="M17" s="43" t="s">
        <v>46</v>
      </c>
      <c r="N17" s="43" t="s">
        <v>46</v>
      </c>
      <c r="O17" s="43" t="s">
        <v>46</v>
      </c>
    </row>
    <row r="18" ht="18.2" customHeight="1" spans="2:15">
      <c r="B18" s="40" t="s">
        <v>251</v>
      </c>
      <c r="C18" s="41" t="s">
        <v>252</v>
      </c>
      <c r="D18" s="42">
        <v>88009.6</v>
      </c>
      <c r="E18" s="42" t="s">
        <v>46</v>
      </c>
      <c r="F18" s="42">
        <v>88009.6</v>
      </c>
      <c r="G18" s="42" t="s">
        <v>46</v>
      </c>
      <c r="H18" s="43" t="s">
        <v>46</v>
      </c>
      <c r="I18" s="43" t="s">
        <v>46</v>
      </c>
      <c r="J18" s="43" t="s">
        <v>46</v>
      </c>
      <c r="K18" s="43" t="s">
        <v>46</v>
      </c>
      <c r="L18" s="43" t="s">
        <v>46</v>
      </c>
      <c r="M18" s="43" t="s">
        <v>46</v>
      </c>
      <c r="N18" s="43" t="s">
        <v>46</v>
      </c>
      <c r="O18" s="43" t="s">
        <v>46</v>
      </c>
    </row>
    <row r="19" ht="19.9" customHeight="1" spans="2:15">
      <c r="B19" s="40" t="s">
        <v>253</v>
      </c>
      <c r="C19" s="41" t="s">
        <v>254</v>
      </c>
      <c r="D19" s="42">
        <v>88009.6</v>
      </c>
      <c r="E19" s="42" t="s">
        <v>46</v>
      </c>
      <c r="F19" s="42">
        <v>88009.6</v>
      </c>
      <c r="G19" s="42" t="s">
        <v>46</v>
      </c>
      <c r="H19" s="43" t="s">
        <v>46</v>
      </c>
      <c r="I19" s="43" t="s">
        <v>46</v>
      </c>
      <c r="J19" s="43" t="s">
        <v>46</v>
      </c>
      <c r="K19" s="43" t="s">
        <v>46</v>
      </c>
      <c r="L19" s="43" t="s">
        <v>46</v>
      </c>
      <c r="M19" s="43" t="s">
        <v>46</v>
      </c>
      <c r="N19" s="43" t="s">
        <v>46</v>
      </c>
      <c r="O19" s="43" t="s">
        <v>46</v>
      </c>
    </row>
    <row r="20" ht="20.65" customHeight="1" spans="2:15">
      <c r="B20" s="40" t="s">
        <v>82</v>
      </c>
      <c r="C20" s="41" t="s">
        <v>52</v>
      </c>
      <c r="D20" s="42">
        <v>7844629.58</v>
      </c>
      <c r="E20" s="42" t="s">
        <v>46</v>
      </c>
      <c r="F20" s="42">
        <v>7844629.58</v>
      </c>
      <c r="G20" s="42" t="s">
        <v>46</v>
      </c>
      <c r="H20" s="43" t="s">
        <v>46</v>
      </c>
      <c r="I20" s="43" t="s">
        <v>46</v>
      </c>
      <c r="J20" s="43" t="s">
        <v>46</v>
      </c>
      <c r="K20" s="43" t="s">
        <v>46</v>
      </c>
      <c r="L20" s="43" t="s">
        <v>46</v>
      </c>
      <c r="M20" s="43" t="s">
        <v>46</v>
      </c>
      <c r="N20" s="43" t="s">
        <v>46</v>
      </c>
      <c r="O20" s="43" t="s">
        <v>46</v>
      </c>
    </row>
    <row r="21" ht="18.2" customHeight="1" spans="2:15">
      <c r="B21" s="40" t="s">
        <v>255</v>
      </c>
      <c r="C21" s="41" t="s">
        <v>256</v>
      </c>
      <c r="D21" s="42">
        <v>7844629.58</v>
      </c>
      <c r="E21" s="42" t="s">
        <v>46</v>
      </c>
      <c r="F21" s="42">
        <v>7844629.58</v>
      </c>
      <c r="G21" s="42" t="s">
        <v>46</v>
      </c>
      <c r="H21" s="43" t="s">
        <v>46</v>
      </c>
      <c r="I21" s="43" t="s">
        <v>46</v>
      </c>
      <c r="J21" s="43" t="s">
        <v>46</v>
      </c>
      <c r="K21" s="43" t="s">
        <v>46</v>
      </c>
      <c r="L21" s="43" t="s">
        <v>46</v>
      </c>
      <c r="M21" s="43" t="s">
        <v>46</v>
      </c>
      <c r="N21" s="43" t="s">
        <v>46</v>
      </c>
      <c r="O21" s="43" t="s">
        <v>46</v>
      </c>
    </row>
    <row r="22" ht="19.9" customHeight="1" spans="2:15">
      <c r="B22" s="40" t="s">
        <v>257</v>
      </c>
      <c r="C22" s="41" t="s">
        <v>258</v>
      </c>
      <c r="D22" s="42">
        <v>698500</v>
      </c>
      <c r="E22" s="42" t="s">
        <v>46</v>
      </c>
      <c r="F22" s="42">
        <v>698500</v>
      </c>
      <c r="G22" s="42" t="s">
        <v>46</v>
      </c>
      <c r="H22" s="43" t="s">
        <v>46</v>
      </c>
      <c r="I22" s="43" t="s">
        <v>46</v>
      </c>
      <c r="J22" s="43" t="s">
        <v>46</v>
      </c>
      <c r="K22" s="43" t="s">
        <v>46</v>
      </c>
      <c r="L22" s="43" t="s">
        <v>46</v>
      </c>
      <c r="M22" s="43" t="s">
        <v>46</v>
      </c>
      <c r="N22" s="43" t="s">
        <v>46</v>
      </c>
      <c r="O22" s="43" t="s">
        <v>46</v>
      </c>
    </row>
    <row r="23" ht="19.9" customHeight="1" spans="2:15">
      <c r="B23" s="40" t="s">
        <v>259</v>
      </c>
      <c r="C23" s="41" t="s">
        <v>260</v>
      </c>
      <c r="D23" s="42">
        <v>1480629.58</v>
      </c>
      <c r="E23" s="42" t="s">
        <v>46</v>
      </c>
      <c r="F23" s="42">
        <v>1480629.58</v>
      </c>
      <c r="G23" s="42" t="s">
        <v>46</v>
      </c>
      <c r="H23" s="43" t="s">
        <v>46</v>
      </c>
      <c r="I23" s="43" t="s">
        <v>46</v>
      </c>
      <c r="J23" s="43" t="s">
        <v>46</v>
      </c>
      <c r="K23" s="43" t="s">
        <v>46</v>
      </c>
      <c r="L23" s="43" t="s">
        <v>46</v>
      </c>
      <c r="M23" s="43" t="s">
        <v>46</v>
      </c>
      <c r="N23" s="43" t="s">
        <v>46</v>
      </c>
      <c r="O23" s="43" t="s">
        <v>46</v>
      </c>
    </row>
    <row r="24" ht="19.9" customHeight="1" spans="2:15">
      <c r="B24" s="40" t="s">
        <v>261</v>
      </c>
      <c r="C24" s="41" t="s">
        <v>262</v>
      </c>
      <c r="D24" s="42">
        <v>4684000</v>
      </c>
      <c r="E24" s="42" t="s">
        <v>46</v>
      </c>
      <c r="F24" s="42">
        <v>4684000</v>
      </c>
      <c r="G24" s="42" t="s">
        <v>46</v>
      </c>
      <c r="H24" s="43" t="s">
        <v>46</v>
      </c>
      <c r="I24" s="43" t="s">
        <v>46</v>
      </c>
      <c r="J24" s="43" t="s">
        <v>46</v>
      </c>
      <c r="K24" s="43" t="s">
        <v>46</v>
      </c>
      <c r="L24" s="43" t="s">
        <v>46</v>
      </c>
      <c r="M24" s="43" t="s">
        <v>46</v>
      </c>
      <c r="N24" s="43" t="s">
        <v>46</v>
      </c>
      <c r="O24" s="43" t="s">
        <v>46</v>
      </c>
    </row>
    <row r="25" ht="19.9" customHeight="1" spans="2:15">
      <c r="B25" s="40" t="s">
        <v>263</v>
      </c>
      <c r="C25" s="41" t="s">
        <v>264</v>
      </c>
      <c r="D25" s="42">
        <v>981500</v>
      </c>
      <c r="E25" s="42" t="s">
        <v>46</v>
      </c>
      <c r="F25" s="42">
        <v>981500</v>
      </c>
      <c r="G25" s="42" t="s">
        <v>46</v>
      </c>
      <c r="H25" s="43" t="s">
        <v>46</v>
      </c>
      <c r="I25" s="43" t="s">
        <v>46</v>
      </c>
      <c r="J25" s="43" t="s">
        <v>46</v>
      </c>
      <c r="K25" s="43" t="s">
        <v>46</v>
      </c>
      <c r="L25" s="43" t="s">
        <v>46</v>
      </c>
      <c r="M25" s="43" t="s">
        <v>46</v>
      </c>
      <c r="N25" s="43" t="s">
        <v>46</v>
      </c>
      <c r="O25" s="43" t="s">
        <v>46</v>
      </c>
    </row>
    <row r="26" ht="20.65" customHeight="1" spans="2:15">
      <c r="B26" s="40" t="s">
        <v>95</v>
      </c>
      <c r="C26" s="41" t="s">
        <v>53</v>
      </c>
      <c r="D26" s="42">
        <v>82091.52</v>
      </c>
      <c r="E26" s="42" t="s">
        <v>46</v>
      </c>
      <c r="F26" s="42">
        <v>82091.52</v>
      </c>
      <c r="G26" s="42" t="s">
        <v>46</v>
      </c>
      <c r="H26" s="43" t="s">
        <v>46</v>
      </c>
      <c r="I26" s="43" t="s">
        <v>46</v>
      </c>
      <c r="J26" s="43" t="s">
        <v>46</v>
      </c>
      <c r="K26" s="43" t="s">
        <v>46</v>
      </c>
      <c r="L26" s="43" t="s">
        <v>46</v>
      </c>
      <c r="M26" s="43" t="s">
        <v>46</v>
      </c>
      <c r="N26" s="43" t="s">
        <v>46</v>
      </c>
      <c r="O26" s="43" t="s">
        <v>46</v>
      </c>
    </row>
    <row r="27" ht="18.2" customHeight="1" spans="2:15">
      <c r="B27" s="40" t="s">
        <v>265</v>
      </c>
      <c r="C27" s="41" t="s">
        <v>266</v>
      </c>
      <c r="D27" s="42">
        <v>82091.52</v>
      </c>
      <c r="E27" s="42" t="s">
        <v>46</v>
      </c>
      <c r="F27" s="42">
        <v>82091.52</v>
      </c>
      <c r="G27" s="42" t="s">
        <v>46</v>
      </c>
      <c r="H27" s="43" t="s">
        <v>46</v>
      </c>
      <c r="I27" s="43" t="s">
        <v>46</v>
      </c>
      <c r="J27" s="43" t="s">
        <v>46</v>
      </c>
      <c r="K27" s="43" t="s">
        <v>46</v>
      </c>
      <c r="L27" s="43" t="s">
        <v>46</v>
      </c>
      <c r="M27" s="43" t="s">
        <v>46</v>
      </c>
      <c r="N27" s="43" t="s">
        <v>46</v>
      </c>
      <c r="O27" s="43" t="s">
        <v>46</v>
      </c>
    </row>
    <row r="28" ht="19.9" customHeight="1" spans="2:15">
      <c r="B28" s="40" t="s">
        <v>267</v>
      </c>
      <c r="C28" s="41" t="s">
        <v>268</v>
      </c>
      <c r="D28" s="42">
        <v>82091.52</v>
      </c>
      <c r="E28" s="42" t="s">
        <v>46</v>
      </c>
      <c r="F28" s="42">
        <v>82091.52</v>
      </c>
      <c r="G28" s="42" t="s">
        <v>46</v>
      </c>
      <c r="H28" s="43" t="s">
        <v>46</v>
      </c>
      <c r="I28" s="43" t="s">
        <v>46</v>
      </c>
      <c r="J28" s="43" t="s">
        <v>46</v>
      </c>
      <c r="K28" s="43" t="s">
        <v>46</v>
      </c>
      <c r="L28" s="43" t="s">
        <v>46</v>
      </c>
      <c r="M28" s="43" t="s">
        <v>46</v>
      </c>
      <c r="N28" s="43" t="s">
        <v>46</v>
      </c>
      <c r="O28" s="43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6666666666667" right="0.116666666666667" top="0.391666666666667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7"/>
  <sheetViews>
    <sheetView workbookViewId="0">
      <selection activeCell="F8" sqref="F8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  <col min="10" max="10" width="9.75" customWidth="1"/>
  </cols>
  <sheetData>
    <row r="1" ht="16.35" customHeight="1" spans="1:3">
      <c r="A1" s="7"/>
      <c r="B1" s="8" t="s">
        <v>269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65" customHeight="1" spans="2:9">
      <c r="B6" s="3" t="s">
        <v>34</v>
      </c>
      <c r="C6" s="3"/>
      <c r="D6" s="3"/>
      <c r="E6" s="30"/>
      <c r="I6" s="32" t="s">
        <v>35</v>
      </c>
    </row>
    <row r="7" ht="43.9" customHeight="1" spans="2:9">
      <c r="B7" s="23" t="s">
        <v>105</v>
      </c>
      <c r="C7" s="23" t="s">
        <v>64</v>
      </c>
      <c r="D7" s="23" t="s">
        <v>106</v>
      </c>
      <c r="E7" s="23" t="s">
        <v>160</v>
      </c>
      <c r="F7" s="23" t="s">
        <v>270</v>
      </c>
      <c r="G7" s="23" t="s">
        <v>271</v>
      </c>
      <c r="H7" s="23" t="s">
        <v>272</v>
      </c>
      <c r="I7" s="23" t="s">
        <v>273</v>
      </c>
    </row>
    <row r="8" ht="23.25" customHeight="1" spans="2:9">
      <c r="B8" s="24" t="s">
        <v>40</v>
      </c>
      <c r="C8" s="24"/>
      <c r="D8" s="16">
        <v>8664084.74</v>
      </c>
      <c r="E8" s="16">
        <v>2534333.74</v>
      </c>
      <c r="F8" s="16">
        <v>6129751</v>
      </c>
      <c r="G8" s="16"/>
      <c r="H8" s="16"/>
      <c r="I8" s="16"/>
    </row>
    <row r="9" ht="21.6" customHeight="1" spans="2:9">
      <c r="B9" s="27" t="s">
        <v>68</v>
      </c>
      <c r="C9" s="31" t="s">
        <v>48</v>
      </c>
      <c r="D9" s="6">
        <v>649354.04</v>
      </c>
      <c r="E9" s="6">
        <v>185103.04</v>
      </c>
      <c r="F9" s="6">
        <v>464251</v>
      </c>
      <c r="G9" s="16"/>
      <c r="H9" s="16"/>
      <c r="I9" s="16"/>
    </row>
    <row r="10" ht="20.65" customHeight="1" spans="2:9">
      <c r="B10" s="27" t="s">
        <v>274</v>
      </c>
      <c r="C10" s="31" t="s">
        <v>275</v>
      </c>
      <c r="D10" s="6">
        <v>185103.04</v>
      </c>
      <c r="E10" s="6">
        <v>185103.04</v>
      </c>
      <c r="F10" s="6" t="s">
        <v>46</v>
      </c>
      <c r="G10" s="16"/>
      <c r="H10" s="16"/>
      <c r="I10" s="16"/>
    </row>
    <row r="11" ht="20.65" customHeight="1" spans="2:9">
      <c r="B11" s="27" t="s">
        <v>276</v>
      </c>
      <c r="C11" s="31" t="s">
        <v>277</v>
      </c>
      <c r="D11" s="6">
        <v>109455.36</v>
      </c>
      <c r="E11" s="6">
        <v>109455.36</v>
      </c>
      <c r="F11" s="6" t="s">
        <v>46</v>
      </c>
      <c r="G11" s="16"/>
      <c r="H11" s="16"/>
      <c r="I11" s="16"/>
    </row>
    <row r="12" ht="20.65" customHeight="1" spans="2:9">
      <c r="B12" s="27" t="s">
        <v>278</v>
      </c>
      <c r="C12" s="31" t="s">
        <v>279</v>
      </c>
      <c r="D12" s="6">
        <v>54727.68</v>
      </c>
      <c r="E12" s="6">
        <v>54727.68</v>
      </c>
      <c r="F12" s="6" t="s">
        <v>46</v>
      </c>
      <c r="G12" s="16"/>
      <c r="H12" s="16"/>
      <c r="I12" s="16"/>
    </row>
    <row r="13" ht="20.65" customHeight="1" spans="2:9">
      <c r="B13" s="27" t="s">
        <v>280</v>
      </c>
      <c r="C13" s="31" t="s">
        <v>281</v>
      </c>
      <c r="D13" s="6">
        <v>20920</v>
      </c>
      <c r="E13" s="6">
        <v>20920</v>
      </c>
      <c r="F13" s="6" t="s">
        <v>46</v>
      </c>
      <c r="G13" s="16"/>
      <c r="H13" s="16"/>
      <c r="I13" s="16"/>
    </row>
    <row r="14" ht="20.65" customHeight="1" spans="2:9">
      <c r="B14" s="27" t="s">
        <v>282</v>
      </c>
      <c r="C14" s="31" t="s">
        <v>283</v>
      </c>
      <c r="D14" s="6">
        <v>464251</v>
      </c>
      <c r="E14" s="6" t="s">
        <v>46</v>
      </c>
      <c r="F14" s="6">
        <v>464251</v>
      </c>
      <c r="G14" s="16"/>
      <c r="H14" s="16"/>
      <c r="I14" s="16"/>
    </row>
    <row r="15" ht="20.65" customHeight="1" spans="2:9">
      <c r="B15" s="27" t="s">
        <v>284</v>
      </c>
      <c r="C15" s="31" t="s">
        <v>285</v>
      </c>
      <c r="D15" s="6">
        <v>464251</v>
      </c>
      <c r="E15" s="6" t="s">
        <v>46</v>
      </c>
      <c r="F15" s="6">
        <v>464251</v>
      </c>
      <c r="G15" s="16"/>
      <c r="H15" s="16"/>
      <c r="I15" s="16"/>
    </row>
    <row r="16" ht="21.6" customHeight="1" spans="2:9">
      <c r="B16" s="27" t="s">
        <v>77</v>
      </c>
      <c r="C16" s="31" t="s">
        <v>50</v>
      </c>
      <c r="D16" s="6">
        <v>88009.6</v>
      </c>
      <c r="E16" s="6">
        <v>88009.6</v>
      </c>
      <c r="F16" s="6" t="s">
        <v>46</v>
      </c>
      <c r="G16" s="16"/>
      <c r="H16" s="16"/>
      <c r="I16" s="16"/>
    </row>
    <row r="17" ht="20.65" customHeight="1" spans="2:9">
      <c r="B17" s="27" t="s">
        <v>286</v>
      </c>
      <c r="C17" s="31" t="s">
        <v>287</v>
      </c>
      <c r="D17" s="6">
        <v>88009.6</v>
      </c>
      <c r="E17" s="6">
        <v>88009.6</v>
      </c>
      <c r="F17" s="6" t="s">
        <v>46</v>
      </c>
      <c r="G17" s="16"/>
      <c r="H17" s="16"/>
      <c r="I17" s="16"/>
    </row>
    <row r="18" ht="20.65" customHeight="1" spans="2:9">
      <c r="B18" s="27" t="s">
        <v>288</v>
      </c>
      <c r="C18" s="31" t="s">
        <v>289</v>
      </c>
      <c r="D18" s="6">
        <v>88009.6</v>
      </c>
      <c r="E18" s="6">
        <v>88009.6</v>
      </c>
      <c r="F18" s="6" t="s">
        <v>46</v>
      </c>
      <c r="G18" s="16"/>
      <c r="H18" s="16"/>
      <c r="I18" s="16"/>
    </row>
    <row r="19" ht="21.6" customHeight="1" spans="2:9">
      <c r="B19" s="27" t="s">
        <v>82</v>
      </c>
      <c r="C19" s="31" t="s">
        <v>52</v>
      </c>
      <c r="D19" s="6">
        <v>7844629.58</v>
      </c>
      <c r="E19" s="6">
        <v>2179129.58</v>
      </c>
      <c r="F19" s="6">
        <v>5665500</v>
      </c>
      <c r="G19" s="16"/>
      <c r="H19" s="16"/>
      <c r="I19" s="16"/>
    </row>
    <row r="20" ht="20.65" customHeight="1" spans="2:9">
      <c r="B20" s="27" t="s">
        <v>290</v>
      </c>
      <c r="C20" s="31" t="s">
        <v>291</v>
      </c>
      <c r="D20" s="6">
        <v>7844629.58</v>
      </c>
      <c r="E20" s="6">
        <v>2179129.58</v>
      </c>
      <c r="F20" s="6">
        <v>5665500</v>
      </c>
      <c r="G20" s="16"/>
      <c r="H20" s="16"/>
      <c r="I20" s="16"/>
    </row>
    <row r="21" ht="20.65" customHeight="1" spans="2:9">
      <c r="B21" s="27" t="s">
        <v>292</v>
      </c>
      <c r="C21" s="31" t="s">
        <v>293</v>
      </c>
      <c r="D21" s="6">
        <v>698500</v>
      </c>
      <c r="E21" s="6">
        <v>698500</v>
      </c>
      <c r="F21" s="6" t="s">
        <v>46</v>
      </c>
      <c r="G21" s="16"/>
      <c r="H21" s="16"/>
      <c r="I21" s="16"/>
    </row>
    <row r="22" ht="20.65" customHeight="1" spans="2:9">
      <c r="B22" s="27" t="s">
        <v>294</v>
      </c>
      <c r="C22" s="31" t="s">
        <v>295</v>
      </c>
      <c r="D22" s="6">
        <v>1480629.58</v>
      </c>
      <c r="E22" s="6">
        <v>1480629.58</v>
      </c>
      <c r="F22" s="6" t="s">
        <v>46</v>
      </c>
      <c r="G22" s="16"/>
      <c r="H22" s="16"/>
      <c r="I22" s="16"/>
    </row>
    <row r="23" ht="20.65" customHeight="1" spans="2:9">
      <c r="B23" s="27" t="s">
        <v>296</v>
      </c>
      <c r="C23" s="31" t="s">
        <v>297</v>
      </c>
      <c r="D23" s="6">
        <v>4684000</v>
      </c>
      <c r="E23" s="6" t="s">
        <v>46</v>
      </c>
      <c r="F23" s="6">
        <v>4684000</v>
      </c>
      <c r="G23" s="16"/>
      <c r="H23" s="16"/>
      <c r="I23" s="16"/>
    </row>
    <row r="24" ht="20.65" customHeight="1" spans="2:9">
      <c r="B24" s="27" t="s">
        <v>298</v>
      </c>
      <c r="C24" s="31" t="s">
        <v>299</v>
      </c>
      <c r="D24" s="6">
        <v>981500</v>
      </c>
      <c r="E24" s="6" t="s">
        <v>46</v>
      </c>
      <c r="F24" s="6">
        <v>981500</v>
      </c>
      <c r="G24" s="16"/>
      <c r="H24" s="16"/>
      <c r="I24" s="16"/>
    </row>
    <row r="25" ht="21.6" customHeight="1" spans="2:9">
      <c r="B25" s="27" t="s">
        <v>95</v>
      </c>
      <c r="C25" s="31" t="s">
        <v>53</v>
      </c>
      <c r="D25" s="6">
        <v>82091.52</v>
      </c>
      <c r="E25" s="6">
        <v>82091.52</v>
      </c>
      <c r="F25" s="6" t="s">
        <v>46</v>
      </c>
      <c r="G25" s="16"/>
      <c r="H25" s="16"/>
      <c r="I25" s="16"/>
    </row>
    <row r="26" ht="20.65" customHeight="1" spans="2:9">
      <c r="B26" s="27" t="s">
        <v>300</v>
      </c>
      <c r="C26" s="31" t="s">
        <v>301</v>
      </c>
      <c r="D26" s="6">
        <v>82091.52</v>
      </c>
      <c r="E26" s="6">
        <v>82091.52</v>
      </c>
      <c r="F26" s="6" t="s">
        <v>46</v>
      </c>
      <c r="G26" s="16"/>
      <c r="H26" s="16"/>
      <c r="I26" s="16"/>
    </row>
    <row r="27" ht="20.65" customHeight="1" spans="2:9">
      <c r="B27" s="27" t="s">
        <v>302</v>
      </c>
      <c r="C27" s="31" t="s">
        <v>303</v>
      </c>
      <c r="D27" s="6">
        <v>82091.52</v>
      </c>
      <c r="E27" s="6">
        <v>82091.52</v>
      </c>
      <c r="F27" s="6" t="s">
        <v>46</v>
      </c>
      <c r="G27" s="16"/>
      <c r="H27" s="16"/>
      <c r="I27" s="16"/>
    </row>
  </sheetData>
  <mergeCells count="3">
    <mergeCell ref="B6:D6"/>
    <mergeCell ref="B8:C8"/>
    <mergeCell ref="B3:I4"/>
  </mergeCells>
  <printOptions horizontalCentered="1"/>
  <pageMargins left="0.0777777777777778" right="0.0777777777777778" top="0.391666666666667" bottom="0.0777777777777778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1" customWidth="1"/>
    <col min="4" max="4" width="28.625" customWidth="1"/>
    <col min="5" max="5" width="9.75" customWidth="1"/>
  </cols>
  <sheetData>
    <row r="1" ht="16.35" customHeight="1" spans="1:2">
      <c r="A1" s="7"/>
      <c r="B1" s="8" t="s">
        <v>304</v>
      </c>
    </row>
    <row r="2" ht="16.35" customHeight="1"/>
    <row r="3" ht="51.75" customHeight="1" spans="2:4">
      <c r="B3" s="26" t="s">
        <v>305</v>
      </c>
      <c r="C3" s="26"/>
      <c r="D3" s="26"/>
    </row>
    <row r="4" ht="27.6" customHeight="1" spans="2:4">
      <c r="B4" s="20" t="s">
        <v>306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7.15" customHeight="1" spans="2:4">
      <c r="B6" s="22" t="s">
        <v>159</v>
      </c>
      <c r="C6" s="22"/>
      <c r="D6" s="22" t="s">
        <v>270</v>
      </c>
    </row>
    <row r="7" ht="27.6" customHeight="1" spans="2:4">
      <c r="B7" s="23" t="s">
        <v>105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5665500</v>
      </c>
    </row>
    <row r="9" ht="19.9" customHeight="1" spans="2:4">
      <c r="B9" s="27" t="s">
        <v>165</v>
      </c>
      <c r="C9" s="27" t="s">
        <v>166</v>
      </c>
      <c r="D9" s="6">
        <v>3388500</v>
      </c>
    </row>
    <row r="10" ht="18.95" customHeight="1" spans="2:4">
      <c r="B10" s="27" t="s">
        <v>169</v>
      </c>
      <c r="C10" s="27" t="s">
        <v>170</v>
      </c>
      <c r="D10" s="6">
        <v>3388500</v>
      </c>
    </row>
    <row r="11" ht="19.9" customHeight="1" spans="2:4">
      <c r="B11" s="27" t="s">
        <v>307</v>
      </c>
      <c r="C11" s="27" t="s">
        <v>308</v>
      </c>
      <c r="D11" s="6">
        <v>2277000</v>
      </c>
    </row>
    <row r="12" ht="18.95" customHeight="1" spans="2:4">
      <c r="B12" s="27" t="s">
        <v>309</v>
      </c>
      <c r="C12" s="27" t="s">
        <v>310</v>
      </c>
      <c r="D12" s="6">
        <v>2277000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5" customWidth="1"/>
    <col min="2" max="2" width="23.625" customWidth="1"/>
    <col min="3" max="3" width="42.125" customWidth="1"/>
    <col min="4" max="4" width="33.5" customWidth="1"/>
    <col min="5" max="5" width="9.75" customWidth="1"/>
  </cols>
  <sheetData>
    <row r="1" ht="16.35" customHeight="1" spans="1:2">
      <c r="A1" s="7"/>
      <c r="B1" s="8" t="s">
        <v>311</v>
      </c>
    </row>
    <row r="2" ht="16.35" customHeight="1"/>
    <row r="3" ht="51.75" customHeight="1" spans="2:4">
      <c r="B3" s="19" t="s">
        <v>305</v>
      </c>
      <c r="C3" s="19"/>
      <c r="D3" s="19"/>
    </row>
    <row r="4" ht="27.6" customHeight="1" spans="2:4">
      <c r="B4" s="20" t="s">
        <v>312</v>
      </c>
      <c r="C4" s="20"/>
      <c r="D4" s="20"/>
    </row>
    <row r="5" ht="20.65" customHeight="1" spans="2:4">
      <c r="B5" s="3" t="s">
        <v>34</v>
      </c>
      <c r="C5" s="3"/>
      <c r="D5" s="21" t="s">
        <v>35</v>
      </c>
    </row>
    <row r="6" ht="39.6" customHeight="1" spans="2:4">
      <c r="B6" s="22" t="s">
        <v>313</v>
      </c>
      <c r="C6" s="22"/>
      <c r="D6" s="22" t="s">
        <v>270</v>
      </c>
    </row>
    <row r="7" ht="31.15" customHeight="1" spans="2:4">
      <c r="B7" s="23" t="s">
        <v>105</v>
      </c>
      <c r="C7" s="23" t="s">
        <v>64</v>
      </c>
      <c r="D7" s="22"/>
    </row>
    <row r="8" ht="20.65" customHeight="1" spans="2:4">
      <c r="B8" s="24" t="s">
        <v>40</v>
      </c>
      <c r="C8" s="24"/>
      <c r="D8" s="16">
        <v>5665500</v>
      </c>
    </row>
    <row r="9" ht="19.9" customHeight="1" spans="2:4">
      <c r="B9" s="25" t="s">
        <v>129</v>
      </c>
      <c r="C9" s="25" t="s">
        <v>130</v>
      </c>
      <c r="D9" s="6">
        <v>3388500</v>
      </c>
    </row>
    <row r="10" ht="18.95" customHeight="1" spans="2:4">
      <c r="B10" s="25" t="s">
        <v>314</v>
      </c>
      <c r="C10" s="25" t="s">
        <v>315</v>
      </c>
      <c r="D10" s="6">
        <v>200000</v>
      </c>
    </row>
    <row r="11" ht="18.95" customHeight="1" spans="2:4">
      <c r="B11" s="25" t="s">
        <v>316</v>
      </c>
      <c r="C11" s="25" t="s">
        <v>317</v>
      </c>
      <c r="D11" s="6">
        <v>1130000</v>
      </c>
    </row>
    <row r="12" ht="18.95" customHeight="1" spans="2:4">
      <c r="B12" s="25" t="s">
        <v>318</v>
      </c>
      <c r="C12" s="25" t="s">
        <v>319</v>
      </c>
      <c r="D12" s="6">
        <v>700000</v>
      </c>
    </row>
    <row r="13" ht="18.95" customHeight="1" spans="2:4">
      <c r="B13" s="25" t="s">
        <v>320</v>
      </c>
      <c r="C13" s="25" t="s">
        <v>321</v>
      </c>
      <c r="D13" s="6">
        <v>1358500</v>
      </c>
    </row>
    <row r="14" ht="19.9" customHeight="1" spans="2:4">
      <c r="B14" s="25" t="s">
        <v>322</v>
      </c>
      <c r="C14" s="25" t="s">
        <v>323</v>
      </c>
      <c r="D14" s="6">
        <v>2277000</v>
      </c>
    </row>
    <row r="15" ht="18.95" customHeight="1" spans="2:4">
      <c r="B15" s="25" t="s">
        <v>324</v>
      </c>
      <c r="C15" s="25" t="s">
        <v>325</v>
      </c>
      <c r="D15" s="6">
        <v>2277000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6875" bottom="0.26875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18"/>
  <sheetViews>
    <sheetView workbookViewId="0">
      <selection activeCell="I6" sqref="I6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8" width="9.75" customWidth="1"/>
  </cols>
  <sheetData>
    <row r="1" ht="20.65" customHeight="1" spans="1:3">
      <c r="A1" s="7"/>
      <c r="B1" s="8" t="s">
        <v>326</v>
      </c>
      <c r="C1" s="8"/>
    </row>
    <row r="2" ht="42.2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20.65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327</v>
      </c>
      <c r="C4" s="10" t="s">
        <v>328</v>
      </c>
      <c r="D4" s="10" t="s">
        <v>329</v>
      </c>
      <c r="E4" s="10" t="s">
        <v>330</v>
      </c>
      <c r="F4" s="10" t="s">
        <v>331</v>
      </c>
      <c r="G4" s="10" t="s">
        <v>332</v>
      </c>
      <c r="H4" s="10" t="s">
        <v>333</v>
      </c>
      <c r="I4" s="10" t="s">
        <v>106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219</v>
      </c>
      <c r="U4" s="10" t="s">
        <v>334</v>
      </c>
      <c r="V4" s="10"/>
      <c r="W4" s="10"/>
      <c r="X4" s="10"/>
      <c r="Y4" s="10"/>
      <c r="Z4" s="10"/>
    </row>
    <row r="5" ht="42.2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335</v>
      </c>
      <c r="L5" s="10" t="s">
        <v>336</v>
      </c>
      <c r="M5" s="10" t="s">
        <v>337</v>
      </c>
      <c r="N5" s="10" t="s">
        <v>338</v>
      </c>
      <c r="O5" s="10" t="s">
        <v>339</v>
      </c>
      <c r="P5" s="10" t="s">
        <v>65</v>
      </c>
      <c r="Q5" s="10" t="s">
        <v>42</v>
      </c>
      <c r="R5" s="10" t="s">
        <v>340</v>
      </c>
      <c r="S5" s="10"/>
      <c r="T5" s="10"/>
      <c r="U5" s="10" t="s">
        <v>65</v>
      </c>
      <c r="V5" s="10" t="s">
        <v>220</v>
      </c>
      <c r="W5" s="10" t="s">
        <v>221</v>
      </c>
      <c r="X5" s="10" t="s">
        <v>341</v>
      </c>
      <c r="Y5" s="10" t="s">
        <v>223</v>
      </c>
      <c r="Z5" s="10" t="s">
        <v>342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6129751</v>
      </c>
      <c r="J6" s="16">
        <v>5665500</v>
      </c>
      <c r="K6" s="16">
        <v>5665500</v>
      </c>
      <c r="L6" s="16" t="s">
        <v>46</v>
      </c>
      <c r="M6" s="16" t="s">
        <v>46</v>
      </c>
      <c r="N6" s="16" t="s">
        <v>46</v>
      </c>
      <c r="O6" s="16" t="s">
        <v>46</v>
      </c>
      <c r="P6" s="16">
        <v>464251</v>
      </c>
      <c r="Q6" s="16">
        <v>464251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7.6" customHeight="1" spans="2:26">
      <c r="B7" s="13" t="s">
        <v>343</v>
      </c>
      <c r="C7" s="14" t="s">
        <v>344</v>
      </c>
      <c r="D7" s="15"/>
      <c r="E7" s="15"/>
      <c r="F7" s="15"/>
      <c r="G7" s="15"/>
      <c r="H7" s="15"/>
      <c r="I7" s="17">
        <v>6129751</v>
      </c>
      <c r="J7" s="17">
        <v>5665500</v>
      </c>
      <c r="K7" s="17">
        <v>5665500</v>
      </c>
      <c r="L7" s="17" t="s">
        <v>46</v>
      </c>
      <c r="M7" s="17" t="s">
        <v>46</v>
      </c>
      <c r="N7" s="17" t="s">
        <v>46</v>
      </c>
      <c r="O7" s="17" t="s">
        <v>46</v>
      </c>
      <c r="P7" s="17">
        <v>464251</v>
      </c>
      <c r="Q7" s="17">
        <v>464251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345</v>
      </c>
      <c r="C8" s="14" t="s">
        <v>346</v>
      </c>
      <c r="D8" s="13" t="s">
        <v>347</v>
      </c>
      <c r="E8" s="13" t="s">
        <v>348</v>
      </c>
      <c r="F8" s="13" t="s">
        <v>349</v>
      </c>
      <c r="G8" s="13" t="s">
        <v>350</v>
      </c>
      <c r="H8" s="13" t="s">
        <v>351</v>
      </c>
      <c r="I8" s="17">
        <v>200000</v>
      </c>
      <c r="J8" s="17">
        <v>200000</v>
      </c>
      <c r="K8" s="17">
        <v>200000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345</v>
      </c>
      <c r="C9" s="14" t="s">
        <v>346</v>
      </c>
      <c r="D9" s="13" t="s">
        <v>347</v>
      </c>
      <c r="E9" s="13" t="s">
        <v>348</v>
      </c>
      <c r="F9" s="13" t="s">
        <v>349</v>
      </c>
      <c r="G9" s="13" t="s">
        <v>350</v>
      </c>
      <c r="H9" s="13" t="s">
        <v>352</v>
      </c>
      <c r="I9" s="17">
        <v>35000</v>
      </c>
      <c r="J9" s="17">
        <v>35000</v>
      </c>
      <c r="K9" s="17">
        <v>35000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345</v>
      </c>
      <c r="C10" s="14" t="s">
        <v>346</v>
      </c>
      <c r="D10" s="13" t="s">
        <v>347</v>
      </c>
      <c r="E10" s="13" t="s">
        <v>348</v>
      </c>
      <c r="F10" s="13" t="s">
        <v>349</v>
      </c>
      <c r="G10" s="13" t="s">
        <v>350</v>
      </c>
      <c r="H10" s="13" t="s">
        <v>353</v>
      </c>
      <c r="I10" s="17">
        <v>342000</v>
      </c>
      <c r="J10" s="17">
        <v>342000</v>
      </c>
      <c r="K10" s="17">
        <v>342000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345</v>
      </c>
      <c r="C11" s="14" t="s">
        <v>346</v>
      </c>
      <c r="D11" s="13" t="s">
        <v>347</v>
      </c>
      <c r="E11" s="13" t="s">
        <v>348</v>
      </c>
      <c r="F11" s="13" t="s">
        <v>349</v>
      </c>
      <c r="G11" s="13" t="s">
        <v>350</v>
      </c>
      <c r="H11" s="13" t="s">
        <v>354</v>
      </c>
      <c r="I11" s="17">
        <v>700000</v>
      </c>
      <c r="J11" s="17">
        <v>700000</v>
      </c>
      <c r="K11" s="17">
        <v>700000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345</v>
      </c>
      <c r="C12" s="14" t="s">
        <v>346</v>
      </c>
      <c r="D12" s="13" t="s">
        <v>347</v>
      </c>
      <c r="E12" s="13" t="s">
        <v>348</v>
      </c>
      <c r="F12" s="13" t="s">
        <v>349</v>
      </c>
      <c r="G12" s="13" t="s">
        <v>350</v>
      </c>
      <c r="H12" s="13" t="s">
        <v>355</v>
      </c>
      <c r="I12" s="17">
        <v>350000</v>
      </c>
      <c r="J12" s="17">
        <v>350000</v>
      </c>
      <c r="K12" s="17">
        <v>350000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345</v>
      </c>
      <c r="C13" s="14" t="s">
        <v>346</v>
      </c>
      <c r="D13" s="13" t="s">
        <v>347</v>
      </c>
      <c r="E13" s="13" t="s">
        <v>348</v>
      </c>
      <c r="F13" s="13" t="s">
        <v>356</v>
      </c>
      <c r="G13" s="13" t="s">
        <v>357</v>
      </c>
      <c r="H13" s="13" t="s">
        <v>358</v>
      </c>
      <c r="I13" s="17">
        <v>981500</v>
      </c>
      <c r="J13" s="17">
        <v>981500</v>
      </c>
      <c r="K13" s="17">
        <v>981500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27.6" customHeight="1" spans="2:26">
      <c r="B14" s="13" t="s">
        <v>345</v>
      </c>
      <c r="C14" s="14" t="s">
        <v>346</v>
      </c>
      <c r="D14" s="13" t="s">
        <v>347</v>
      </c>
      <c r="E14" s="13" t="s">
        <v>348</v>
      </c>
      <c r="F14" s="13" t="s">
        <v>349</v>
      </c>
      <c r="G14" s="13" t="s">
        <v>350</v>
      </c>
      <c r="H14" s="13" t="s">
        <v>359</v>
      </c>
      <c r="I14" s="17">
        <v>2000000</v>
      </c>
      <c r="J14" s="17">
        <v>2000000</v>
      </c>
      <c r="K14" s="17">
        <v>2000000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6.35" customHeight="1" spans="2:26">
      <c r="B15" s="13" t="s">
        <v>345</v>
      </c>
      <c r="C15" s="14" t="s">
        <v>346</v>
      </c>
      <c r="D15" s="13" t="s">
        <v>347</v>
      </c>
      <c r="E15" s="13" t="s">
        <v>348</v>
      </c>
      <c r="F15" s="13" t="s">
        <v>349</v>
      </c>
      <c r="G15" s="13" t="s">
        <v>350</v>
      </c>
      <c r="H15" s="13" t="s">
        <v>360</v>
      </c>
      <c r="I15" s="17">
        <v>180000</v>
      </c>
      <c r="J15" s="17">
        <v>180000</v>
      </c>
      <c r="K15" s="17">
        <v>180000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6.35" customHeight="1" spans="2:26">
      <c r="B16" s="13" t="s">
        <v>345</v>
      </c>
      <c r="C16" s="14" t="s">
        <v>346</v>
      </c>
      <c r="D16" s="13" t="s">
        <v>347</v>
      </c>
      <c r="E16" s="13" t="s">
        <v>348</v>
      </c>
      <c r="F16" s="13" t="s">
        <v>349</v>
      </c>
      <c r="G16" s="13" t="s">
        <v>350</v>
      </c>
      <c r="H16" s="13" t="s">
        <v>361</v>
      </c>
      <c r="I16" s="17">
        <v>600000</v>
      </c>
      <c r="J16" s="17">
        <v>600000</v>
      </c>
      <c r="K16" s="17">
        <v>600000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6.35" customHeight="1" spans="2:26">
      <c r="B17" s="13" t="s">
        <v>345</v>
      </c>
      <c r="C17" s="14" t="s">
        <v>346</v>
      </c>
      <c r="D17" s="13" t="s">
        <v>347</v>
      </c>
      <c r="E17" s="13" t="s">
        <v>348</v>
      </c>
      <c r="F17" s="13" t="s">
        <v>362</v>
      </c>
      <c r="G17" s="13" t="s">
        <v>363</v>
      </c>
      <c r="H17" s="13" t="s">
        <v>364</v>
      </c>
      <c r="I17" s="17">
        <v>464251</v>
      </c>
      <c r="J17" s="17" t="s">
        <v>46</v>
      </c>
      <c r="K17" s="17" t="s">
        <v>46</v>
      </c>
      <c r="L17" s="17" t="s">
        <v>46</v>
      </c>
      <c r="M17" s="17" t="s">
        <v>46</v>
      </c>
      <c r="N17" s="17" t="s">
        <v>46</v>
      </c>
      <c r="O17" s="17" t="s">
        <v>46</v>
      </c>
      <c r="P17" s="17">
        <v>464251</v>
      </c>
      <c r="Q17" s="17">
        <v>464251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16.35" customHeight="1" spans="2:26">
      <c r="B18" s="13" t="s">
        <v>345</v>
      </c>
      <c r="C18" s="14" t="s">
        <v>346</v>
      </c>
      <c r="D18" s="13" t="s">
        <v>347</v>
      </c>
      <c r="E18" s="13" t="s">
        <v>348</v>
      </c>
      <c r="F18" s="13" t="s">
        <v>349</v>
      </c>
      <c r="G18" s="13" t="s">
        <v>350</v>
      </c>
      <c r="H18" s="13" t="s">
        <v>365</v>
      </c>
      <c r="I18" s="17">
        <v>277000</v>
      </c>
      <c r="J18" s="17">
        <v>277000</v>
      </c>
      <c r="K18" s="17">
        <v>277000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6875" bottom="0.26875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"/>
  <sheetViews>
    <sheetView workbookViewId="0">
      <selection activeCell="A7" sqref="A7"/>
    </sheetView>
  </sheetViews>
  <sheetFormatPr defaultColWidth="10" defaultRowHeight="13.5" outlineLevelRow="6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125" customWidth="1"/>
    <col min="9" max="9" width="14.75" customWidth="1"/>
    <col min="10" max="10" width="9.75" customWidth="1"/>
  </cols>
  <sheetData>
    <row r="1" ht="27.6" customHeight="1" spans="1:1">
      <c r="A1" s="1" t="s">
        <v>366</v>
      </c>
    </row>
    <row r="2" ht="32.8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65" customHeight="1" spans="1:4">
      <c r="A3" s="3" t="s">
        <v>34</v>
      </c>
      <c r="B3" s="3"/>
      <c r="C3" s="3"/>
      <c r="D3" s="3"/>
    </row>
    <row r="4" ht="25.9" customHeight="1" spans="1:9">
      <c r="A4" s="4" t="s">
        <v>367</v>
      </c>
      <c r="B4" s="4" t="s">
        <v>328</v>
      </c>
      <c r="C4" s="4" t="s">
        <v>368</v>
      </c>
      <c r="D4" s="4" t="s">
        <v>330</v>
      </c>
      <c r="E4" s="4" t="s">
        <v>369</v>
      </c>
      <c r="F4" s="4" t="s">
        <v>40</v>
      </c>
      <c r="G4" s="4" t="s">
        <v>370</v>
      </c>
      <c r="H4" s="4" t="s">
        <v>371</v>
      </c>
      <c r="I4" s="4" t="s">
        <v>372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192</v>
      </c>
    </row>
  </sheetData>
  <mergeCells count="2">
    <mergeCell ref="A2:I2"/>
    <mergeCell ref="A3:D3"/>
  </mergeCells>
  <pageMargins left="0.75" right="0.75" top="0.26875" bottom="0.268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AutoBVT</cp:lastModifiedBy>
  <dcterms:created xsi:type="dcterms:W3CDTF">2022-02-07T02:27:00Z</dcterms:created>
  <dcterms:modified xsi:type="dcterms:W3CDTF">2022-02-10T02:18:28Z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