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终版" sheetId="14" r:id="rId1"/>
  </sheets>
  <definedNames>
    <definedName name="_xlnm._FilterDatabase" localSheetId="0" hidden="1">终版!$A$3:$AO$74</definedName>
    <definedName name="项目类型">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由70.425万变成53.395万</t>
        </r>
      </text>
    </comment>
  </commentList>
</comments>
</file>

<file path=xl/sharedStrings.xml><?xml version="1.0" encoding="utf-8"?>
<sst xmlns="http://schemas.openxmlformats.org/spreadsheetml/2006/main" count="2003" uniqueCount="713">
  <si>
    <t xml:space="preserve"> 附件1</t>
  </si>
  <si>
    <t xml:space="preserve">                                                                      渝北区2024年度巩固拓展脱贫攻坚成果和乡村振兴有效衔接项目库明细表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</si>
  <si>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</si>
  <si>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</si>
  <si>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</si>
  <si>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</si>
  <si>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</si>
  <si>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</si>
  <si>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</si>
  <si>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</si>
  <si>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</si>
  <si>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</si>
  <si>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</si>
  <si>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</si>
  <si>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</si>
  <si>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</si>
  <si>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</si>
  <si>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</si>
  <si>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</si>
  <si>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</si>
  <si>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</si>
  <si>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</si>
  <si>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</si>
  <si>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</si>
  <si>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</si>
  <si>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</si>
  <si>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</si>
  <si>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</si>
  <si>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</si>
  <si>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</si>
  <si>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</si>
  <si>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</si>
  <si>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</si>
  <si>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</si>
  <si>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</si>
  <si>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</si>
  <si>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</si>
  <si>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</si>
  <si>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</si>
  <si>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</si>
  <si>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</si>
  <si>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</si>
  <si>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</si>
  <si>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</si>
  <si>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</si>
  <si>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</si>
  <si>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</si>
  <si>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</si>
  <si>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</si>
  <si>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</si>
  <si>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</si>
  <si>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</si>
  <si>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</si>
  <si>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渝北区2024年度到户到人扶持项目</t>
  </si>
  <si>
    <t>产业发展</t>
  </si>
  <si>
    <t>种植业基地</t>
  </si>
  <si>
    <t>根据已脱贫户和边缘易致贫户实际情况，实施一户一策，按3000元/户标准预算到镇，由各镇统筹安排用于种养业等生产经营项目，改善生产条件等。</t>
  </si>
  <si>
    <t>新建</t>
  </si>
  <si>
    <t>11个镇</t>
  </si>
  <si>
    <t>帮助脱贫户发展致富产业，改善生产生活条件，持续巩固脱贫成果。该项目采取一户一策，重点发展畜牧、农业生产，惠及脱贫户、边缘户四类人员≥1500人，预计带动户均收入3500元。</t>
  </si>
  <si>
    <t>带动增收户数≥700户</t>
  </si>
  <si>
    <t>1.种植作物成活率≥85%；2.养殖动物成活率≥90%</t>
  </si>
  <si>
    <t>项目完工及时率100%</t>
  </si>
  <si>
    <t>户均补助=3000元</t>
  </si>
  <si>
    <t>带动增加脱贫户人口全年总收入≥100万元</t>
  </si>
  <si>
    <t>受益脱贫户和边缘户≥1500人</t>
  </si>
  <si>
    <t>项目可持续1年</t>
  </si>
  <si>
    <t>受益群众满意度≥95%</t>
  </si>
  <si>
    <t>区乡村振兴局</t>
  </si>
  <si>
    <t>是</t>
  </si>
  <si>
    <t>否</t>
  </si>
  <si>
    <t>无</t>
  </si>
  <si>
    <t>渝北区2024年巩固脱贫成果综合保险</t>
  </si>
  <si>
    <t>其他</t>
  </si>
  <si>
    <t>1.资助脱贫户购买医疗保险，按30元/年.人的标准资助。
2.按照200元/户的标准，对全区愿意发展种养殖业的脱贫户和边缘户购买产业保险。参保对象可结合自身产业发展实际，在保额限额范围内自主选择产业品种参保。</t>
  </si>
  <si>
    <t>按照200元/户的标准，对全区愿意发展种养殖业的脱贫户和边缘户购买产业保险。受益脱贫户或监测对象有700余户。项目最终绩效以理赔情况为准。</t>
  </si>
  <si>
    <t>1.资助脱贫户购买医疗保险=30元/年.人
2.对全区愿意发展种养殖业的脱贫户和边缘户购买产业保险=200元/户</t>
  </si>
  <si>
    <t>项目竣工验收合格率=100%</t>
  </si>
  <si>
    <t>区级财政扶持资金=23.397万元</t>
  </si>
  <si>
    <t>预计受益脱贫户或监测对象有700余户</t>
  </si>
  <si>
    <t>渝北区2024年度扶贫小额信贷贴息</t>
  </si>
  <si>
    <t>小额贷款贴息</t>
  </si>
  <si>
    <t xml:space="preserve">发放贷款150户以上，并对贷款进行全额贴息，解决有意愿发展产业脱贫户和边缘户的资金难题。对全区小额信贷贷款进行贴息。1年期（含）以下贷款利率不超过1年期LPR，1年期至3年期（含）贷款利率不超过5年期以上LPR。
</t>
  </si>
  <si>
    <t>全区</t>
  </si>
  <si>
    <t>解决有意愿发展产业脱贫户和边缘户的资金难题，项目受益脱贫户300人。通过该项目，预计年度补贴利息45万元。</t>
  </si>
  <si>
    <t>全年累计发放贷款300人以上，并对贷款进行全额贴息，有效减轻脱贫户和边缘户承担的利息负担，促进脱贫户和边缘户经济收入增长。</t>
  </si>
  <si>
    <t xml:space="preserve">1.脱贫户和边缘户获得贷款金≥500万元
</t>
  </si>
  <si>
    <t>1.小额信贷贴息利率=100%
2.脱贫户和边缘户贷款申请满足率＝100%；</t>
  </si>
  <si>
    <t>贷款及时发放率=100%</t>
  </si>
  <si>
    <t>涉及贴息=28.952657万元</t>
  </si>
  <si>
    <t>撬动群众发展产业户均增收≥0.1万元</t>
  </si>
  <si>
    <t>受益脱贫户和边缘户≥300人</t>
  </si>
  <si>
    <t>政策持续1年</t>
  </si>
  <si>
    <t>全区11个镇</t>
  </si>
  <si>
    <t>渝北区2024年度雨露计划</t>
  </si>
  <si>
    <t>巩固三保障成果</t>
  </si>
  <si>
    <t>享受“雨露计划”职业教育补助</t>
  </si>
  <si>
    <t>对脱贫户家庭及监测对象户家庭的子女接受中、高等职业教育的，按照每生每年3000元（分春季、秋季发放）的标准发放补助。</t>
  </si>
  <si>
    <t>覆盖脱贫户和监测对象户家庭的子女接受中高职职业教育的，按照每生每年3000元的标准发放补助。预计覆盖脱贫人口50人。</t>
  </si>
  <si>
    <t>对脱贫户家庭及监测对象户家庭的子女接受中、高等职业教育的，按照每生每年3000元（分春季、秋季发放）的标准发放补助。资助人数以最后实际申报人数为准。其中覆盖脱贫人口50人.</t>
  </si>
  <si>
    <t>补助人数=50人</t>
  </si>
  <si>
    <t>符合条件资助率100%</t>
  </si>
  <si>
    <t>资助及时率100%</t>
  </si>
  <si>
    <t>补助标准=3000元/人.年</t>
  </si>
  <si>
    <t>减少教育支出=29.43万元</t>
  </si>
  <si>
    <t>受益人员=50人</t>
  </si>
  <si>
    <t>渝北区兴隆镇牛皇村2024年人行中大路建设</t>
  </si>
  <si>
    <t>乡村建设行动</t>
  </si>
  <si>
    <t>产业路、资源路、旅游路建设</t>
  </si>
  <si>
    <t>1.新建人行中大路长1660m，宽1.2m,厚10cm。其中，位于牛皇村17组郑家湾-桐子坡-倪尔江屋后850米，小湾学校-潘家屋基泵房道路810米。</t>
  </si>
  <si>
    <t>兴隆镇牛皇村</t>
  </si>
  <si>
    <t>方便当地群众生产生活，解决群众出行难等问题；提高当地群众的生产效率和收益；惠及辖区各族群众400余人（其中少数民族群众8人），增进党和政府的向心力和凝聚力；群众满意度100%。</t>
  </si>
  <si>
    <t>1.新建人行中大路长1660m，</t>
  </si>
  <si>
    <t>1.新建人行中大路长1660m=20万元</t>
  </si>
  <si>
    <t>减少经济支出20万元</t>
  </si>
  <si>
    <t>受益群众≥400余人</t>
  </si>
  <si>
    <t>区民宗委</t>
  </si>
  <si>
    <t>兴隆镇牛皇村集体经济联合社</t>
  </si>
  <si>
    <t>渝北区王家街道观月路社区2024年民族团结进步示范单位建设</t>
  </si>
  <si>
    <t>1.购买民族相关书籍500册，需资金1.5万元；
2.打造民族团结进步宣传阵地1个，需资金7万元；
3.制作宣传手册12000册，需资金1.5万元；
4.知识讲座、就业培训、帮扶慰问12场，需资金2万元；
5.举办民族团结进步文艺活动1场，需资金3万元；
6.布置调解室、咨询室和活动室2间，需资金5万元。</t>
  </si>
  <si>
    <t>王家街道观月路社区</t>
  </si>
  <si>
    <t>建成1个民族团结进步示范社区；开展铸牢中华民族共同体意识相关活动不少于2次；营造平等、团结、互助、和谐的社会主义民族关系，促进辖区各民族广泛交往交流交融，不断铸牢中华民族共同体意识；惠及辖区各族群众2万余人，群众满意度100%。</t>
  </si>
  <si>
    <t>1.开展社区服务阵地建设，包括调解室、民族文化活动室、心理援助咨询室等建设；
2.印制或购买民族团结进步相关书籍或宣传资料；
3.制作铸牢中华民族共同体意识及民族团结进步宣传栏；
4.开展铸牢中华民族共同体意识相关知识讲座、就业培训、困难帮扶、宣传演出等活动。</t>
  </si>
  <si>
    <t>区级财政扶持资金=20万元</t>
  </si>
  <si>
    <t>受益群众≥20000余人</t>
  </si>
  <si>
    <t>渝北区统景镇2024年供水主管网改造工程</t>
  </si>
  <si>
    <t>农村供水保障设施建设</t>
  </si>
  <si>
    <t xml:space="preserve">由真理水厂扩网至中坪、远景、长偃村，安装DN150钢塑复合管4.496公里、DN100钢塑复合管3.988公里、DN65钢塑复合管2.91公里。
</t>
  </si>
  <si>
    <t>渝北区</t>
  </si>
  <si>
    <t>项目实施后，可解决附近村民饮用水巩固提升问题</t>
  </si>
  <si>
    <t>新建供水工程=1个</t>
  </si>
  <si>
    <t>工程质量合格标准=100%</t>
  </si>
  <si>
    <t>市级预算资金=180万元</t>
  </si>
  <si>
    <t>减少群众生活饮水成本=5万元</t>
  </si>
  <si>
    <t>带动脱贫户和监测对象10人</t>
  </si>
  <si>
    <t>项目可持续2年</t>
  </si>
  <si>
    <t>区水利局</t>
  </si>
  <si>
    <t>渝北区2024年度脱贫人口跨省就业交通补助</t>
  </si>
  <si>
    <t>就业项目</t>
  </si>
  <si>
    <t>交通费补助</t>
  </si>
  <si>
    <t>按照市级政策文件要求，对跨省就业的脱贫人口实行单面交通补助，预计有脱贫人口40人受益。</t>
  </si>
  <si>
    <t>预计可补助脱贫人口40人，减少其交通支出1万元。</t>
  </si>
  <si>
    <t>对跨区域外出务工的40人脱贫人口适当安排交通补助，项目帮助了40人脱贫人口减少交通支出共计0.5万元。</t>
  </si>
  <si>
    <t>资助对象≥40人</t>
  </si>
  <si>
    <t>脱贫人口外出务工享受补贴比率=100%</t>
  </si>
  <si>
    <t>项目完工及时率=100%</t>
  </si>
  <si>
    <t>预算补助资金=1万元</t>
  </si>
  <si>
    <t>减少脱贫人员务工成本=1万元</t>
  </si>
  <si>
    <t>资助3类监测对象≥40人</t>
  </si>
  <si>
    <t>区人社局</t>
  </si>
  <si>
    <t>渝北区2024年首届茶文化周项目</t>
  </si>
  <si>
    <t>通过举办茶文化周，打造重庆茶文化交流展示平台，传承和弘扬中华优秀传统文化，进一步加大对传统制茶技艺及相关习俗非遗项目的培育力度。</t>
  </si>
  <si>
    <t>提升重庆茶叶品牌的知名度和美誉度，助力乡村振兴、推动茶文旅融合发展。</t>
  </si>
  <si>
    <t>茶文化宣传项目=1个</t>
  </si>
  <si>
    <t>财政扶持资金=50万元</t>
  </si>
  <si>
    <t>/</t>
  </si>
  <si>
    <t>带动脱贫户和监测对象5人</t>
  </si>
  <si>
    <t>区文旅委</t>
  </si>
  <si>
    <t>渝北区2024年社会化服务项目</t>
  </si>
  <si>
    <t>在全区4个村建成社会化服务项目，每个村75万元，需资金300万元。</t>
  </si>
  <si>
    <t>购置先进农机化设备，委托三方培养本土农机手，建立农业社会化专业服务队伍，开展农业产前、产中、产后一体化服务，建设耕种防收全程示范基地110亩。可带动4个村集体经济发展，以及4个村脱贫户和监测对象分红。</t>
  </si>
  <si>
    <t>提升村社会化服务功能=4个</t>
  </si>
  <si>
    <t>区供销社</t>
  </si>
  <si>
    <t>渝北区2024年环境卫生项目</t>
  </si>
  <si>
    <t>村容村貌提升</t>
  </si>
  <si>
    <t>1.在全区13个街道创建垃圾 分类先锋村，其中双凤桥街道和王家街道2个街道分别安排5万元；石船镇、洛碛镇、大湾镇、统景镇、大盛镇、兴隆镇、茨竹镇、玉峰山镇、龙兴镇、木耳镇、古路镇等11个镇分别安排10万元；需资金120万元；
2.在古路和木耳2个镇分别维修公厕1座，单价30万元/座，需资金60万元；
3.支持高竹新区市政环卫设施建设，需资金10万元。。</t>
  </si>
  <si>
    <t>通过购买垃圾箱体、2个公厕公厕改造、完善垃圾处理设施设备等，提升农村居民生活环境，改善农村地区环境卫生。</t>
  </si>
  <si>
    <t>新建公厕=2个</t>
  </si>
  <si>
    <t>控制在预算范围内=190万</t>
  </si>
  <si>
    <t>带动脱贫户和监测对象1500人</t>
  </si>
  <si>
    <t>区城市管理局</t>
  </si>
  <si>
    <t xml:space="preserve"> 区城市管理局</t>
  </si>
  <si>
    <t>渝北区2024年消费帮扶产销对接补助项目</t>
  </si>
  <si>
    <t>对2023年1月1日-8月31日销售额达到200万元以上的渝北和云阳企业，销售产业带动能力强、增收效果好的农副产品，按照销售额0.4%的比例给予该企业一次性市场拓展补助，单个企业享受补助最高不超过4万元。</t>
  </si>
  <si>
    <t>拓宽消费帮扶企业产品销路，发展壮大消费帮扶企业，带动更多农户增收致富，补助6家消费帮扶企业。</t>
  </si>
  <si>
    <t>补助企业=6家</t>
  </si>
  <si>
    <t>财政扶持资金=19.2万元</t>
  </si>
  <si>
    <t>区商务委</t>
  </si>
  <si>
    <t>渝北区乡村治理“积分制”建设项目</t>
  </si>
  <si>
    <t>乡村治理和精神文明建设</t>
  </si>
  <si>
    <t>推进“积分制”“清单式”等管理方式</t>
  </si>
  <si>
    <t>在全区14个涉农镇街173个行政村全覆盖建设乡村治理“积分制”，石船镇、洛碛镇、大湾镇、统景镇、大盛镇、兴隆镇、茨竹镇7个镇安排17万；木耳镇、古路镇2个镇安排16万；玉峰山镇安排9万；龙兴镇、双凤桥街道、王家街道、两路街道安排5万，用于购置积分兑换物资、完善积分兑换超市（兑换点）硬件软件提升、开展积分先进评比等方面，合计180万元。</t>
  </si>
  <si>
    <t>全区14个涉农镇街</t>
  </si>
  <si>
    <t>购置积分兑换物资、完善积分兑换超市（兑换点）硬件软件提升、在全区173个村开展积分先进评比。</t>
  </si>
  <si>
    <t>积分制开展村个数=173个</t>
  </si>
  <si>
    <t>财政扶持资金=180万元</t>
  </si>
  <si>
    <t>减少环境治理费180万元</t>
  </si>
  <si>
    <t>带动脱贫户和监测对象20人</t>
  </si>
  <si>
    <t>区农业农村委</t>
  </si>
  <si>
    <t>渝北区大湾镇金凤村2024年桃园提升项目</t>
  </si>
  <si>
    <r>
      <rPr>
        <sz val="9"/>
        <rFont val="方正仿宋_GBK"/>
        <charset val="134"/>
      </rPr>
      <t>1.购买复合肥50.215吨。品牌及含量：（1）凯龙复合肥27.666吨。品牌及含量：15-5-25硝态氮≥6% ，单价4970元/吨，需资金13.75万元；（2）复合肥22.549吨。品牌及含量：乐途 15-15-15，单价3590元/吨，需资金8.095万元。小计21.845万元。
2.购买尿素10.487吨。品牌及含量：玖源湖光，N≧46%（含微量元素）生产商：达州玖源化单价2670元/吨，需资金2.8万元；
3.购买农药一批。小计20万元；（1）杀虫剂打怕（20%氟啶虫酰胺）3500包，规格5g，建设成本1.8元/包，申请补助资金6300元；（2）杀虫剂吡虫啉（70%吡虫啉）3500包，规格2g，建设成本0.8元/包，申请补助资金2800元；（3）杀虫剂飞细（80%烯啶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吡蚜酮）3500包，规格5g，建设成本2.2元/包，申请补助资金7700元；（4）杀虫剂10%吡丙醚32件，规格10ml，建设成本480元/件，申请补助资金15360元；(5) 杀虫剂冲封（30%螺虫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吡丙醚）350瓶，规格100ml，建设成本42元/瓶，申请补助资金14700元；（6）清园法拉利（99%矿物油）320瓶，规格1000ml，建设成本30元/瓶，申请补助资金9600元；(7) 清园29%石硫合剂1000瓶，规格1kg，建设成本7元/瓶，申请补助资金7000元；（8）杀螨剂镖满（40%联肼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螺螨酯）40瓶，规格500g，建设成本220元/瓶，申请补助资金8800元；（9）杀螨剂快丁（20%哒螨灵）3500包，规格10g，建设成本0.8元/包，申请补助资金2800元；(10) 杀菌剂星威（50%烯唑醇）3500包，规格3g，建设成本2.5元/包，申请补助资金8750元；(11) 杀菌剂甲托（80%甲基硫菌灵）3501包，规格20g，建设成本2元/包，申请补助资金7002元；（12）杀菌剂美邦来福（30%吡唑醚菌酯）3500包，规格10ml，建设成本1.8元/包，申请补助资金6300元；（13）杀菌剂佳途（75%肟菌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）3500包，规格6g，建设成本4元/包，申请补助资金14000元；（14）杀菌剂（80%代森锰锌）50包，规格1000g，建设成本48元/包，申请补助资金2400元；（15）杀菌剂俊典（80%嘧霉胺）3500包，规格10g，建设成本2.6元/包，申请补助资金9100元；（16）杀菌剂卓绿（30%苯甲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吡唑酯）3500包，规格10ml，建设成本2.5元/包，申请补助资金8750元；（17）杀菌剂敌细（22%春雷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氯溴）350包，规格200g，建设成本33元/包，申请补助资金11550元；（18）调解剂植贝健（2%24-表芸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 xml:space="preserve">嘌呤）3500包，规格3g，建设成本1.8元/包，申请补助资金6300元；（19）调解剂多效唑（15%多效唑）3000包，规格100g，建设成本5.5元/包，申请补助资金16500元；（20）叶面肥法姆昂（硼21）10192包，规格15g，建设成本1.5元/包，申请补助资金15288元；（21）叶面肥法姆昂（钙镁锌片）250瓶，规格1000g，建设成本40元/瓶，申请补助资金10000元；（22）除草剂41%草甘磷异丙胺盐90瓶，规格5000g，建设成本100元/瓶，申请补助资金9000元；小计20万元。
4.水果包装设计制作费。5斤水果包装盒10000个，单价：3元/个，需资金3万元；10斤水果包装盒10000个，单价：5元/个，需资金5万元。小计8万元。   </t>
    </r>
  </si>
  <si>
    <t>大湾镇
金凤村</t>
  </si>
  <si>
    <t>降低病源菌的发生率和果实的腐烂率，项目投产后，带动本村及周边农户增收，农民人均年收入预计可增加0.1万元，同时，为集体经济大力发展产业项目种植提供有力的支撑。提高产品新鲜贮藏期、加强保质保鲜，提升产品质量，增强市场竞争力。同时带动周边群众务工增加收入。村集体经济发展分配比例10%；带动脱贫户12户31人，边缘户2户8人；带动100余人就近就业。</t>
  </si>
  <si>
    <t>项目有村民代表等20余人参与项目的申报和相关决策。农民土地入股，集体经济组织统一经营管理，产生效益后按照入股面积分红，收入的5%用于脱贫户分红，收入的30%用于分红给村集体。1752人参与项目的决策、监督和管理。</t>
  </si>
  <si>
    <t>1.购买复合肥=50.215吨；
2.购买尿素=10.487吨；
3.购买农药=一批；
4.5斤水果包装盒=10000个
；10斤水果包装盒=10000个</t>
  </si>
  <si>
    <t xml:space="preserve">1.凯龙复合肥=4970元/吨；硫酸钾复合肥=3590元/吨。
2.尿素=2670元/吨。
3农药一批=20万元
45斤水果包装盒=3元/个；10斤水果包装盒=5元/个
</t>
  </si>
  <si>
    <t>3000亩水果基地盛产后亩均产值6000元，总产值可达1800万元，纯收入600万元</t>
  </si>
  <si>
    <t>项目受益1752人</t>
  </si>
  <si>
    <t>渝北区大湾镇金凤村股份经济合作联合社</t>
  </si>
  <si>
    <t>收入的5%用于脱贫户分红。</t>
  </si>
  <si>
    <t>收入的30%用于分红给村集体。</t>
  </si>
  <si>
    <t>渝北区大湾镇龙洞岩村2024年产业项目</t>
  </si>
  <si>
    <r>
      <rPr>
        <sz val="9"/>
        <rFont val="方正仿宋_GBK"/>
        <charset val="134"/>
      </rPr>
      <t>1.购买尿素10.487吨。品牌及含量：沪天化（总养分N≥46.0%、微量元素大于等于100mg/kg），单价2670元/吨，共计2.8万元；
2.购买复合肥65.713吨。（1）购买复合肥44.266吨。品牌及含量：凯龙15-5-25 硝态氮6%，单价4970元/吨，小计22万元；（2）购买复合肥21.447吨。品牌及含量：乐途，15-15-15，单价3590元/吨，小计7.71万元，合计29.71万元；                                                                                                                                                                                                               
 3.购置农药一批。需资金14.995万元；（1）打怕（20%氟啶虫酰胺）,规格5g,数量1500包,建设成本1.8元/包,申请补助资金2700元,（2）九巧（5%甲维盐）,规格10ml,数量3000包,建设成本2元/包,申请补助资金6000元,（3）千斩（5%阿维菌素）,规格1000g,数量30瓶,建设成本80元/包,申请补助资金2400元,（4）利器（50%噻虫胺）,规格5g,数量1500包,建设成本2.5元/包,申请补助资金3750元,（5）飞细（80%烯啶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吡蚜酮）,规格5g,数量1500包,建设成本2.2元/包,申请补助资金3300元,（6）冲封（30%螺虫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吡丙醚）,规格100ml,数量370瓶,建设成本42元/瓶,申请补助资金15540元,（7）45%石硫合剂,规格1kg,数量300瓶,建设成本7元/瓶,申请补助资金2100元,（8）镖满（40%联肼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螺螨酯）,规格500g,数量30瓶,建设成本220元/瓶,申请补助资金6600元,（9）闪螨（45%联肼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乙螨唑）,规格10g,数量500包,建设成本4.8元/包,申请补助资金2400元,（10）快丁（20%哒螨灵）,规格10g,数量2500包,建设成本0.8元/包,申请补助资金2000元,（11）星威（50%烯唑醇）,规格3g,数量1800包,建设成本2.5元/包,申请补助资金4500元,（12）甲托（80%甲基硫菌灵）,规格20g,数量2000包,建设成本2元/包,申请补助资金4000元,（13）佳途（75%肟菌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戊唑醇）,规格6g,数量1540包,建设成本4元/包,申请补助资金6160元,（14）喜泰（60%唑醚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代森联）,规格20g,数量1500包,建设成本3元/包,申请补助资金4500元,（15）靓护（30%苯甲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咪鲜胺）,规格15g,数量1500包,建设成本2.5元/包,申请补助资金3750元, (16)锈粉赞（25%三唑酮）,规格100g,数量1500包,建设成本7.5元/包,申请补助资金11250元,（17）科门德（80%代森锰锌）,规格1000g,数量150包,建设成本48元/包,申请补助资金7200元,(18)俊典（80%嘧霉胺）,规格10g,数量1500包,建设成本2.6元/包,申请补助资金3900元,（19)卓绿（30%苯甲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吡唑酯）,规格10ml,数量1480包,建设成本2.5元/包,申请补助资金3700元,(20)敌细（22%春雷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氯溴）,规格200g,数量200包,建设成本33元/包,申请补助资金6600元,(21)植贝健（2%24-表芸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 xml:space="preserve">嘌呤）,规格3g,数量2990包,建设成本2元/包,申请补助资金5980元,(22)多效唑（15%多效唑）,规格100g,数量1000包,建设成本5.5元/包,申请补助资金5500元,(23)磷酸二氢钾,规格1000g,数量200包,单价18元/包,申请补助资金3600元,(24)美容王（微量元素水溶肥料）,规格200g,数量490包,建设成本12元/包,申请补助资金5880元,(25)法姆昂-硼21,规格15g,数量1000包,建设成本1.5元/包,申请补助资金1500元,(26)法姆昂（钙镁锌片）,规格1000g,数量50瓶,建设成本40元/瓶,申请补助资金2000元,(27)助剂（油酸甲酸酯）,规格1000g,数量50瓶,建设成本90元/瓶,申请补助资金4500元,(28)苯醚甲环唑,规格10g,数量1000包,建设成本1元/包,申请补助资金1000元,(29)涂白剂,规格20kg,数量210件,建设成本84元/件,申请补助资金17640元；合计14.995万元整                                                                                                   
4.梨子套袋需购置100万个，单价0.09元/个，共计9万元；                      
5.购买手提4kg装桃子、梨子包装盒10000个，单价4.86元/个，需4.86万元；
6.购买2.5kg装的采摘篮5000个。单价1.4元/个，合计0.7万元；
7.购买装25KG水果筐500个；单价40元/个，小计：2万元，精品水果泡沫网套规格12cm*7cm，5万个，单价0.02元/个，小计：0.1万元；合计：2.1万元。
8.购买拉枝绳20捆，350元/捆，1捆2000米；小计0.7万元。
9.购置福宏-过磷酸钙21.729吨。有效磷(P205)&gt;12.0%，水溶性磷(P205)&gt;7.0%，硫(S)≥8.0%，单价1070元/吨；小计：2.325万元；购置绿泉-钙镁磷肥10吨。总有效含量:=39.0%，P205&gt;8%，Ca&gt;17.0%，S03&gt;14.0%，单价1200元/吨 ；小计：1.2万元。合计3.525万元。
10.购农机具一批。（1）油锯15把。松本金刚5908，双扫气缸、20寸WTL链条，单价890元/把，小计1.335万元；（2）购买黛绿电喷雾器60个。单价210元/个，小计1.26万元；（3）购买展航割草机20个。型号：48V，单价2100元/个，小计4.2万元；（4）购买刀片200张。胶能割草机刀片，35元/张，小计0.7万；（5）购买电动修枝剪4把。MODLE：STF411,单价2500元/把，小计1万元；（6）购买格力博高枝剪6把。40V，1800元/把，小计1.08万元；（7）购买爱丽斯修枝剪30把。VS-8XZ，单价150元/把，小计0.45万元；（8）购买爱丽斯折叠锯20把。G-18L，单价250元/把，小计0.5万元。小计10.525万元。 </t>
    </r>
  </si>
  <si>
    <t>大湾镇龙洞岩村</t>
  </si>
  <si>
    <t>1866亩水果基地盛产后可产优质水果800吨；提升产品质量，增强市场竞争力。村集体经济发展分配比例50%，带动脱贫户9户26人，带动130人就近就业。</t>
  </si>
  <si>
    <t>提升产业基础配套施设，提高产业产出，减轻劳动力。便于生产管理，增加农民收益，群众参与项目的决策、监督和管理。项目惠及脱贫户9户26人，带动龙洞岩村1398人增收。</t>
  </si>
  <si>
    <t>1.购买尿素=10.487吨。
2.购买复合肥=65.713吨。
 3.购置农药一批。需资金15万元；
4.梨子套袋需购置=100万个，               
5.购买手提4kg装桃子、梨子包装盒=10000个，
6.购买2.5kg装的采摘篮=5000个。
7.购买装25KG水果筐=500个；精品水果泡沫网套规格12cm*7cm=5万个，
8.购买拉枝绳=20捆，
9.购置福宏-过磷酸钙=15吨。购置绿泉-钙镁磷肥=10吨。
10.购农机具=一批。</t>
  </si>
  <si>
    <t xml:space="preserve">1.购买尿素=2670元/吨，
2.购买复合肥65.713吨=29.71万元；                                                                                                                                                                                                                 
 3.购置农药一批=15万元；
4.梨子套袋需购置100万个=0.09元/个              
5.购买手提4kg装桃子、梨子包装盒10000个=4.86元/个
6.购买2.5kg装的采摘篮=1.4元/个，
7.购买装25KG水果筐=40元/个精品水果泡沫网套规格12cm*7cm=0.02元/个
8.购买拉枝绳=350元/捆，
9.购置福宏-过磷酸钙=1550元/吨；购置绿泉-钙镁磷肥=1200元/吨 ；
10.购农机具一批。=14.045万元。 </t>
  </si>
  <si>
    <t>2000亩水果基地盛产后亩均产值6000元，总产值可达1200万元，纯收入300万元</t>
  </si>
  <si>
    <t>项目受益1398人</t>
  </si>
  <si>
    <t>渝北区大湾镇龙洞岩村股份经济合作联合社</t>
  </si>
  <si>
    <t>渝北区大湾镇杉木村2024年水果产业化基地建设项目</t>
  </si>
  <si>
    <r>
      <rPr>
        <sz val="9"/>
        <rFont val="方正仿宋_GBK"/>
        <charset val="134"/>
      </rPr>
      <t>1.购置复合肥66.399吨，品牌及含量：凯龙复合肥15-5-25，单价4970元/吨，需资金33万元；                                                                                                                                                                                                               2.购置农药一批，需资金20万元；（1）（清园）45%石硫合剂：规格1kg/瓶、2000瓶，建设成本7元/瓶，申请补助资金14000元；（2）杀虫剂20%氟啶虫酰胺：规格5g/包、7500包、建设成本1.8元/包，申请补助资金13500元；（3）杀虫剂10%吡虫啉：规格10g/包、10000包、建设成本0.65元/包，申请补助资金6500元；（4）杀虫剂5%高效氯氟氰菊酯：规格1000g/瓶、200瓶、建设成本48元/瓶，申请补助资金9600元；（5）杀虫剂15%高氯氟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吡：规格15g/包、2500包、建设成本2.4元/包，申请补助资金6000元；（6）杀虫剂24%螺虫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吡丙醚：规格90g/包、120包、建设成本35元/包，申请补助资金4200元；（7）杀虫剂12.5%阿维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啶虫脒：规格1kg/瓶、120瓶、建设成本130元/瓶，申请补助资金15600元；（8）杀虫剂10%吡丙醚：规格10g/包、4750包、建设成本1元/包，申请补助资金4750元；（9）杀螨剂20%哒螨灵：10g/包、2000包、建设成本0.8元/包，申请补助资金1600元；（10）杀螨剂22%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螺螨酯：规格1kg/瓶、80瓶、建设成本120元/瓶，申请补助资金9600元；（11）杀菌剂45%联肼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乙螨唑：规格10ml/包、800包、建设成本4.8元/包，申请补助资金3840元；（12）杀菌剂80%甲基硫菌灵：规格20g/包、4000包、建设成本2元/包，申请补助资金8000元；（13）杀菌剂80%戊唑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多菌灵：规格1kg/瓶、96瓶、建设成本70元/瓶，申请补助资金6720元；（14）杀菌剂75%肟菌酯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：规格5g/包、2000包、建设成本4元/包，申请补助资金8000元；（15）杀菌剂80%代森锰锌：规格1kg/包、230包、建设成本48元/包，申请补助资金11040元；（16）杀菌剂30%吡唑醚菌酯：规格10g/包、2000包、建设成本1.8元/包，申请补助资金3600元；（17）杀菌剂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氯溴异氰尿酸：规格200g/包、700包、建设成本33元/包，申请补助资金23100元；（18）杀菌剂1.8%辛菌胺醋酸盐：规格1kg/瓶、500瓶、建设成本22元/瓶，申请补助资金11000元；（19）叶面肥硼-21：规格15ml/包、5000包、建设成本1.5元/包，申请补助资金7500元；（20）杀虫剂1.8%阿维菌素：规格1kg/瓶、80瓶、建设成本40元/瓶，申请补助资金3200元；（21）杀虫剂5%高氯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甲维盐：规格1kg/瓶、120瓶、建设成本40元/瓶，申请补助资金4800元；（22）杀虫剂5%甲氨基阿维菌素苯甲酸盐：规格10g/包、3300包、建设成本2元/包，申请补助资金6600元；（23）杀虫剂25%三唑酮：100g/包、300包、建设成本7.5元/包，申请补助资金2250元；（24）叶面肥13元素叶面肥：规格25g/包、2000包、建设成本2元/包，申请补助资金4000元；（25）调节剂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嘌呤：规格3g/包、1000包、建设成本2元/包，申请补助资金2000元；（26）助剂小露珠高效农药助剂：规格1000g/瓶、100瓶、建设成本90元/瓶，申请补助资金9000元；小计20万元。
3.购买菜饼30吨，单价3300元/吨，需资金9.9万元；
4.购买葫豆2吨（有机肥），单价8000元/吨，需资金1.6万元；
5.购买2.5kg装的采摘篮5000个。单价1.4元/个，共计0.7万元；
6.购买装25kg水果筐500个，单价40元/个，小计2万元；精品水果泡沫网套规格12cm*7cm，100000个加厚，单价0.02元/个，小计0.2万元，合计2.2万元；
7.购买手提装5kg水果包装盒10000个，单价5元/个，金额5万元。
8.购买航拍无人机，型号DJI AIR 2S畅飞套装（DJI RC）1个，单价1万元，需资金1万元。
9.购买尿素21.375吨，品牌及含量：泸天化（总养分N≥46.0%），单价2620元/吨，需资金5.6万元。</t>
    </r>
  </si>
  <si>
    <t>大湾镇
杉木村</t>
  </si>
  <si>
    <t>2600亩水果基地可盛产水果63万斤，总产值达126万元，纯收入50万，集体经济收益分配比例10% ，带动脱贫户9户25人，带动45人就业</t>
  </si>
  <si>
    <t>1.购置复合肥=66.399吨，
 2.购置农药=一批，需资金20万元；
3.购买菜饼=30吨，
4.购买葫豆=2吨（有机肥），
5.购买2.5kg装的采摘篮=5000个。
6.购买装25kg水果筐=500个，精品水果泡沫网套规格12cm*7cm=100000个
7.购买手提装5kg水果包装盒=10000个，
8.购买航拍无人机，型号DJI AIR 2S畅飞套装（DJI RC）=1个，
9.购买尿素=21.375吨，</t>
  </si>
  <si>
    <t>1.购置复合肥=4970元/吨
 2.购置农药一批=20万元；
3.购买菜饼=3300元/吨，
4.购买葫豆=8000元/吨，
5.购买2.5kg装的采摘篮=1.4元/个，
6.购买装25kg水果筐=40元/个，精品水果泡沫网套规格12cm*7cm=0.02元/个，
7.购买手提装5kg水果包装盒=5元/个，
8.购买航拍无人机，型号DJI AIR 2S畅飞套装（DJI RC）1个=1万元，
9.购买尿素=2620元/吨</t>
  </si>
  <si>
    <t>2600亩水果基地可盛产水果63万斤，总产值达126万元，纯收入50万</t>
  </si>
  <si>
    <t>项目受益农户904户
1986人</t>
  </si>
  <si>
    <t>渝北区大湾镇杉木村股份经济联合社</t>
  </si>
  <si>
    <t>收入的3%用于脱贫户分红。</t>
  </si>
  <si>
    <t>渝北区大湾镇利百欣2024年水果基地提升项目</t>
  </si>
  <si>
    <r>
      <rPr>
        <sz val="9"/>
        <rFont val="方正仿宋_GBK"/>
        <charset val="134"/>
      </rPr>
      <t>1.购买农药一批，需资金3.5万元。（1）杀虫剂打怕（20%氟啶虫酰胺）500包，规格5g，建设成本1.8元/包，申请补助资金900元；（2）杀虫剂吡虫啉（70%吡虫啉）1000包，规格2g，建设成本0.8元/包，申请补助资金800元；（3）杀虫剂九巧（5%甲维盐）520包，规格100ml，建设成本2.5元/包，申请补助资金1300元；（4）杀虫剂千斩（5%阿维菌素）6瓶，规格1000g，建设成本110元/瓶，申请补助资金660元；（5）杀虫剂飞细（80%烯啶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吡蚜酮）500包，规格5g，建设成本2.2元/包，申请补助资金1100元； (6) 杀虫剂冲封（30%螺虫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吡丙醚）50瓶，规格100ml，建设成本42元/瓶，申请补助资金2100元； (7) 清园45%石硫合剂500瓶，规格1kg，建设成本7元/瓶，申请补助资金3500元； (8) 杀菌剂星威（50%烯唑醇）500包，规格3g，建设成本2.5元/包，申请补助资金1250元；（9) 杀菌剂甲托（80%甲基硫菌灵）540包，规格20g，建设成本2元/包，申请补助资金1080元；（10）杀菌剂佳途（75%肟菌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）500包，规格6g，建设成本4元/包，申请补助资金2000元；（11）杀菌剂科门德（80%代森锰锌）20包，规格1000g，建设成本48元/包，申请补助资金960元；（12）杀菌剂俊典（80%嘧霉胺）500包，规格10g，建设成本2.6元/包，申请补助资金1300元；（13）杀菌剂卓绿（30%苯甲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吡唑酯）500包，规格10ml，建设成本2.5元/包，申请补助资金1250元；（14）杀菌剂敌细（22%春雷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 xml:space="preserve">氯溴）100包，规格200g，建设成本33元/包，申请补助资金3300元；（15）调解剂多效唑（15%多效唑）200包，规格100g，建设成本5.5元/包，申请补助资金1100元；（16）叶面肥法姆昂（硼21）1000包，规格 15g，建设成本1.5元/包，申请补助资金1500元；（17）叶面肥法姆昂（钙镁锌片）100瓶，规格1000g，建设成本40元/瓶，申请补助资金4000元；（18）除草剂41%草甘磷异丙胺盐30瓶，规格5000g，建设成本100元/瓶，申请补助资金3000元；（19）除草剂28.8%氯氟吡氧乙酸异辛酯300包，规格10ml，建设成本1.8元/包，申请补助资金540元；（20)涂白剂40件，规格20kg，建设成本84元/瓶，申请补助资金3360元。小计3.5万元。
2.购买复合肥合10.902吨。（1）乐途-复合肥硫酸钾5.368吨。含量：15-15-15，单价3590元/吨，小计1.927万元；（2）凯龙-复合肥5.534吨。含量：15-5-25硝态氮≥6% ，单价4970元/吨，小计2.75万元，共需资金4.677万元；
3.购买尿素4.195吨。品牌及含量：玖源湖光 N≧46%（含微量元素）单价2670/吨，需资金1.12万元；
4.购买水果包装盒。（1）5斤水果包装盒1500个。单价3元/个，需资金0.45万元；（2）10斤水果包装盒1500个，单价：5元/个，需资金0.75万元。小计1.2万元。    </t>
    </r>
  </si>
  <si>
    <t>大湾镇金凤村</t>
  </si>
  <si>
    <t>降低病源菌的发生率和果实的腐烂率，项目投产后，带动本村及周边农户增收，农民人均年收入预计可增加0.1万元，同时，为集体经济大力发展产业项目种植提供有力的支撑。提高产品新鲜贮藏期、加强保质保鲜，提升产品质量，增强市场竞争力。同时带动周边群众务工增加收入。村集体经济发展分配比例10%；带动脱贫户12户31人；带动10人就近就业</t>
  </si>
  <si>
    <t>1.购买农药=一批，
2.购买复合肥合=10吨。（
3.购买尿素=4.195吨。
4.购买水果包装盒。（1）5斤水果包装盒=1500个。（2）10斤水果包装盒=1500个，</t>
  </si>
  <si>
    <t xml:space="preserve">1.购买农药一批=3.5万元。
2.购买复合肥合10.902吨=4.677万元；
3.购买尿素=2670元/吨，
4.购买水果包装盒。（1）5斤水果包装盒=3元/个；（2）10斤水果包装盒=5元/个 </t>
  </si>
  <si>
    <t>带动本村脱贫户和监测对象分红，预计≥50元/年.户</t>
  </si>
  <si>
    <t>项目投产后，带动本村及周边农户增收，农民人均年收入预计可增加0.1万元，同时，为集体经济大力发展产业项目种植提供有力的支撑</t>
  </si>
  <si>
    <t>重庆利百欣果蔬种植专业合作社</t>
  </si>
  <si>
    <t>渝北区鹿子坝农业股份合作社2024年桃园提升项目</t>
  </si>
  <si>
    <r>
      <rPr>
        <sz val="9"/>
        <rFont val="方正仿宋_GBK"/>
        <charset val="134"/>
      </rPr>
      <t>1.购买简易避雨棚2000米，单价96.4元/米，需资金19.28万元；
2.购买湖北宜化N-P-K、15-15-15的复合肥30.394吨，单价3805元/吨，合计11.565万元，购买凯龙牌硫酸钾型N-P-K、15-5-25、硝态N＞6% 的复合肥8.8吨。单价5000元/吨，合计4.4万元。需资金15.965万元；
3.购买农药一批9.86万元。（1）杀虫剂寻击（70%吡虫啉）9600包，规格2g，建设成本0.8元/包，申请补助资金7680元；（2）调解剂清佳（15%多效唑）1000包，规格100g，建设成本5.5元/包，申请补助资金5500元；（3）杀虫剂冲封（30%螺虫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吡丙醚）300瓶，规格100ml，建设成本45元/瓶，申请补助资金13500元；（4）杀虫剂顺套（4.5%高效氯氰菊酯）100瓶，规格300ml，建设成本13.5元/瓶，申请补助资金1350元；（5）杀虫剂益优美（十三元素肥）3000包，规格30g，建设成本2元/包，申请补助资金6000元；（6）杀虫剂锐剑（10.5%高氯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啶虫脒）200瓶，规格200ml，建设成本11.5元/瓶，申请补助资金2300元；（7）杀菌剂维乐果绿如意（80%代森锰锌）100包，规格1000g，建设成本48元/包，申请补助资金4800元；（8）杀菌剂卓绿（30%苯甲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吡唑酯）2000包，规格10ml，建设成本2.5元/包，申请补助资金5000元；（9）杀菌剂甲托（80%甲基硫菌灵）1600包，规格20g，建设成本2元/包，申请补助资金3200元；（10）杀菌剂康惠植保（29%石硫合剂）1210瓶，规格1000g，建设成本7元/瓶，申请补助资金8470元；（11）杀菌剂法拉利（99%矿物油）96瓶，规格1000g，建设成本30元/瓶，申请补助资金2880元；（12）杀菌剂佳途（75%肟菌酯戊唑醇）5000包，规格2g，建设成本4元/包，申请补助资金20000元；（13）杀菌剂敌细（22%春雷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氯脲）240包，规格200g，建设成本33元/包，申请补助资金7920元；（14）杀菌剂卡白（80%硫磺）200斤，规格500g，建设成本20元/斤，申请补助资金4000元；（15）美邦植贝健（2%芸苔素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嘌呤）2400包，规格3g，建设成本2.5元/包，申请补助资金6000元。合计9.86万元；
4.购买钙镁磷肥30吨，品牌及含量：楚都牌 P2O5≥12%钾的质量分数≥1%，单价1390/吨，需资金4.17万元；
5.购买菜饼10吨，单价3300元/吨，需资金3.3万元；
6.购买水果包装精品盒（含设计制作费）5000个，单价5元/个，需资金2.5万元；
7.安装20个监控，每个450元，需资金0.9万元。</t>
    </r>
  </si>
  <si>
    <t>通过实施本项目建设，降低病源菌的发生率和果实的腐烂率，项目投产后，700亩水果基地盛产后可产优质水果900吨，并带动本村及周边农户增收，预计农民每年人均可增收1000元以上。桃树盛产后，亩均产值可达8000元，预计总产值可达560万，预计纯收入可达200余万元。</t>
  </si>
  <si>
    <t>1.购买简易避雨棚=2000米，
2.购买湖北宜化N-P-K、15-15-15的复合肥=30.394吨，购买凯龙牌硫酸钾型复合肥=8.8吨。
3.购买农药=一批
4.购买钙镁磷肥=30吨，
5.购买菜饼=10吨，
6.购买水果包装精品盒（含设计制作费）=5000个，
7.安装=20个监控，</t>
  </si>
  <si>
    <t>1.购买简易避雨棚=96.4元/米，
2.购买湖北宜化=3805元/吨，购买凯龙牌硫酸钾型复合肥=5000元/吨
3.购买农药一批=9.86万元
4.购买钙镁磷肥=1390/吨，
5.购买菜饼=3300元/吨
6.购买水果包装精品盒（含设计制作费）=5元/个
7.安装监控=450元</t>
  </si>
  <si>
    <t>桃树盛产后，亩均产值可达8000元，预计总产值可达560万，预计纯收入可达200余万元。</t>
  </si>
  <si>
    <t>带动脱贫户和监测对象7人</t>
  </si>
  <si>
    <t>重庆市鹿子坝农业股份合作社</t>
  </si>
  <si>
    <t>渝北区茨竹镇方家沟村2024年度产业配套提升项目</t>
  </si>
  <si>
    <t>1.购买有机肥100吨。品牌及含量：布多斯牌有机肥，有机质≧45%，成本680元/吨，需资金6.8万元。
2.购买复合肥30吨。品牌及含量：邮施诺硫酸钾型14-16-15，成本3830元/吨，需资金11.49万元。
3.购买复合肥30吨。品牌及含量：邮施诺硝硫基型13-5-27，成本5100元/吨，需资金15.3万元。
4.购买流体硼1吨。品牌及含量：嫩芽春流体硼，B≥150g/L，成本22000元/吨，需资金2.2万元。
5.购买病虫害防治药品一批。小计7.35万元。（1）杀虫剂45%阿维·螺螨酯，规格：500g*20瓶，10件，建设成本2400元/件，申请补助资金24000元；（2）杀虫剂5%阿维菌素，规格：1000ml*12瓶，10件，建设成本780元/件，申请补助资金7800元；（3）杀虫剂35%吡虫啉，规格：1000g*10瓶，10件，建设成本1050元/件，申请补助资金10500元；（4）杀菌剂25%三唑酮，规格：50g*80袋，25件，建设成本400元/件，申请补助资金10000元；（5）杀菌剂80%代森锰锌，规格：1000g*10袋，20件，建设成本450元/件，申请补助资金9000元；（6）树干涂白剂，规格：20kg/袋，40袋，建设成本105元/袋，申请补助资金4200元；（7）卡白（佳油99%矿物油），规格：500g*20瓶，20件，建设成本400元/件，申请补助资金8000元。小计7.35万元。
6.购买梨子专用套袋500000个。建设成本0.06元/个，申请补助资金3万元。
7.购买水果包装礼盒10000个。建设成本5元/个，申请补助资金5万元。</t>
  </si>
  <si>
    <t>茨竹镇方家沟村</t>
  </si>
  <si>
    <t>通过该项目的实施，能增加村集体收入，农户享受资产收益分红，提高生活质量，增加村民幸福感。受益一般农户1720户3669人，其中脱贫户20户62人。带动一般人员100余人、脱贫户及四类人员10余人在基地务工。</t>
  </si>
  <si>
    <t>通过该项目的实施，能增加村集体收入，农户享受资产收益分红。受益一般农户1720户3669人，其中脱贫户20户62人。带动一般人员100余人、脱贫户及四类人员10余人在基地务工。</t>
  </si>
  <si>
    <t>1.购买有机肥=100吨。
2.购买复合肥=30吨。
3.购买复合肥=30吨。
4.购买流体硼=1吨。
5.购买病虫害防治药品=一批
6.购买梨子专用套袋=500000个。
7.购买水果包装礼盒=10000个。</t>
  </si>
  <si>
    <t>项目完成月数≤12月</t>
  </si>
  <si>
    <t>1.购买有机肥=680元/吨
2.购买复合肥=3830元/吨，
3.购买复合肥=5100元/吨，
4.购买流体硼=22000元/吨，
5.购买病虫害防治药品一批=7.35万元。
6.购买梨子专用套袋=0.06元/个，
7.购买水果包装礼盒=5元/个，</t>
  </si>
  <si>
    <t>增加村集体经济年收入≥5万元。</t>
  </si>
  <si>
    <t>项目受益脱贫户62人</t>
  </si>
  <si>
    <t>项目可持续3年</t>
  </si>
  <si>
    <t>渝北区茨竹镇方家沟村股份经济合作联合社</t>
  </si>
  <si>
    <t>收入的1.5%用于脱贫户分红。</t>
  </si>
  <si>
    <t>渝北区茨竹镇新泉村2024年度产业项目</t>
  </si>
  <si>
    <t>1.购买复合肥15吨。品牌及含量：湖北宜化复合肥15-15-15-S，建设成本3855元/吨，小计5.782万元。
2.购买高钾复合肥15吨。品牌及含量：邮施诺硝硫基13-5-27 ,25KG/包，建设成本5100元/吨，小计7.65万元。
3.购买病虫害防治药品一批、2.928万元。（1）杀虫剂吡虫啉（70%吡虫啉），规格2g/袋，2400袋，建设成本0.7元/袋，申请补助资金1680元；（2）杀虫剂2%阿维高氯，规格1kg/瓶，80瓶，建设成本60元/瓶，申请补助资金4800元；（3）杀菌剂80%代森锰锌，规格1kg/袋，100袋，建设成本42元/袋，申请补助资金4200元；（4）杀菌剂戊唑醇，规格1kg/瓶，48瓶，建设成本100元/瓶，申请补助资金4800元；（5）杀菌剂10%苯醚甲环唑，规格1kg/瓶，48瓶，建设成本60元/瓶，申请补助资金2880元；（6）杀虫剂18%吡虫噻嗪酮，规格1kg/瓶，48瓶，建设成本80元/瓶，申请补助资金3840元；（7）杀菌剂10.45%阿维哒螨灵，规格1kg/瓶，60瓶，建设成本70元/瓶，申请补助资金4200元；（8)植物生长调节0.01%24-表芸苔素内酯，规格10ml/袋，2400袋，单价1.2元/袋，需资金2880元。
4.购买树干涂白剂200桶。规格：20kg/桶，95元/桶，需资金1.9万元；
5.购买石硫合剂200瓶。规格：1kg/瓶，瓶装8元/瓶，需资金0.16万元；                                                                                                                                                                                                                                                                                                                                   
6.购买梨子包装礼盒8000个。单价5元/个， 需资金4万元。
7.购买农机配件一批。（1）电动割草机配件50套：品牌蛟能，直流电机，单价400元/套，小计2万元。（2）打草盘（耗材）50个：四孔铝质，单价20.0元/个，小计0.1万元。（3）打草绳（耗材）5000根：3.0方形*2.5cm，单价180元/500根，小计0.18万元。（4）割草机刀片（耗材）100张：规格255*25.4*40T，40齿合金锯片，单价：30元/张，小计0.3万元。需资金2.58万元。</t>
  </si>
  <si>
    <t>茨竹镇新泉村</t>
  </si>
  <si>
    <t>通过该项目的实施，能增加村集体收入，提高产业成效，农户享受资产收益分红，提高生活质量，增加村民幸福感。惠及全村573户1232人集体经济的发展壮大，同时带动我村80余名剩余劳动力的再就业问题（其中包含8户脱贫户17人，边缘户1户1人务工就业）</t>
  </si>
  <si>
    <t>通过该项目的实施，能增加村集体收入，农户享受资产收益分红。受益一般农户573户1232人，其中脱贫户8户17人、边缘户1户1人。带动一般人员80余人、脱贫户及四类人员20余人在基地务工。</t>
  </si>
  <si>
    <t>1.购买复合肥=15吨
2.购买高钾复合肥=15吨。
3.购买病虫害防治药品=一批
4.购买树干涂白剂=200桶。
5.购买石硫合剂=200瓶。
6.购买梨子包装礼盒=8000个。
7.购买农机配件=一批。</t>
  </si>
  <si>
    <t>1.购买复合肥=3855元/吨
2.购买高钾复合肥=5100元/吨，。
3.购买病虫害防治药品一批=2.928万元。
4.购买树干涂白剂=95元/桶
5.购买石硫合剂=8元/瓶，
6.购买梨子包装礼盒=5元/个，
7.购买农机配件一批=2.58万元。</t>
  </si>
  <si>
    <t>增加村集体经济年收入≥10万元。</t>
  </si>
  <si>
    <t>项目受益脱贫户17人，边缘户1人</t>
  </si>
  <si>
    <t>渝北区茨竹镇新泉村股份经济合作联合社</t>
  </si>
  <si>
    <t>收益的1%用于脱贫户分红。</t>
  </si>
  <si>
    <t>收入的40%用于分红给村集体。</t>
  </si>
  <si>
    <t>渝北区古路镇兴盛村2024年产业项目</t>
  </si>
  <si>
    <r>
      <rPr>
        <sz val="9"/>
        <rFont val="方正仿宋_GBK"/>
        <charset val="134"/>
      </rPr>
      <t>1.购买复合肥31吨。品牌及含量：百事达，15-5-25，N-P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>O</t>
    </r>
    <r>
      <rPr>
        <vertAlign val="superscript"/>
        <sz val="9"/>
        <rFont val="方正仿宋_GBK"/>
        <charset val="134"/>
      </rPr>
      <t>5</t>
    </r>
    <r>
      <rPr>
        <sz val="9"/>
        <rFont val="方正仿宋_GBK"/>
        <charset val="134"/>
      </rPr>
      <t>-K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 xml:space="preserve">O总养分≥45%，建设成本4500元/吨，实际支付13.95万元；                  </t>
    </r>
    <r>
      <rPr>
        <vertAlign val="superscript"/>
        <sz val="9"/>
        <rFont val="方正仿宋_GBK"/>
        <charset val="134"/>
      </rPr>
      <t xml:space="preserve">                                
</t>
    </r>
    <r>
      <rPr>
        <sz val="9"/>
        <rFont val="方正仿宋_GBK"/>
        <charset val="134"/>
      </rPr>
      <t xml:space="preserve">2.购买尿素10.38吨。品牌及含量：泸天化，N≥46%，建设成本2700元/吨，实际支付2.8万元；                                                                                                                                                                       
3.购买菜饼20.184吨。建设成本3270元/吨，实际支付6.6万元；                                                                                                                                                         
4.购买农药一批、需资金8万元；（1）危满盖40%联肼.乙螨唑1000瓶，100g/瓶，单价45元/瓶，需资金4.5万元；（2）美邦来福30%吡唑醚菌酯悬浮剂3800包，规格：10g/包，单价2.5元/包，需资金0.95万元；（3）卓绿30%苯甲.吡唑酯悬浮剂8500包，规格10克/包，建设成本3元/包，需资金2.55万元。        
6.购买5KG装的水果包装盒6760个。单价3.7元/个，实际支付2.5万元。      </t>
    </r>
    <r>
      <rPr>
        <vertAlign val="superscript"/>
        <sz val="9"/>
        <rFont val="方正仿宋_GBK"/>
        <charset val="134"/>
      </rPr>
      <t xml:space="preserve">                                                                                              </t>
    </r>
  </si>
  <si>
    <t>古路镇兴盛村</t>
  </si>
  <si>
    <t>将产业项目资金70%作为入股产业股金量化到村集体，30%作为入股产业股金量化到兴盛村脱贫户、监测户等困难群体，集体经济按照每年不低于量化股金的1%保底分红给脱贫户、监测户等困难群体。2024产业项目第一年分红1020元。产业发展带动553人受益，其中脱贫户11户24人，带动附近群众就近就业36人。</t>
  </si>
  <si>
    <r>
      <rPr>
        <sz val="9"/>
        <rFont val="方正仿宋_GBK"/>
        <charset val="134"/>
      </rPr>
      <t>将产业项目资金70%作为入股产业股金量化到村集体，30%作为入股产业股金量化到兴盛村脱贫户、监测户等困难群体，集体经济按照每年不低于量化股金的1%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保底分红给脱贫户、监测户等困难群体。产业发展带动553人受益，其中脱贫户11户24人，带动附近群众就近就业36人。</t>
    </r>
  </si>
  <si>
    <t>完成项目建设内容，受益脱贫户11户24人。</t>
  </si>
  <si>
    <t xml:space="preserve">1.购买复合肥=31吨。
2.购买尿素=10.38吨。
3.购买菜饼=20.184吨
4.购买农药=一批、      
5.购买5KG装的水果包装盒=6760个。              </t>
  </si>
  <si>
    <t>项目完成及时率=100%</t>
  </si>
  <si>
    <t xml:space="preserve">1.购买复合肥=4500元/吨                                                 
2.购买尿素=2700元/吨
3.购买菜饼=3270元/吨，
4.购买农药一批=8万元；       
6.购买5KG装的水果包装盒=3.7元/个                    </t>
  </si>
  <si>
    <t>带动村集体增收≥0.1万元</t>
  </si>
  <si>
    <t>带动脱贫户11户24人</t>
  </si>
  <si>
    <t>渝北区古路镇兴盛村股份经济合作联合社</t>
  </si>
  <si>
    <r>
      <rPr>
        <sz val="9"/>
        <rFont val="方正仿宋_GBK"/>
        <charset val="134"/>
      </rPr>
      <t>将产业项目资金70%作为入股产业股金量化到村集体，30%作为入股产业股金量化到脱贫户、监测户等困难群体，集体经济按照每年不低于量化股金的1%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保底分红给脱贫户、监测户等困难群体。</t>
    </r>
  </si>
  <si>
    <t>渝北区古路镇熊家村2024年产业项目</t>
  </si>
  <si>
    <r>
      <rPr>
        <sz val="9"/>
        <rFont val="方正仿宋_GBK"/>
        <charset val="134"/>
      </rPr>
      <t>1.购买复合肥30.3942吨。 宜化复合肥15-15-15，建设成本3805元/吨，小计11.565万元。                                                                                                                                                  2.购买尿素10.5661吨。 品牌：达州玖源尿素，总N含量≥46%；建设成本2650元/吨，小计2.8万元。                                                                                                                                                                      3.购买农药25种，共需资金6.778万元。(1)敌细（22%春雷.氯尿）30 包，200g/包，单价33元/包，需要资金0.099 万元；
(2)多维二氢钾400g/包95包，单价11元/包，需资金0.1045万元；
(3)20%苯甲.咪鲜胺25g/包1200包，单价2.5元/包，需资金0.3万元；
(4)康惠惠丰75%肟菌.戊唑醇5g/包1200包，单价3.5元/包，需资金0.42万元；
(5)80%代森锰锌1kg/包96包，单价48元/包，需资金0.4608万元；
(6)康惠植保29%石硫合剂1000g/瓶450瓶，单价7元/瓶，需资金0.315万元；
(7)恒田吡虫啉（10%吡虫啉）10g/包4800包，单价0.8元/包，需资金0.384万元；
(8)5.7%甲氨基阿维菌素苯甲酸盐10g/包600包，单价2元/包，需资金0.12万元；
(9)福令2.5%溴氰菊酯100ml/瓶60瓶，单价8元/瓶，需资金0.048万元；
(10)功誉5%高效氯氟氰菊酯1000ml/瓶60瓶，单价48元/瓶，需资金0.288万元；
(11)美邦植贝健2%24-表芸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嘌呤3g/包300 包，单价2.8元/包，需要资金0.084万元；
(12)益优美（十三元素肥）25ml/包2400包，单价1.5元/包，需要资金0.36万元；
(13)保花保果素30ml/包600包，单价1.5元/包，需要资金0.09万元；
(14)流体硼20g/包300包，单价1.5元/包，需要资金0.045万元；
(15)助剂（小露珠油酸甲酯）10ml/包4800包，单价1.0元/包，需要资金0.48万元；
(16)涂白剂20kg/袋，80包，单价80元/包，需要资金0.64万元；
(17)锐剑10.5%高氯啶虫脒200ml/瓶180瓶，单价12元/瓶，需资金0.216万元；
(18)飞诺50%呋虫胺5g/包1800包，单价2.5元/包，需要资金0.45万元；
(19)甲托80%甲基硫菌灵20g/包1800包，单价2.0元/包，需要资金0.36万元；
(20)美邦来福30%吡唑醚菌酯10g/包900包，单价2.5元/包，需要资金0.225万元；
(21)闲舒5%虱螨脲1kg/瓶18瓶，单价46元/瓶，需资金0.0828万元；
(22)中新满威22%阿维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螺螨酯1kg/瓶18瓶，单价110元/瓶，需资金0.198万元；
(23)危满盖40%联肼.乙螨唑100g/瓶90瓶，单价48元/瓶，需资金0.432万元；
(24)法拉利99%矿物油1000ml/瓶90瓶，单价30元/瓶，需资金0.27万元；
(25)高调24%螺虫.吡丙醚90g/瓶90瓶，单价34元/瓶，需资金0.306万元；</t>
    </r>
  </si>
  <si>
    <t>古路镇熊家村</t>
  </si>
  <si>
    <r>
      <rPr>
        <sz val="9"/>
        <rFont val="方正仿宋_GBK"/>
        <charset val="134"/>
      </rPr>
      <t>将产业项目资金70%作为入股产业股金量化到村集体，30%作为入股产业股金量化到熊家村脱贫户、低保户、低保边缘户等困难群体，集体经济按照每年不低于量化股金的1%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保底分红给脱贫户等困难群体。产业发展带动440人受益，其中脱贫户4户11人，带动附近群众就近就业30人。</t>
    </r>
  </si>
  <si>
    <t>通过该项目带动就近务工、土地流转、分红等。项目覆盖全村脱贫户4户11人，低保户32户46人。因受益对象处于动态变化中，分红以当年12月名单为准。</t>
  </si>
  <si>
    <t>1.购买复合肥=30.3942吨。 
 2.购买尿素=10.5661吨。
 3.购买农药=25种。</t>
  </si>
  <si>
    <t>1.购买复合肥=3805元/吨
 2.购买尿素=2650元/吨，
 3.购买农药25种=6.778万元</t>
  </si>
  <si>
    <t>预计增加脱贫户收入≥0.095万元</t>
  </si>
  <si>
    <t>带动脱贫户4户11人</t>
  </si>
  <si>
    <t>古路镇熊家村股份经济合作联合社</t>
  </si>
  <si>
    <r>
      <rPr>
        <sz val="9"/>
        <rFont val="方正仿宋_GBK"/>
        <charset val="134"/>
      </rPr>
      <t>将产业项目资金70%作为入股产业股金量化到村集体，30%作为入股产业股金量化到脱贫户、低保户、低保边缘户等困难群体，集体经济按照每年不低于量化股金的1%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保底分红给脱贫户等困难群体。</t>
    </r>
  </si>
  <si>
    <t>渝北区木耳镇石坪村2024年产业基础配套设施项目</t>
  </si>
  <si>
    <t>1.购买肥料一批。（1）复合肥16吨。品牌及含量：湖北宜化复合肥15-15-15-S，建设成本3855元/吨，6.168万元；(2)购买尿素8吨。品牌及含量：泸天化尿素，氮含量≥46%，单价：2800元/吨 ，小计2.24万元。合计8.408万元。
2.购买农药一批。合计：5.98万元。⑴.山德生-80%代森锰锌1Kg/袋，280袋，70元/袋，1.96万元；⑵.农快豹-22%阿维螺螨酯1L/瓶，20瓶，120元/瓶，0.24万元；⑶.丰达咪鲜胺-25%咪鲜胺1L/瓶，20瓶，120元/瓶，0.24万元；⑷.英卡-30%乙螨唑250ml/瓶，15瓶，120元/瓶，0.18万元；⑸.可乐满-联苯肼酯500mL/瓶，10瓶，250元/瓶，0.25万元；⑹.宝卓-乙唑螨腈500mL/瓶，10瓶，240元/瓶，0.24万元；⑺.冠无双-氨基酸水溶肥料1L/瓶，40瓶，120元/瓶，0.48万元；⑻.益施秋实-含钙镁硼水溶肥1L/瓶，20瓶，100元/瓶，0.2万元；⑼.阿立卡-22%噻虫.高氯氟1L/瓶，30瓶，320元/瓶，0.96万元；⑽.亮泰-6%阿维氯苯酰1L/瓶，30瓶，350元/瓶，1.05万元；⑾.收之道-20%啶虫脒500g/瓶，30瓶，60元/瓶,0.18万元。合计：5.98万元。
3.购买柑橘、雷竹、蜂蜜包装袋3000个，单价5元/个，需资金1.5万元；柑橘专用套袋30万个，单价0.06元/个，需资金1.8万元；合计3.3万元。
4.购买太阳能杀虫灯30个。品牌：本乐，型号：MG-DC01，单价1700元/台，需资金5.1万元；
5.购置果树修枝器。（1）果树修剪器10台，品牌及型号：蛟能JN-32G21，单价960元/台，需资金0.96万元；（2）手持式锂电修枝锯4台，品牌及型号：蛟能JN-8C，单价730元/台，0.292万元；小计1.252万元。
6.购置真空封口机1台，品牌及型号：奥德居-500型，单价0.5万元，需资金0.5万元。
7.购置切片机1台，品牌及型号：钦樽-切菜多功能机器，单价0.5万元，需资金0.5万元。</t>
  </si>
  <si>
    <t>木耳镇石坪村</t>
  </si>
  <si>
    <t>完成项目建设内容：购买复合肥、尿素、农药、包装袋、太阳能杀虫灯、果树修枝器、封口机、切片机。从而提升产业基础配套施设，提高产业产出，减轻劳动力。便于生产管理，增加农民收益，群众参与项目的决策、监督和管理。项目覆盖786户农户，含脱贫户6户13人。</t>
  </si>
  <si>
    <t>1.购买肥料=一批。
2.购买农药=一批。
3.购买柑橘、雷竹、蜂蜜包装袋=3000个；柑橘专用套袋=30万个，
4.购买太阳能杀虫灯=30个。
5.购置果树修枝器。（1）果树修剪器=10台，（2）手持式锂电修枝锯=4台，
6.购置真空封口机=1台，
7.购置切片机=1台，</t>
  </si>
  <si>
    <t>1.购买肥料一批=8.408万元。
2.购买农药一批=5.98万元。
3.购买柑橘、雷竹、蜂蜜包装袋=5元/个，柑橘专用套袋=0.06元/个，
4.购买太阳能杀虫灯=1700元/台，
5.购置果树修枝器。（1）果树修剪器=960元/台，（2）手持式锂电修枝锯=730元/台，
6.购置真空封口机=0.5万元，
7.购置切片机=0.5万元，</t>
  </si>
  <si>
    <t>增加村集体经济收入≥1万元</t>
  </si>
  <si>
    <t>受益脱贫人口数≥13人</t>
  </si>
  <si>
    <t>木耳镇石坪村股份经济合作联合社</t>
  </si>
  <si>
    <t>2024.10</t>
  </si>
  <si>
    <t>5%为扶贫基金</t>
  </si>
  <si>
    <t>收入20%用于村集体经济</t>
  </si>
  <si>
    <t>渝北区木耳镇白房村2024年度产业项目</t>
  </si>
  <si>
    <t xml:space="preserve">1.购柑橘树药一批。合计：11.61万元；（1）拓戈：有机水溶肥（纯海藻提取物）1L*10瓶，20ml兑30斤水，20件，820元/件，需要16400元。（2）决万特-3%阿维菌素+20%乙螨唑，20瓶*500g，10g兑30斤水，8件，1500元/件，需要12000元。（3）三江满威-阿维菌素·螺螨酯 总有效成分含量：45%，20瓶*500g，10g兑30斤水，8件，2200元/件 需要17600元； （4）三江双除-24%虫螨腈20瓶*500g，10g兑30斤水，需要20件，2000元/件，需要40000元；（5）挺农-20%啶虫脒可溶液剂20瓶*500g，10g兑30斤水，10件，1030元/件，需要10300元； （6）绿吉通-苯甲-嘧菌酯20瓶*500g，10g兑30斤水，10件，1980元/件，需要19800元；合计：11.61万元；
2.购买5kg装的包装盒5500个。单价5元/个，小计2.75万元；
3.购买柑橘专用套袋500000个。单价0.06元/个，需资金3万元；
4.购买肥料一批。（1）“玖源湖光”尿素30吨。N≥46%  ， 单价2800元/吨，小计8.4万元。（2）乐途硫酸钾复合肥(柑橘适用)20吨。 45%（15-15-15)，（2）乐途硫酸钾复合肥(柑橘适用)20吨。 45%（15-15-15)，单价3855元/吨，小计7.71万元。合计16.11万元；                                       
5.购电动智能割草机5台。品牌：松松牌，型号：SS48V，单价3300元/台，需资金1.65万元。                                 </t>
  </si>
  <si>
    <t>木耳镇白房村</t>
  </si>
  <si>
    <t>项目完成后，2400亩果园可确保正常生长、壮大集体经济发展，增加群众受益。项目惠及867户农户，含脱贫户6户14人。</t>
  </si>
  <si>
    <t>完成项目建设内容：项目通过购买柑橘树防虫药一批、柑橘专用套袋、包装盒，尿素30吨、复合肥20吨以及电动割草机5台，提升产业的基础设施，提高产业的生产力，加快产业的发展。带动脱贫户14人增加收入。</t>
  </si>
  <si>
    <t>1.购柑橘树药一批。（1）拓戈：有机水溶肥（纯海藻提取物）1L=20件；（2）决万特-3%阿维菌素+20%乙螨唑500g=8件；（3）三江满威-阿维菌素·螺螨酯 总有效成分含量：45%500g=8件； （4）三江双除-24%虫螨腈500g=20件；（5）挺农-20%啶虫脒可溶液剂500g=10件； （6）绿吉通-苯甲-嘧菌酯500g=10件；
2.购买5kg装的包装盒5500个。
3.购买柑橘专用套袋500000个。
4.购买肥料一批。（1）“玖源湖光”尿素30吨。（2）乐途硫酸钾复合肥(柑橘适用)20吨。                                 
5.购SS48V松松牌电动智能割草机5台。</t>
  </si>
  <si>
    <t xml:space="preserve">1.购柑橘树药一批。（1）拓戈：有机水溶肥（纯海藻提取物）1L=820元/件；（2）决万特-3%阿维菌素+20%乙螨唑500g=1500元/件；（3）三江满威-阿维菌素·螺螨酯 总有效成分含量：45%500g=2200元/件； （4）三江双除-24%虫螨腈500g=2000元/件；（5）挺农-20%啶虫脒可溶液剂500g=1030元/件； （6）绿吉通-苯甲-嘧菌酯500g=1980元/件；
2.购买5kg装的包装盒=5元/个。
3.购买柑橘专用套袋=0.06元/个。
4.购买肥料一批。（1）“玖源湖光”尿素=2800元/吨。（2）乐途硫酸钾复合肥(柑橘适用)=3944元/吨。                                 
5.购SS48V松松牌电动智能割草机=3300元/台。    </t>
  </si>
  <si>
    <t>受益脱贫人口数=14人</t>
  </si>
  <si>
    <t>木耳镇白房村股份经济合作联合社</t>
  </si>
  <si>
    <t>提取5%的扶贫基金</t>
  </si>
  <si>
    <t>收入30%用于村集体经济</t>
  </si>
  <si>
    <t>渝北区木耳镇石鞋村2024年产业基础配套设施项目</t>
  </si>
  <si>
    <r>
      <rPr>
        <sz val="9"/>
        <rFont val="方正仿宋_GBK"/>
        <charset val="134"/>
      </rPr>
      <t>1.购买复合肥20吨。品牌及含量：品牌龙蟒大地复合肥，含量：N-P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>0</t>
    </r>
    <r>
      <rPr>
        <vertAlign val="superscript"/>
        <sz val="9"/>
        <rFont val="方正仿宋_GBK"/>
        <charset val="134"/>
      </rPr>
      <t>5</t>
    </r>
    <r>
      <rPr>
        <sz val="9"/>
        <rFont val="方正仿宋_GBK"/>
        <charset val="134"/>
      </rPr>
      <t>-K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>0;总养分：15-5-25，≥45％;净含量：25kg，单价3850元/吨 小计7.7 万元；                                                    
2.购买水溶肥20吨。品牌及含量：龙蟒植酸水溶肥：总养分≥46％， N-P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>O</t>
    </r>
    <r>
      <rPr>
        <vertAlign val="superscript"/>
        <sz val="9"/>
        <rFont val="方正仿宋_GBK"/>
        <charset val="134"/>
      </rPr>
      <t>5</t>
    </r>
    <r>
      <rPr>
        <sz val="9"/>
        <rFont val="方正仿宋_GBK"/>
        <charset val="134"/>
      </rPr>
      <t>-K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 xml:space="preserve">O：25-15-6，含硝态氮，单价6350/吨,小计：12.7万元 ；                                               
3.购买尿素20吨。品牌及含量：泸天化尿素，总氮≥46%，单价2800元/吨，小计5.6万元；                                                                           
4.购买农药一批。需资金15.878万元。
（1）农信黒雁14.6%甲维虱螨脲380瓶，规格：500g/瓶,单价65元/瓶，小计2.47万元，
（2）农信人杰地灵1.8%阿维菌素240瓶，规格：1000g/瓶，单价58元/瓶，小计1.392万元；
（3）农信拭螨20%阿维乙螨唑240瓶，规格：1000g/瓶，单价102元/瓶，小计2.448万元；
（4）农信霸天虎10.5%阿维高氯1000瓶，规格：200g/瓶，单价15元/瓶，小计1.5万元；
（5）农信速万净7.5%高氯吡虫啉240瓶，规格：1000g/瓶，单价38元/瓶，小计0.912万元；
（6）农信大拿50%呋虫噻虫胺200瓶，规格：100g/瓶，单价32元/瓶，小计0.64万元。
（7）农信彩颂25%吡唑嘧菌酯240袋，规格：50g/袋，单价46元/袋，小计1.104万元。
（8）农信尚尊45%戊唑咪鲜胺1000瓶，规格：100g/瓶，单价12元/瓶，小计1.2万元。
（9）讯美代锰80%代森锰锌360袋，规格：1000g/袋，单价42元/袋，小计1.512万元。
（10）农信银雷2%春雷霉素360袋，规格：100g/袋，单价6元/袋，小计0.216万元。
（11）泰禾泰明珠 75%肟菌戊唑醇1200袋，规格：5g/袋  ,单价3元/袋，小计0.36万元 。
（12）云天化磷酸二氢钾360袋 ,规格：1000g/袋，单价22元/袋，小计0.792万元.
（13）植丰达15元素叶面肥 600袋,规格：300g/袋，单价18元/袋，小计1.08万元 
（14）川安石硫合剂360瓶，规格：1000ml/瓶，单价7元/瓶，小计0.252万元  
5.购买柑橘包装纸箱5kg装4000个，单价5元/个，小计2万元。                                                      </t>
    </r>
  </si>
  <si>
    <t>木耳镇石鞋村</t>
  </si>
  <si>
    <t>项目通过购买复合肥、水溶肥、尿素、一批农药，柑橘包装箱。从而完善产业基础设施，壮大集体经济发展，增加群众受益。项目惠及1590户，含脱贫户5户8人。</t>
  </si>
  <si>
    <t xml:space="preserve"> 完成项目建设内容：复合肥、水溶肥、尿素、一批农药，柑橘包装箱。从而完善产业基础设施，壮大集体经济发展，增加群众受益。项目惠及1590户，含脱贫户5户8人。</t>
  </si>
  <si>
    <t xml:space="preserve">1、复合肥=20吨；                            
2、水溶肥=20吨                               
3、尿素=20吨；                              
4、农药一批；（1）农信黒雁14.6%甲维虱螨脲，=380瓶，（2）农信人杰地灵1.8%阿维菌素=240瓶，（3）农信拭螨20%阿维乙螨唑规格=240瓶，（4）农信霸天虎10.5%阿维高氯=1000瓶，（5）农信速万净7.5%高氯吡虫啉=240瓶。（6）农信大拿50%呋虫噻虫胺=200瓶，。（7）农信彩颂25%吡唑嘧菌酯=240袋，。（8）农信尚尊45%戊唑咪鲜胺，规格：100g，=1000瓶，。（9）讯美代锰80%代森锰锌=需要360袋，。（10）农信银雷2%春雷霉素=360袋，。（11）泰禾泰明珠 75%肟菌戊唑醇=1200袋，（12）云天化磷酸二氢钾 =360袋，（13)植丰达15元素叶面肥 =600袋，（14）川安石硫合剂=360瓶，                                   5、购买柑橘包装纸箱5kg装=4000个   </t>
  </si>
  <si>
    <t>1、购买复合肥=3850元/吨；                                                                            2、龙蟒植酸水溶肥=6350/吨                                                                                3、泸天化尿素=单价2800元/吨                                                                         4、购买农药一批。（1）农信黒雁14.6%甲维虱螨脲=65元/瓶，（2）农信人杰地灵1.8%阿维菌素=58元/瓶，，（3）农信拭螨20%阿维乙螨唑=102元/瓶，，（4）农信霸天虎10.5%阿维高氯=15元/瓶，（5）农信速万净7.5%高氯吡虫啉=38元/瓶，。（6）农信大拿50%呋虫噻虫胺=32元/瓶，（7）农信彩颂25%吡唑嘧菌酯=46元/袋，（8）农信尚尊45%戊唑咪鲜胺=12元/瓶，（9）讯美代锰80%代森锰锌，规格=42元/袋，（10）=农信银雷2%春雷霉素=6元/袋，（11）泰禾泰明珠 75%肟菌戊唑醇=3元/袋，（12）云天化磷酸二氢钾=22元/袋，（13)植丰达15元素叶面肥=18元/袋， （14）川安石硫合剂，=7元/瓶，                                                                               5、购买柑橘包装纸箱5kg装=5元/个，</t>
  </si>
  <si>
    <t>受益脱贫人口数≥8人</t>
  </si>
  <si>
    <t>渝北区木耳镇石鞋村股份经济合作联合社</t>
  </si>
  <si>
    <t>渝北区木耳镇新乡村2024年度产业项目</t>
  </si>
  <si>
    <t>1.购柑橘树防虫药一批：合计需资金11.387万元。
 (1)河北农信人杰地灵1.8%阿维菌素，数量：48瓶，单价50/瓶，小计0.24万元；
(2)河北农信厚健2%甲维盐，数量：75瓶，单价40元/瓶，小计0.3万元； 
(3)河北农信泰割10%腚虫米（200g），数量：450瓶，单价8.5元/瓶，小计0.3825万元；
(4)河北农信真给力有机硅，数量：3825袋10毫升，1元/袋，小计0.3825万元；
(5)广州中讯80%代森锰锌，数量：80包，单价45/包，小计0.36万元 
(6) 瑞洋生物110克氨基酸水溶肥，数量：200瓶，单价80元/瓶，小计1.6万元
(7)河北农信24%联苯井酯，数量：500克一瓶，160瓶，单价：65/瓶，小计1.04万元元；
(8)河北农信70%吡虫啉5克/袋，数量：3825袋，单价：0.7元/袋，小计0.26775万元；                                                                               
 (9)河北农信大拿呋虫噻虫嗪（5g），数量：3825包，2元/包，小计0.765万元；  
(10)河北农信45%戊唑咪鲜胺（20g)，数量：3825包，单价：2.3元/包，小计0.87975万元；                                                                                     
 (11)河北农信0.01%芸薹素，数量：3825包，1元/包，小计0.3825万元；
(12)河北农信，唯妙37% 苯醚甲环唑4克/袋。数量3825袋，1.5元/袋，小计0.57375万元 ；                                                                            
 (13)河北农信，25% 螺虫吡丙醚 500克/瓶，100瓶，180元/瓶，小计1.8万元；
(14)河北农信，25%吡唑醚菌酯  500克/瓶   100瓶 80元/瓶，小计0.8万元；
(15)河北农信，10.5% 阿维哒螨灵 500克/瓶 160瓶 40元/瓶  小计0.64万元；
(16)河北农信，天然纯钙  25毫升/袋3825袋 1.5/袋 小计0.57375万元；                        
(17)河北农信霸天虎， 10%阿维高氯   500克/瓶 100瓶，40/瓶 小计0.4万元。                                                                   
2.购买肥料一批：合计需资金10.3万元                                                                
（1）复合肥20吨。品牌及含量：湖北华强复合肥15-15-15-S，建设成本3750元/吨，小计：7.5万元；（2）尿素10吨。品牌及含量：泸天化尿素，总氮≥46%，单价2800元/吨，小计：2.8万元；                                                                                                                               
3.购买农产品配送过程中使用的包装：合计需资金2.2万元。（1）套袋20万个。规格220*180，单价0.06元/个，小计1.2万元；（2）购买柑橘包装纸箱10斤装2000个，单价5元/个，小计1万元。</t>
  </si>
  <si>
    <t>木耳镇新乡村</t>
  </si>
  <si>
    <t>带动新乡村村集体经济发展壮大，全村村民增收致富，项目受益609户农户，含脱贫户1户4人。</t>
  </si>
  <si>
    <t>项目建成后，节省劳动力，便于生产管理，增加农民收益，群众参与项目的决策、监督和管理。就近带动务工，增加收入。</t>
  </si>
  <si>
    <t>1.购柑橘树防虫药=一批                                                                  
2.购买肥料-一批                                                             
3.购买农产品配送过程中使用的包装（1）套袋=20万个；（2）购买柑橘包装纸箱10斤装=2000个</t>
  </si>
  <si>
    <t>1.购柑橘树防虫药一批=11.387万元。
 2.购买肥料一批=10.3万元                                                                
3.购买农产品配送过程中使用的包装（1）套袋=0.06元/个；（2）购买柑橘包装纸箱10斤装=5元/个</t>
  </si>
  <si>
    <t>受益脱贫人口数≥4人</t>
  </si>
  <si>
    <t>受益人口满意度≥95%</t>
  </si>
  <si>
    <t>木耳镇新乡村股份经济合作联合社</t>
  </si>
  <si>
    <t>13%分配给村集
体经济</t>
  </si>
  <si>
    <t>渝北区洛碛镇新石村2024年度经果林管护项目</t>
  </si>
  <si>
    <t>1.购买肥料一批，合计15.56万元。
（1）泸州尿素(总氮≧46%)10.38吨，单价2700元/吨，小计2.8万元；
（2）邮施诺高浓度硫酸钾复合肥(14-16-15-S)20.43吨，单价3750元/吨，小计7.66万元；
（3）邮施诺硝硫基45%复合肥（13-5-27）10.2吨，单价5000元/吨，小计5.1万元。
2.购买农药一批，合计金额10.5万元。
(1)先立卡（35%氟啶虫酰胺 .啶虫脒）5件，100g*60包，单价60元/包，60包一件，小计1.8万元；
(2)雷霆万钧（22%噻虫嗪.高氯氟微胶囊悬浮剂）10件，1000ml*12瓶，单价1300元/件，小计1.3万元；
(3)式满（20%阿维·乙螨唑）10件，500ml*20瓶/件，单价1900元/件，小计1.9万元；    
(4)大腾（30%苯甲·吡唑酯）10件，500ml*20瓶/件，单价2600元/件，小计2.6万元；        
(5)福万家（30%肟菌·戊唑醇）5件，500ml*20瓶，单价3400元/件，小计1.7万元；             
(6)啶虫仲丁威（啶虫脒含量10%，仲丁威含量20%）10件，100g*80瓶，15元/瓶，80瓶一件，小计1.2万元。                                                                                    
3.购买机具一批，合计金额7.05万元。                                                        
（1）松岗牌电动割草机20台，型号SG-48V20，单价3150元/台，小计6.3万元。   
（2）购买富士特电动喷雾器10个。品牌：富士特，型号FST-16D，单价300元/个，小计0.3万元；   
（3）购买锂电果剪10把。品牌：冠诚，型号125N.M，单价450元/把，小计0.45万元。</t>
  </si>
  <si>
    <t>洛碛镇新石村</t>
  </si>
  <si>
    <t>帮助发展致富产业，实现持续增收、稳定脱贫。项目完成后，受益人口数≥600人，受益脱贫人口8户19人。增加村集体经济收入≥0.5万元，项目可持续1年，受益人口满意度≥95%。特色经果林收益20%归村集体经济，其中1%的收益分配给脱贫户。</t>
  </si>
  <si>
    <t>1.泸州尿素=10.38吨；  
2.邮施诺高浓度硫酸钾复合肥=20.43吨；
3.邮施诺硝硫基45%复合肥=10.2吨                   
4.先立卡（35%氟啶虫酰胺 .啶虫脒）=5件；
5.雷霆万钧（22%噻虫嗪.高氯氟微胶囊悬浮剂）=10件；
6.式满（20%阿维·乙螨唑）=10件；    
7.大腾（30%苯甲·吡唑酯）=10件；        
8.福万家（30%肟菌·戊唑醇）=5件；             
9.啶虫仲丁威（啶虫脒含量10%，仲丁威含量20%）=10件；
10.松岗牌电动割草机=20台； 
11.富士特电动喷雾器=10个；   
12.锂电果剪=10把。</t>
  </si>
  <si>
    <t>栽植沃柑苗成活率≥85%且根茎壮大</t>
  </si>
  <si>
    <t>项目完成月数≤12个月</t>
  </si>
  <si>
    <t>1.购买肥料一批
（1）泸州尿素(总氮≧46%)=2700元/吨
（2）邮施诺高浓度硫酸钾复合肥(14-16-15-S)=3750元/吨，
（3）邮施诺硝硫基45%复合肥（13-5-27）=5000元/吨
2.购买农药一批
(1)先立卡（35%氟啶虫酰胺 .啶虫脒）=60元/包，
(2)雷霆万钧（22%噻虫嗪.高氯氟微胶囊悬浮剂）=1300元/件，
(3)式满（20%阿维·乙螨唑）10件，500ml*20瓶/件=1900元/件，
(4)大腾（30%苯甲·吡唑酯）10件，500ml*20瓶/件=2600元/件，
(5)福万家（30%肟菌·戊唑醇）5件，500ml*20瓶=3400元/件            
(6)啶虫仲丁威（啶虫脒含量10%，仲丁威含量20%）=15元/瓶
3.购买机具一批，                                                    
（1）松岗牌电动割草机=3150元/台
（2）购买富士特电动喷雾器=300元/个
（3）购买锂电果剪=450元/把</t>
  </si>
  <si>
    <t>带动增加受益人口全年总收入≥0.5万元</t>
  </si>
  <si>
    <t>受益人口数≥800人</t>
  </si>
  <si>
    <t>洛碛镇新石村股份经济合作联合社</t>
  </si>
  <si>
    <t>村集体经济组织与生产互助合作社按2:8比例进行收益分配。</t>
  </si>
  <si>
    <t>渝北区洛碛镇沙湾村2024年度经果林建设管护项目</t>
  </si>
  <si>
    <t>1.购买肥料一批，共计34.7万元。
（1）购买泸州尿素(总氮≧46%)20.75吨，单价2700元/吨，小计5.6万元；
（2）购买菜籽枯30.94吨，单价3200元/吨，小计9.9万元；
（3）购买邮施诺高浓度硫酸钾复合肥(14-16-15-S)，25.54吨，单价3750元/吨，9.575万元；
（4）购买罗布泊钾肥（氧化钾≥52%，硫≥17%，氯≤1.5%），25.67吨，单价3750元/吨，9.625万元
2.购买农药一批，共计11万元；
①先立卡（35%氟啶虫酰胺 .啶虫脒）10件（每件：100g*60包），单价60元/包，生产厂家：陕西先农，小计金额3.6万元；②方向盘（22%噻虫嗪.高氯氟微胶囊悬浮剂）5件（每件：500ml*20瓶），单价65元/瓶，生产厂家：山东联合，小计金额0.65万元；③桔好年（30%联苯肼酯.乙螨唑）5件（每件：10ml*500包），单价3.8元/包，生产厂家：广东真格，小计金额0.95万元；④福递（30%苯甲.嘧菌酯）5件（每件：500ml*20瓶），单价130元/瓶，生产厂家：意大利世科姆，小计金额1.3万元；⑤栗健（40%丙硫菌唑.戊唑醇）5件（每件：500ml*20瓶），单价170元/瓶，生产厂家：海利尔药业，小计金额1.7万元；⑥途志（40%甲硫.噻唑锌）5件（每件：1000ml*10瓶），单价155元/瓶，生产厂家：意大利世科姆，小计金额0.775万元；⑦拔呀（5%啶虫脒）5件（每件：1kg*10瓶），单价450元/件，生产厂家：山东联合，小计金额0.225万元；⑧闪电快（30%啶虫.仲丁戊）15件（100ml*80瓶/件），单价1200元/件，小计1.8万元。
3.购买生产资料一批，共计12.164万元。
（1）购买航天巴山牌抽水机（型号BF170F-2）4台，1200元/台，小计0.48万元；
（2）购买株式森久（重庆）机械有限公司发电机（SE3700i-C）2台，单价3680元/台，小计0.736万元；
（3）购买华锦牌对接机（型号63-160双柱）1台，单价1880/台，小计0.188万元；
（4）购买大疆T20无人机电池2块，单价5500元/块，小计1.1万元；
（5）购买大疆T30无人机电池2块，单价7500元/块，小计1.5万元；
（6）购买绿茵智能电动割草机10台（型号：LY54V20AN，不防水），单价：3160元/台，小计3.16万元。
4.购买水果包装盒10斤装10000个（规格40*25*20cm）。单价5元/个，小计5万元。</t>
  </si>
  <si>
    <t>洛碛镇沙湾村</t>
  </si>
  <si>
    <t>带动沙湾村村集体经济发展壮大，全村村民增收致富，受益总人口800人，其中脱贫户2户3人。增加村集体经济收入≥0.5万元，项目可持续1年，受益人口满意度≥95%。特色经果林收益20%归村集体经济，其中1%的收益分配给脱贫户。</t>
  </si>
  <si>
    <t>1.购买肥料=一批，
2.购买农药=一批，
3.购买生产农具一批，
（1）购买航天巴山牌抽水机（型号BF170F-2）=4台，
（2）购买株式森久（重庆）机械有限公司发电机（SE3700i-C）=2台，
（3）购买华锦牌对接机（型号63-160双柱）=1台，
（4）购买大疆T20无人机电池=2块，
（5）购买大疆T30无人机电池=2块，
（6）购买绿茵智能电动割草机=10台
4.购买水果包装盒10斤装=10000个</t>
  </si>
  <si>
    <t>1.购买肥料一批=34.7万元。
2.购买农药一批=11万元；
3.购买生产资料一批，
（1）购买航天巴山牌抽水机（型号BF170F-2）=1200元/台
（2）购买株式森久（重庆）机械有限公司发电机（SE3700i-C）=3680元/台
（3）购买华锦牌对接机（型号63-160双柱）=1880/台
（4）购买大疆T20无人机电池=5500元/块
（5）购买大疆T30无人机电池=7500元/块
（6）购买绿茵智能电动割草机=3160元/台
4.购买水果包装盒10斤装=5元/个</t>
  </si>
  <si>
    <t>受益人口数≥700人</t>
  </si>
  <si>
    <t>洛碛镇沙湾村股份经济合作联合社</t>
  </si>
  <si>
    <t>渝北区洛碛镇宝华村2024年度经果林管护项目</t>
  </si>
  <si>
    <t xml:space="preserve">1.购买肥料一批。小计16.76万元。
(1)泸州尿素(总氮≧46%)10.38吨，单价2700元/吨，需资金2.8万元；              
(2)邮施诺高浓度硫酸钾复合肥(14-16-15-S)20.44吨，单价3750元/吨，需资金7.66万元；
(3)邮施诺硝硫基45%复合肥（13-5-27）10.2吨，单价5000元/吨，小计5.1万元。
(4)福化钙镁磷肥（P2O5≥12%,K2O≧1%）10.44吨，单价1150元/吨，1.2万元。
2.购买农药一批。小计7.95万元。
(1)先立卡（35%氟啶虫酰胺 .啶虫脒）5件，100g*60包，单价60元/包，60包一件，需资金1.8万元；
(2)雷霆万钧（22%噻虫嗪.高氯氟微胶囊悬浮剂）5件，1000ml*12瓶/件，单价1300元/件，需资金0.65万元；
(3)式满（20%阿维·乙螨唑）10件，500ml*20瓶/件，单价1900元/件，需资金1.9万元；
(4)大腾（30%苯甲·吡唑酯）5件，500ml*20瓶/件，单价2600元/件，需资金1.3万元；
(5)福万家（30%肟菌·戊唑醇）5件，500ml*20瓶，单价3400元/件，需资金1.7万元；
(6)啶虫仲丁威（啶虫脒含量10%，仲丁威含量20%）5件，100g*80瓶，15元/瓶，80瓶一件，需资金0.6万元。
3.购买机具一批。小计 7.41 万元。     
(1)购买富士特电动喷雾器10个。品牌：富士特，型号FST-16D，单价300元/个，需资金0.3万元；
(2)购买自卸式果园运输车2台。品牌：英雄，型号YX250AU-41，单价17800元/台，需资金3.56万元；
(3) 购买智能电动割草机10台。松岗牌（SG_48V20）；单价3150元/台，需资金3.15万元；
(4)购买水管1000米，品牌：顺泰 ，材质PE20管，单价4元/米，用以更换水肥一体化灌溉系统废旧水管，需资金0.4万元。                                                                                                                                                                                                                  </t>
  </si>
  <si>
    <t>洛碛镇宝华村</t>
  </si>
  <si>
    <t>帮助发展致富产业，实现持续增收、稳定脱贫。项目完成后，受益人口数≥400人，受益脱贫人口4人。增加村集体经济收入≥0.5万元，项目可持续1年，受益人口满意度≥95%。特色经果林收益20%归村集体经济，其中1%的收益分配给脱贫户。</t>
  </si>
  <si>
    <t xml:space="preserve">1.购买泸州尿素(总氮≧46%)，10.38吨；                                                     2.购买邮施诺高浓度硫酸钾复合肥(14-16-15-S)20.44吨；                                                         3.邮施诺硝硫基45%复合肥（13-5-27）10.2吨；                                                         4.购买福化钙镁磷肥（P2O5≥12%,K2O≧1%）10.44吨；
5.购买农药一批；
6.富士特电动喷雾器10个；                      7.购买自卸式果园运输车2台；                      8. 购买智能电动割草机10台；                      9. 购买水管1000米                      </t>
  </si>
  <si>
    <t xml:space="preserve">1.购买泸州尿素(总氮≧46%)=2700元/吨；                                                              2.购买)邮施诺高浓度硫酸钾复合肥(14-16-15-S=3750元/吨；                                                         3.购买邮施诺硝硫基45%复合肥（13-5-27）=5000元/吨；                                                         4.购买)福化钙镁磷肥（P2O5≥12%,K2O≧1%）=1150元/吨；
5.购买农药一批=7.95万元
6.购买富士特电动喷雾器=300元/个；                                              7.购买自卸式果园运输车=17800元/台；                                            8. 购买智能电动割草机=3150元/台；                                                             9. 购买水管=4元/米                           </t>
  </si>
  <si>
    <t>受益人口数≥400人</t>
  </si>
  <si>
    <t>洛碛镇宝华村股份经济合作联合社</t>
  </si>
  <si>
    <t>渝北区石船镇关兴村2024年产业管护配套项目</t>
  </si>
  <si>
    <t>1.购买肥料一批。共需资金16.91万元。（1）购买凯龙硝态氮复合肥11吨（氮磷钾比：15-5-25，硝态氮≥6%），单价5000元/吨，需资金5.5万元； （2）购买乐途复合肥21.2983吨（氮磷钾比：15-15-15，氮磷钾≥45%），单价3620元/吨，需资金7.71万元；（3）布多斯-水溶肥4吨（氮磷钾比：10-7-38，总养分≥55%），规格20kg/袋，单价9250元/吨，需资金3.7万元；
2.购买农药一批。共需资金7.044万元。（1）巧镰（敌草快）20件，规格15瓶*500g，单价600/件，每升含量200毫升，需资金1.2万元。（2）诺普信（草胺磷）10件，规格12瓶*500g，单价600元/件，需资金0.6万元。（3）青蛙（45%马拉硫磷乳油）30件，规格20瓶*300g，单价400/件，需资金1.2万元。（4）绿吉通（苯甲-嘧菌酯）6件，规格20瓶*500g，单价1980元/件，需资金1.188万元。（5）20%吡虫啉6件，规格20瓶*500g，单价1560元/件，需资金0.936万元。（6）20%春雷霉素水分散粒剂8件，规格120袋*50g，单价2400元/件，需资金1.92万元。
3.购买农具一批。共需资金2.553万元。（1）购置电动修剪机15把，品牌型号：蛟能JN-32G21，单价960元/台，需资金1.44万元。（2）购置修枝剪20把，品牌型号：澳森A1012，单价：85元/把，需资金0.17万元。（3）购置手持式锂电修枝锯10把，品牌型号：蛟能JN-8C，单价：835元/台，需资金0.835万元。（4）购置手动锯15把，品牌型号：蛟能JN-1125，单价72元/把，需资金0.108万元。</t>
  </si>
  <si>
    <t>石船镇关兴村</t>
  </si>
  <si>
    <t>发展壮大村集体经济，带动14个社的520余户农户增收，其中低收入群体26户（含脱贫户4户16人）</t>
  </si>
  <si>
    <t>1.购买肥料=一批。
2.购买农药=一批
3.购买农具=一批。</t>
  </si>
  <si>
    <t>1.购买肥料一批=16.91万元。
2.购买农药一批=7.044万元
3.购买农具一批=2.553万元。</t>
  </si>
  <si>
    <t>增加村集体经济收入≥0.5万元</t>
  </si>
  <si>
    <t xml:space="preserve"> 受益脱贫人口数16人</t>
  </si>
  <si>
    <t>石船镇关兴村股份经济合作联合社</t>
  </si>
  <si>
    <t>特色经果林收益的40%用于村民分红，59%集体经济，1%用于脱贫户分红；</t>
  </si>
  <si>
    <t>集体经济组织收益的3%作为公益金，用于支持本村脱贫人口的生产发展</t>
  </si>
  <si>
    <t>渝北区石船镇民利村2024年产业管护配套项目</t>
  </si>
  <si>
    <r>
      <rPr>
        <sz val="9"/>
        <rFont val="方正仿宋_GBK"/>
        <charset val="134"/>
      </rPr>
      <t>1.购买农药一批。共需资金10.98万元。（1）卡白（80%硫磺水分散粒剂）20件，规格20瓶*500g，单价400元/件，需资金0.8万元；（2）绿吉通（苯甲-嘧菌酯）5件，规格20瓶*500g，单价1980元/件，需资金0.99万元；（3）飞升（20%吡虫啉可溶液）10件，规格20瓶*500g，单价1560元/件，需资金1.56万元；（4）三江双除（24%虫螨腈·虱螨脲）14件，规格20瓶*500g，单价2000元/件，需资金2.8万元；（5）叶面肥乐途（硼钼锌）10件，规格40瓶*250g，单价800元/件，需资金0.8万元；（6）星果乐（48%吡唑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悬浮剂）10件，规格20瓶*400g，单价1980元/件，需资金1.98万元；（7）叶面肥乐途（钙镁氮）10件，规格40瓶*250g，单价800元/件，需资金0.8万元；（8）三江满威（45%阿维·螺螨酯）5.68件，规格20瓶*500g，单价2000元/件，需资金1.25万元。 
2.购买肥料一批。共需资金41.82万元。（1）乐途31.95吨（复合肥硫酸钾，氮磷钾比：15-15-15），规格25kg/袋，单价3620元/吨，需资金11.565万元；（2）凯龙22吨（45%硫酸钾复合肥，氮磷钾比：15-5-25，硝态氮≥6%），规格25kg/袋，单价5000元/吨，需资金11万元；（3）布多斯3吨（水溶肥，氮磷钾比：10-7-38，总养分≥55%），规格20kg/袋，单价9250元/吨，需资金2.755万元；（4）菜饼肥50吨，单价3300元/吨，需资金16.5万元。
3.购买采果箱一批。共需资金4.15万元。（1）规格：长*宽*高：60*40*30cm带重叠铁环，1000个，单价35元/个，需资金3.5万元；（2）规格：长*宽*高 30*20*20cm手提筐，1000个，单价6.5元/个，需资金0.65万元。
4.购买5公斤装水果包装箱12500个。单价4元/个，需资金5万元。
5.购买一批水果运输设备。共需资金10.52万元。（1）购买田园运输车3辆，虎霸王牌，（HBW250ZH）带翻斗外型尺寸3100*1200*150cm，单价1.75万元/辆，需资金5.25万元；（2）购买称重电动搬运机3辆，型号15ET2，单价14900元/辆，需资金4.47万元；（3）购买手动液压叉车（含升降）5台，型号ZX-A-550，单价1600元/台，需资金0.8万元。
6.购买柴油打药机3台，松松牌，型号SS186，单价5000元/台，需资金1.5万元。
7.购买自制有机肥机械设备一套。共需资金1.625万元。（1）购买抽粪泵1台，型号BL一LF30，单价1750元/台，需资金0.175万元；（2）购买搅拌机1台，型号BL一JB30，单价1500元/台，需资金0.15万元；（3）购买固液分离机1台，型号BC一Lx180，单价1.3万元/台，需资金1.3万元。</t>
    </r>
  </si>
  <si>
    <t>石船镇民利村</t>
  </si>
  <si>
    <t>带动民利村集体经济增收，全村村民增收致富，其中带动脱贫户7户19人发展</t>
  </si>
  <si>
    <t>1.购买农药=一批。
2.购买肥料=一批。
3.购买采果箱=一批。
4.购买5公斤装水果包装箱=10000个。
5.购买水果运输设备=一批。
6.购买柴油打药机=3台，
7.购买自制有机肥机械设备=一套。</t>
  </si>
  <si>
    <t>1.购买农药一批=10.98万元。
2.购买肥料一批=41.82万元。
3.购买采果箱一批=4.15万元。
4.购买5公斤装水果包装箱=5元/个
5.购买一批水果运输设备=10.52万元。
6.购买柴油打药机=5000元/台
7.购买自制有机肥机械设备一套=1.625万元。</t>
  </si>
  <si>
    <t>增加村集体经济收入≥0.1万元</t>
  </si>
  <si>
    <t>受益脱贫人口数19人</t>
  </si>
  <si>
    <t>石船镇民利村股份经济合作联合社</t>
  </si>
  <si>
    <t>集体经济组织收益的1%作为公益金，用于支持本村脱贫人口的生产发展</t>
  </si>
  <si>
    <t>渝北区统景镇荣光村2024年产业项目</t>
  </si>
  <si>
    <r>
      <rPr>
        <sz val="9"/>
        <rFont val="方正仿宋_GBK"/>
        <charset val="134"/>
      </rPr>
      <t>1.购肥料一批。（1）尿素30.545吨。品牌及含量：达州玖源湖光尿素，总N含量≥46%，单价2750元/吨，需资金8.4万元；（2）复合肥81.16吨。品牌及含量：渝江（氮磷钾比：15-10-15，氮磷钾≥40%），单价3450元/吨，需资金28万元；小计36.4万元；
2.购农药一批、小计13.5万元。（1）卡白-80%硫磺水分散粒剂30.37件，395元/件，小计1.2万元，（2）飞升-20%吡虫啉可溶液11.53件，1560元/件，小计1.8万元，（3）三江双除-24%虫螨腈10.02件，1995元/件，小计2万元，（4）绿吉通-苯甲-嘧菌酯11.11件，1980元/件，2.2万元，（5）三江满威-阿维菌素·螺螨酯 总有效成分含量：45%10.04件，2190元/件，2.2万元，（6）星果乐-48%吡唑</t>
    </r>
    <r>
      <rPr>
        <sz val="9"/>
        <rFont val="SimSun"/>
        <charset val="134"/>
      </rPr>
      <t>•</t>
    </r>
    <r>
      <rPr>
        <sz val="9"/>
        <rFont val="方正仿宋_GBK"/>
        <charset val="134"/>
      </rPr>
      <t>戊唑醇悬浮剂10.1件，1980元/件，小计2万元，（7）红击-四螨-哒螨灵10%有效成分21.27件，564元/件，小计1.2万元，（8）29%石硫合剂60件，150元/件，小计0.9万元。
3.购买5kg水果包装箱3030只。单价4.95元/个，小计1.5万元。</t>
    </r>
  </si>
  <si>
    <t>统景镇荣光村</t>
  </si>
  <si>
    <t>更加有效方便的管理果园，保证树苗正常生长发育，达到预期生产效益。</t>
  </si>
  <si>
    <t>项目建成后，节省劳动力，便于生产管理，增加农民收益，。项目受益农户1100户，
2600人。其中脱贫户4户8人</t>
  </si>
  <si>
    <t xml:space="preserve">1.购肥料=一批。
2.购农药=一批
3.购买5kg水果包装箱=3030只
</t>
  </si>
  <si>
    <t>项目竣工验收合格率≥100%</t>
  </si>
  <si>
    <t>1.购肥料一批=36.4万元；
2.购农药一批=13.5万元。
3.购买5kg水果包装箱=4.95元/个</t>
  </si>
  <si>
    <t>带动增加全年总收入≥0.1万元</t>
  </si>
  <si>
    <t>1.带动四类人员120户148人；2.带动脱贫户4户8人</t>
  </si>
  <si>
    <t>统景镇荣光村股份经济合作联合社</t>
  </si>
  <si>
    <t>收益的2%用于脱贫户分红。</t>
  </si>
  <si>
    <t>收益的45%用于分红给村集体。</t>
  </si>
  <si>
    <t>渝北区兴隆镇永兴村2024年度产业项目</t>
  </si>
  <si>
    <r>
      <rPr>
        <sz val="9"/>
        <rFont val="方正仿宋_GBK"/>
        <charset val="134"/>
      </rPr>
      <t>1.购买复合肥60吨。品牌和含量：湖北宜化复合肥，氮磷钾含量15-15-15，单价为3855元/吨，需资金23.13万元；
2.购买钙镁磷肥50吨。品牌和含量：贵州黔天化生态肥业有限公司钙镁磷肥：P2O5≧12％,钾的质量分数≧1％，单价为1100元/吨，需资金5.5万元；
3.购买农药一批，需资金7.34万元。 ①齐寂2％氟氯噻虫胺（1000g*10)60件，300元/件，小计1.8万；②砂满锈1.8％阿维菌素（1000ml*12）200瓶，56元/瓶，小计1.12万；③（卓速）磷酸二氢钾（1000g*10)100件，138元/件，小计1.38万元；④维乐果绿如意80％代森锰锌（1000g*10)200包，42元/包，小计0.84万元；⑤寻击吡虫啉（2g*800)，10000包，0.7元/包，小计0.7万元；⑥八方明白涂白剂（20kg)100包，80元/包，小计0.8万元；⑦多效唑15％多效唑(100g*100)15件，400元/件，小计0.6万元。
4. 新建冷库1000m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 xml:space="preserve">。冷库建在室内或顶部建有避雨设施，库体美观实用，采用防火材质，自动化程度高，装配式库体，温度-5℃到10℃自动开停机；建设成本为500元/立方米；需资金50万元。                                                                                                                           </t>
    </r>
  </si>
  <si>
    <t>兴隆镇永兴村</t>
  </si>
  <si>
    <t xml:space="preserve">通过该项目带动就近100余务工，壮大集体经济，通过分红增加群众收入;稳定脱贫户5户11人监测帮扶对象1户 2人
</t>
  </si>
  <si>
    <r>
      <rPr>
        <sz val="9"/>
        <rFont val="方正仿宋_GBK"/>
        <charset val="134"/>
      </rPr>
      <t xml:space="preserve"> 1.购买复合肥=60吨。
2.购买钙镁磷肥=50吨。
3.购买农药=一批，
4. 新建冷库=1000m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。</t>
    </r>
  </si>
  <si>
    <r>
      <rPr>
        <sz val="9"/>
        <rFont val="方正仿宋_GBK"/>
        <charset val="134"/>
      </rPr>
      <t>1.购买复合肥=3855元/吨；
2.购买钙镁磷肥=1100元/吨
3.购买农药一批=7.34万元。 
4. 新建冷库1000m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 xml:space="preserve">=50万元。    </t>
    </r>
  </si>
  <si>
    <t>受益脱贫人口数=13人</t>
  </si>
  <si>
    <t>渝北区兴隆镇永兴村股份经济合作联合社</t>
  </si>
  <si>
    <t>渝北区兴隆镇保胜寺村2024年度产业项目</t>
  </si>
  <si>
    <t>1。新建水果分拣、包装场地500㎡。采用无缝钢管、塑胶屋面铆焊而成，单价160元/㎡，需要资金8万元。</t>
  </si>
  <si>
    <t>兴隆镇保胜寺村</t>
  </si>
  <si>
    <t>带动保胜寺村村集体经济发展壮大，全村村民增收致富，项目受益766户1811人，其中脱贫户3户6人</t>
  </si>
  <si>
    <t>1。新建水果分拣、包装场地=500㎡。</t>
  </si>
  <si>
    <t>项目完成率=100%</t>
  </si>
  <si>
    <t>1。新建水果分拣、包装场地500㎡=8万元。</t>
  </si>
  <si>
    <t>带动村集体增收≥0.3万元</t>
  </si>
  <si>
    <t>带动脱贫户3户6人增收</t>
  </si>
  <si>
    <t>兴隆镇保胜寺村股份经济合作联合社</t>
  </si>
  <si>
    <t>集体经济收益的20%用于分红。</t>
  </si>
  <si>
    <t>渝北区大盛镇隆仁村2024年度产业项目</t>
  </si>
  <si>
    <t xml:space="preserve"> 1.购置松岗牌电动枝剪20把，型号：SG-SC32，单价1280元/台，申请资金2.56万元；
2.购置沙滩车（翻斗水冷式）2台。品牌：英雄，型号：YX250AU-42，单价17800元/个，申请补助资金3.56万元；
3.购买复合肥80吨。（1）邮施诺高钾复合肥40吨，含量13:5:27，建设成本5100元/吨，需资金20.4万元；（2）邮施诺高氮复合肥40吨，含量24:8:8，建设成本4600元/吨，需资金18.4万元；小计38.8万元；                                                                                                                                                                                   4.购买泸天化尿素10吨，N≥46%，单价2800元/吨，需资金2.8万元；                                                                                                                                                                                 5. 购买菜饼50吨，单价3300元/吨，需资金16.5万元；                                                                                                                                
6.购买诱蝇球20000个，单价1.2元/个，申请资金2.4万元；                                                                                                                                                                              
7.购置5kg装的精品水果包装箱10000个，单价5元/个,需资金5万元；                                                                                                                
8.购置25kg水果周转筐500个，建设成本35元/个，需资金1.75万元；
9.购买大雅专业套袋100万个，建设成本0.06元/个，需资金6万元；                                                                                                                            
10.购置封箱胶带200卷，规格：48*800，单价30元/卷，申请资金0.6万元；
11.农药一批，需资金19.67万元。 （1）东朋99%矿物油26件，规格:1000g*12瓶，建设成本300元/件，需资金0.78万元；（2）农信1.8%阿维菌素40件，规格1000ml*12瓶，建设成本540元/件，需资金2.16万元；（3）农信5%啶虫脒50件，规格1000ml*10瓶，建设成本240元/件，需资金1.2万元；（4）农信70%吡虫啉45件，规格2g*1000包，建设成本800元/件，需资金3.6万元；（5）曹达2.5%联苯菊酯30件，规格500ml*20瓶，建设成本400元/件，需资金1.2万元；（6）曹达2.5%高效氯氟氰菊酯30件，规格500ml*20瓶，建设成本380元/件，需资金1.14万元；（7）农信10%苯咪甲环唑30件，规格10g*800包，建设成本640元/件，需资金1.92万元；（8）曹达70%甲基硫菌灵20件，规格1000g*8包，建设成本575元/件，需资金1.15万元；（9）乙蒜素80%50件，规格500g*20瓶，建设成本800元/件，需资金4万元；（10）曹达22%阿维螺螨酯20件，规格1000g*12瓶，建设成本1260元/件，需资金2.52万元。                                                             </t>
  </si>
  <si>
    <t>大盛镇隆仁村</t>
  </si>
  <si>
    <t>项目建成后，提高产品总产量，提升产品品质，减少劳动力支出，带动增加集体经济收入。项目受益脱贫户9户16人，原则上人均分红不低于200元。就近带动200人务工，其中脱贫户5人，低保户10人</t>
  </si>
  <si>
    <t xml:space="preserve">1.购置松岗牌电动枝剪=20把，
2.购置沙滩车（翻斗水冷式）=2台。
3.购买复合肥=80吨。
 4.购买泸天化尿素=10吨，
 5. 购买菜饼=50吨，
 6.购买诱蝇球=20000个
7.购置5kg装的精品水果包装箱=10000个，
 8.购置25kg水果周转筐=500个，
9.购买大雅专业套袋=100万个，
 10.购置封箱胶带=200卷，
11.农药=一批， </t>
  </si>
  <si>
    <t xml:space="preserve"> 1.购置松岗牌电动枝剪=1280元/台，
2.购置沙滩车（翻斗水冷式）=17800元/个，
3.购买复合肥=38.8万元；                                                                                                                                                                                   4.购买泸天化尿素=2800元/吨 
5. 购买菜饼=3300元/吨
 6.购买诱蝇球=1.2元/个
7.购置5kg装的精品水果包装箱=5元/个,
 8.购置25kg水果周转筐=35元/个
9.购买大雅专业套袋=0.06元/个
 10.购置封箱胶带=30元/卷
11.农药一批=19.67万元。 </t>
  </si>
  <si>
    <t>带动增加低收入人口全年总收入≥0.5万元</t>
  </si>
  <si>
    <t>受益脱贫人口数≥10人</t>
  </si>
  <si>
    <t>渝北区大盛镇隆仁村股份经济合作联合社</t>
  </si>
  <si>
    <t>原则上脱贫户人均不低于200元/人·年，具体发放金额以实际考核结果为准</t>
  </si>
  <si>
    <t>集体经济受益按照“6/2/2”模式分配，其中60％土地入股农户分红；20％用于集体经济运营；20％全村有户籍的村民分红</t>
  </si>
  <si>
    <t>渝北区大盛镇千盏村2024年度产业项目</t>
  </si>
  <si>
    <r>
      <rPr>
        <sz val="9"/>
        <rFont val="方正仿宋_GBK"/>
        <charset val="134"/>
      </rPr>
      <t>1.购置肥料一批。（1）邮品佳高塔硫酸钾型（24-5-11）21.125吨，单价3600元/吨，需资金7.605万元；（2）邮品佳复合肥料（17-17-17）31.35吨，单价4500元/吨，需资金14.1075万元；（3）邮施诺高钾复合肥30.6吨。含量13:5:27，单价5000元/吨，需资金15.3万元。小计37万元；
2.购买菜饼20.31吨，单价3250元/吨，需资金6.6万元；
3.购买病虫害防治药品一批，小计18.489万元。（1）优闪（15%高效氯氟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）400瓶，200g/瓶，单价16元/瓶，需资金0.64万元；（2）九巧（5%甲维盐）3500瓶，10ml/瓶，单价2元/瓶，需资金0.7万元；（3）福令（2.5%溴氰菊酯）650瓶，100ml/瓶，单价7元/瓶，需资金0.455万元；（4）十八打（12.5%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啶虫脒）25瓶，1000g/瓶，单价110元/瓶，需资金0.275万元；（5）法拉利（99%矿物油）100瓶，1000ml/瓶，单价25元/瓶，需资金0.25万元；（6）中新满威（22%阿维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）30瓶，1000g/瓶，单价110元/瓶，需资金0.33万元；（7）甲托（80%甲基硫菌灵）800包，100g/包，单价9元/包，需资金0.72元；（8）美邦来福（30%吡唑醚菌酯）3000包，10g/包，单价3元/包，需资金0.9万元；（9）灰赢（80%腐霉利）3000包，10g/包，单价3.5元/包，需资金1.05万元；（10）康惠惠丰（75%肟菌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戊唑醇）4000包，5g/包，单价2.8元/包，需资金1.12万元；（11）敌细（22%春雷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氯溴）500包，200g/包，,单价33元/包，需资金1.65万元；（12）植贝健（2%24-表芸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嘌呤）4000包，3g/包，单价,2.8元/包，需资金1.12万元；（13）佳色（30%氯化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三十烷醇）+大量元素水溶肥200瓶，200ml/瓶，单价45元/瓶，需资金0.9万元；（14）磷酸二氢钾700包，1000g/包，单价24元/包，需资金1.68万元；（15）防冻授粉保花保果素4000瓶，15ml/瓶，单价1.5元/瓶，需资金0.6万元；（16）益优美（十三元素叶面肥）30包，1000g/包，单价3元/包，需资金0.009万元；（17）糖醇硼4000包，20g/包，单价1.5元/包，需资金0.6万元；（18）美容王400包，200g/包，单价25元/包，需资金1万元；（19）小露珠（高分子复合助推剂）430瓶，1000ml/瓶，单价90元/瓶，需资金3.87万元；（20）凯击（5%阿维菌素）3100瓶，规格10ml*400瓶，单价：2元/瓶，需资金6200元。
4.购置柑橘包装袋20万个。单价0.06元/个，需资金1.2万元；
5.购买2.5kg装的黄桃包装箱5000个，单价4元/个，需资金2万元；
6.柑橘礼盒5kg装5000个。单价5元/个，需资金2.5万元；
7.购置英雄牌果园运输车3辆，型号：YX250AU-42（翻斗型），单价17800元/台，申请资金5.34万元；
8.购置松岗牌防水割草机10台，型号：39-48V20，单价3150元/台，申请资金3.15万元。
9.购置松岗牌电动枝剪20把，型号：SG-SC32，单价1280元/台，申请资金2.56万元。</t>
    </r>
  </si>
  <si>
    <t>大盛镇千盏村</t>
  </si>
  <si>
    <t>项目建成后，提高产品总产量，提升产品品质，减少劳动力支出，增加村集体经济收入。项目受益脱贫户12户24人，原则上人均分红不低于200元。就近带动务工100人，其中脱贫户2人、低保户4人。</t>
  </si>
  <si>
    <t>1.购置肥料=一批。
2.购买菜饼=20.31吨，
3.购买病虫害防治药品=一批，
4.购置柑橘包装袋=20万个。
5.购买2.5kg装的黄桃包装箱=5000个
6.柑橘礼盒5kg装=5000个
7.购置英雄牌果园运输车=3辆，
8.购置松岗牌防水割草机=10台，
9.购置松岗牌电动枝剪=20把，</t>
  </si>
  <si>
    <t>项目竣工验收合格率100%</t>
  </si>
  <si>
    <t>1.购置肥料一批=37万元；
2.购买菜饼=3250元/吨
3.购买病虫害防治药品一批=18.489万元。
4.购置柑橘包装袋=0.06元/个
5.购买2.5kg装的黄桃包装箱=4元/个
6.柑橘礼盒5kg装=5元/个
7.购置英雄牌果园运输车=17800元/台
8.购置松岗牌防水割草机=3150元/台
9.购置松岗牌电动枝剪=1280元/台</t>
  </si>
  <si>
    <t>受益脱贫人口数≥15人</t>
  </si>
  <si>
    <t>渝北区大盛镇千盏村股份经济合作联合社</t>
  </si>
  <si>
    <t>集体经济收益按照“5/3/2”模式分配，其中50％土地入股农户分红；30％用于集体经济运营；20％全村有户籍的村民分红（当中提取5％用于四类人员分红）</t>
  </si>
  <si>
    <t>渝北区大盛镇东河村2024年度产业项目</t>
  </si>
  <si>
    <t>1.购买25kg水果周转筐300个，27元/个，需资金0.81万元。
2.购置大雅柑橘果实袋子30万个，规格：22cm*18cm，单价0.06元/个，需资金1.8万元。
3.柑橘礼盒5公斤装（体积：350*165*180mm）5000个，单价5元/个，需资金2.5万元。
4.购买肥料一批，需资金35.58万元。（1）新世纪高氮肥30-10-10+TE，10吨，单价4650元/吨，申请资金4.65万元；（2）新世纪平衡肥17-17-17+TE，17吨，单价4800元/吨，申请资金8.16万元；（3）新世纪高钾肥10-5-35+TE，17吨，单价5100元/吨，申请资金8.67万元；(4)安杰1号生化黄腐酸有机肥15吨，单价5100元/吨，申请资金7.65万元；(5)亮彩钙镁肥（硝态氮≥13%，氧化钙≥15%，氧化镁≥6%）15吨，单价4300元/吨，申请资金6.45万元；
5.采购农药一批13.875万元。(1)益康姆除藻剂400袋,规格：1000g/袋,单价：45元/袋,申请资金：1.8万元；(2)封砂将80%代森锰锌50袋,规格：10kg/袋,单价：550元/袋,申请资金：2.75万元；(3)叶将500g30%唑醚·戊唑醇(15+15)100瓶,规格：500g/瓶,单价：120元/瓶,申请资金：1.2万元；(4)东泰施乐40%苯醚甲环唑100瓶,规格：500g/瓶,单价：100元/瓶,申请资金：1万元；(5)享尔40%丁香戊唑醇100瓶,规格：500g/瓶,单价：160元/瓶,申请资金：1.6万元；(6)鲜助45%咪鲜胺100瓶,规格：1000g/瓶,单价：80元/瓶,申请资金：0.8万元；(7)頂靓20%戊唑醇异菌脲500瓶,规格：200g/瓶,单价：22元/瓶,申请资金：1.1万元；(8)流金24%螺螨酯100瓶,规格：500g/瓶,单价：50元/瓶,申请资金：0.5万元；(9)震撼25%阿维螺螨酯100瓶,规格：500g/瓶,单价：75元/瓶,申请资金：0.75万元；(10)金刹70%吡虫啉350袋,规格：100g/袋,单价：25元/袋,申请资金：0.875万元；(11)闪电侠20%溴氰菊酯吡虫啉100瓶,规格：1000g/瓶,单价：100元/瓶,申请资金：1万元；(12)旋风刀6%联苯菊酯啶虫脒100瓶,规格：1000ml/瓶,单价：50元/瓶,申请资金0.5万元；</t>
  </si>
  <si>
    <t>大盛镇东河村</t>
  </si>
  <si>
    <t>项目建成后，提高产品总产量，提升产品品质，减少劳动力支出，增加村集体经济收入。项目受益脱贫户6户15人，原则上人均分红不低于200元。就近带动务工60人，其中脱贫户1人、低保户5人。</t>
  </si>
  <si>
    <t>1.购买25kg水果周转筐=300个，
2.购置大雅柑橘果实袋子=30万个，
3.柑橘礼盒5公斤装（体积：350*165*180mm）=5000个，
4.购买肥料=一批，
5.采购农药=一批</t>
  </si>
  <si>
    <t>1.购买25kg水果周转筐=27元/个
2.购置大雅柑橘果实袋子=0.06元/个
3.柑橘礼盒5公斤装（体积：350*165*180mm）=5元/个，
4.购买肥料一批=35.58万元。
5.采购农药一批=13.875万元</t>
  </si>
  <si>
    <t>渝北区大盛镇东河村股份经济合作联合社</t>
  </si>
  <si>
    <t>集体经济收益60%分配给土地入股的农户，20%分配给集体经济，20%用于投入再生产（其中提取5%用于四类人员分红）</t>
  </si>
  <si>
    <t>渝北区大盛镇云龙村2024年度产业项目</t>
  </si>
  <si>
    <t>1.购买沙滩车2台，帝勒金驰型号：7ty-300 4x4，单价22000元/台，约需资金4.4万元；
2.购买背负式割草机10台。品牌：欧玮，型号OW-BG431，单价1750元/台，共1.75万元；
3.购买邮施诺复合肥30吨。含量:硝硫基13-5-27,单价:5100元/吨,需资金15.3万元；
4.购买尿素10吨。品牌泸天化，规格：N≥46%，建设成本2800元/吨，申请补助资金2.8万元；
5.购买农药一批，需资金10.65万元。（1）农信4.5%高效氯氰菊酯400瓶，规格500g/瓶，单价15元/瓶，需资金0.6万元；(2)汤普森70%甲基硫菌灵1000g/袋，500袋，单价78元/袋，需资金3.9万元；(3)农信5%阿维菌素300瓶，规格1kg/瓶，单价75元/瓶，需资金2.25万元；(4)足力14.5%硫酸锌1200包，规格10g/包，单价1.75元/包，需资金0.21万元；(5)云天化99%磷酸二氢钾100包，规格1kg/包，单价28元/包，需资金0.28万元；(6)农博士树干涂白剂30桶，单价150元/桶，需资金0.45万元；(7)农信70%吡虫啉25000包，规格2g/包，单价0.8元/包，需资金2万元；(8)玲石一螨除农用助剂100瓶，规格500g/瓶，单价96元/瓶，需资金0.96万元。
6.购买精品水果包装箱5000个，单价5元/个，约需资金2.5万元；
7.购买水果套袋25万个，单价0.06元/个，需资金1.5万元；</t>
  </si>
  <si>
    <t>大盛镇云龙村</t>
  </si>
  <si>
    <t>项目建成后，提高产品总产量，提升产品品质，减少劳动力支出，增加村集体经济收入。项目受益脱贫户12户19人，原则上人均分红不低于200元。。就近带动务工20人，其中脱贫户3人、低保户1人。</t>
  </si>
  <si>
    <t>1.购买沙滩车=2台，
2.购买背负式割草机=10台。
3.购买邮施诺复合肥=30吨。
4.购买尿素=10吨。
5.购买农药=一批，
6.购买精品水果包装箱=5000个，
7.购买水果套袋=25万个</t>
  </si>
  <si>
    <t>1.购买沙滩车=22000元/台
2.购买背负式割草机=1750元/台
3.购买邮施诺复合肥=5100元/吨
4.购买尿素=2800元/吨
5.购买农药一批=10.65万元。
6.购买精品水果包装箱=5元/个
7.购买水果套袋=0.06元/个</t>
  </si>
  <si>
    <t>项目受益脱贫户≥10人</t>
  </si>
  <si>
    <t>渝北区大盛镇云龙村股份经济合作联合社</t>
  </si>
  <si>
    <t>集体经济收益60%分配给土地入股的农户，20%分配给集体经济，20%用于投入再生产（其中提取2%用于四类人员分红）</t>
  </si>
  <si>
    <t>渝北区大盛镇三新村2024年度产业项目</t>
  </si>
  <si>
    <r>
      <rPr>
        <sz val="9"/>
        <rFont val="方正仿宋_GBK"/>
        <charset val="134"/>
      </rPr>
      <t>1.农药一批，需资金18.35万元；①曹达2.5%联苯菊酯117瓶，规格500ml/瓶，建设成本20元/瓶，需资金0.234万元；②农信25%吡唑醚菌酯500袋；规格100g/袋，建设成本3.15元/袋，需资金1.575万元，③农信20%乙螨唑205瓶，规格100ml/瓶，建设成本14元/瓶，需资金0.287万元；④农信25%噻虫嗪100瓶，规格500g/瓶，建设成本29元/瓶，需资金0.29万元，⑤曹达70%甲基硫菌灵80包，规格1000g/包，建设成本71.875元/包，需资金0.575万元；⑥海利尔11%乙螨唑100瓶，规格500g/瓶，建设成本42.5元/瓶，需资金0.425万元，⑦柑研所一满除（含量≥82%）320瓶，规格500g/瓶，建设成本96元/瓶，需资金3.072万元；⑧农信螺虫吡丙醚200瓶，规格500g/瓶，建设成本177元/瓶，需资金3.54万元；⑨农信37%苯醚甲环唑1000包，规格100g/包，建设成本23元/包，需资金2.3万元；⑩讯美80%代森锰锌50袋；规格1000g/袋，建设成本42元/袋，需资金0.21万元，</t>
    </r>
    <r>
      <rPr>
        <sz val="9"/>
        <rFont val="宋体"/>
        <charset val="134"/>
      </rPr>
      <t>⑪</t>
    </r>
    <r>
      <rPr>
        <sz val="9"/>
        <rFont val="方正仿宋_GBK"/>
        <charset val="134"/>
      </rPr>
      <t>曹达4.5%高氯甲维盐5件，规格1000g*12瓶，建设成本1480元/件，需资金：0.74万元；</t>
    </r>
    <r>
      <rPr>
        <sz val="9"/>
        <rFont val="宋体"/>
        <charset val="134"/>
      </rPr>
      <t>⑫</t>
    </r>
    <r>
      <rPr>
        <sz val="9"/>
        <rFont val="方正仿宋_GBK"/>
        <charset val="134"/>
      </rPr>
      <t>丽维磷氨基酸+磷钾48瓶，规格1000g/瓶，单价60元/瓶，需资金0.288万元；</t>
    </r>
    <r>
      <rPr>
        <sz val="9"/>
        <rFont val="宋体"/>
        <charset val="134"/>
      </rPr>
      <t>⑬</t>
    </r>
    <r>
      <rPr>
        <sz val="9"/>
        <rFont val="方正仿宋_GBK"/>
        <charset val="134"/>
      </rPr>
      <t>丽维优果氨基酸+钙48瓶，规格1000g/瓶，单价60元/瓶，申请资金0.288万元；</t>
    </r>
    <r>
      <rPr>
        <sz val="9"/>
        <rFont val="宋体"/>
        <charset val="134"/>
      </rPr>
      <t>⑭</t>
    </r>
    <r>
      <rPr>
        <sz val="9"/>
        <rFont val="方正仿宋_GBK"/>
        <charset val="134"/>
      </rPr>
      <t>富多微-钙镁氨基酸+钙镁20瓶，规格1000g/瓶，单价70元/瓶，申请资金0.14万元;</t>
    </r>
    <r>
      <rPr>
        <sz val="9"/>
        <rFont val="宋体"/>
        <charset val="134"/>
      </rPr>
      <t>⑮</t>
    </r>
    <r>
      <rPr>
        <sz val="9"/>
        <rFont val="方正仿宋_GBK"/>
        <charset val="134"/>
      </rPr>
      <t>卓元海藻硼48瓶，规格1000g/瓶，单价70元/瓶，申请资金0.336万元；</t>
    </r>
    <r>
      <rPr>
        <sz val="9"/>
        <rFont val="宋体"/>
        <charset val="134"/>
      </rPr>
      <t>⑯</t>
    </r>
    <r>
      <rPr>
        <sz val="9"/>
        <rFont val="方正仿宋_GBK"/>
        <charset val="134"/>
      </rPr>
      <t>农博士涂白剂100桶，建设成本150元/桶，需资金1.5万元；</t>
    </r>
    <r>
      <rPr>
        <sz val="9"/>
        <rFont val="宋体"/>
        <charset val="134"/>
      </rPr>
      <t>⑰</t>
    </r>
    <r>
      <rPr>
        <sz val="9"/>
        <rFont val="方正仿宋_GBK"/>
        <charset val="134"/>
      </rPr>
      <t>陕西东朋99%矿物油15件，规格1000g*10瓶，建设成本250元/件，需资金0.375万元，</t>
    </r>
    <r>
      <rPr>
        <sz val="9"/>
        <rFont val="宋体"/>
        <charset val="134"/>
      </rPr>
      <t>⑱</t>
    </r>
    <r>
      <rPr>
        <sz val="9"/>
        <rFont val="方正仿宋_GBK"/>
        <charset val="134"/>
      </rPr>
      <t>日曹（百克得）40%40%双胍三辛烷基苯磺酸盐3件，规格50g*100袋，建设成本6000元/件，需资金1.8万元；</t>
    </r>
    <r>
      <rPr>
        <sz val="9"/>
        <rFont val="宋体"/>
        <charset val="134"/>
      </rPr>
      <t>⑲</t>
    </r>
    <r>
      <rPr>
        <sz val="9"/>
        <rFont val="方正仿宋_GBK"/>
        <charset val="134"/>
      </rPr>
      <t>农信25%溴氰菊酯5件，规格1000g*12瓶，建设成本750元/件，需资金0.375万元；
2.购买复合肥一批。（1）邮施诺高钾肥20吨（13-5-27），建设成本5100元/吨，需资金10.2万元；（2）邮施诺复合肥30吨（14-16-15），建设成本3830元/吨，需资金11.49万元；（3）邮施诺高氮肥20吨（24-8-8），建设成本4600元/吨，需资金9.2万元；需资金30.89万元；
3.购买柑橘专用套袋50万个，规格22*18,建设成本0.06元/个，需资金3万元；
4.购精品水果包装箱5000个，建设成本5元/个，需资金2.5万元；</t>
    </r>
  </si>
  <si>
    <t>大盛镇三新村</t>
  </si>
  <si>
    <t>项目建成后，提高产品总产量，提升产品品质，减少劳动力支出，增加村集体经济收入。项目受益脱贫户及监测户19户32人，原则上人均分红不低于200元。就近带动务工100  人，其中脱贫户2人、低保户2人。</t>
  </si>
  <si>
    <t>1.农药=一批，
2.购买复合肥=一批。
3.购买柑橘专用套袋=50万个，
4.购精品水果包装箱=5000个</t>
  </si>
  <si>
    <t>1.农药一批=18.35万元；
2.购买复合肥一批=30.89万元；
3.购买柑橘专用套袋=0.06元/个
4.购精品水果包装箱=5元/个</t>
  </si>
  <si>
    <t>带动增加低收入人口全年总收入≥0.2万元</t>
  </si>
  <si>
    <t>受益脱贫及监测人口数≥25人</t>
  </si>
  <si>
    <t>渝北区大盛镇三新村股份经济合作联合社</t>
  </si>
  <si>
    <t>集体经济收益的60%分配给土地入股的农户，40%分配给集体经济（其中5%用于四类人员分红）</t>
  </si>
  <si>
    <t>渝北区兴隆镇天堡寨村2024年度发展新型农村集体经济项目</t>
  </si>
  <si>
    <t>“兴隆有礼”销售体验中心
兴隆镇天堡寨14社
1. 新建草油(沥青)道路1454.5平方米，需资金27.36万元
2.新建斧劈石道路231.75平方米需资金5.12万元。
3. 装修 “兴隆有礼” 展示厅1处150平方米，需资金13.03万元。
4.新建排水沟456米，需资金5.7万元。
5. 建“兴隆有礼”直播平台160平方米和室内设施一处，需16.9万元。
6.建艺术堡坎墙1处计27平方米，需1.89万元。</t>
  </si>
  <si>
    <t>兴隆镇天堡寨村</t>
  </si>
  <si>
    <t>该项目建成后，可持续增加农民增产增收，增加村集体经济收入≥2.5万元。解决劳动就业70人/次,带动周边农户30余户销售农产品。受益脱贫户2户6人，监测1户5人。项目可持续10年，受益人口满意度≥95%。</t>
  </si>
  <si>
    <t xml:space="preserve">
1. 新建草油(沥青)道路=1454.5平方米，
2.新建斧劈石道路=231.75平方米
3. 装修 “兴隆有礼” 展示厅1处=150平方米，
4.新建排水沟=456米，
5. 建“兴隆有礼”直播平台=160平方米和室内设施=一处，
6.建艺术堡坎墙=1处</t>
  </si>
  <si>
    <t xml:space="preserve">
1. 新建草油(沥青)道路=27.36万元
2.新建斧劈石道路=5.12万元。
3. 装修 “兴隆有礼” 展示厅1处=13.03万元。
4.新建排水沟=5.7万元。
5. 建“兴隆有礼”直播平台160平方米和室内设施一处=16.9万元。
6.建艺术堡坎墙1处计=1.89万元。</t>
  </si>
  <si>
    <t>带动增加脱贫人口全年总收入≥0.5万元</t>
  </si>
  <si>
    <t>受益脱贫人口数≥6人</t>
  </si>
  <si>
    <t>兴隆镇天堡寨村集体经济联合社</t>
  </si>
  <si>
    <t>建立利益联结机制，对联合社产生的效益按利益的0.5%提取公益金，用于四类对象的发展，对贫困户生产的农副产品，联合社可帮助其销售，以达到增加农户收益。</t>
  </si>
  <si>
    <t>根据实际需求从当年收益中提取20%的公积金用于扩大再生产、弥补亏损，提取10%的公益金，用于集体公益性事务和帮扶特殊困难群体，提取公积公益金和应付福利费后，剩余部分用于股权分红，分红以现金或实物形式进行分配。如股均分红不足50元时，可暂不分红，直接结转下年</t>
  </si>
  <si>
    <t>渝北区茨竹镇新泉村2024年度发展新型农村集体经济项目</t>
  </si>
  <si>
    <t>新建T型广告设备，投入资金72.77万元，含以下内容：地面高度25.2米，牌面尺寸18米*6米双面，每面3个画面轮换，材质以钢结构为主
（1）立柱。小计：6.124万元
（2）横管。预计投入资金2.77万元；
（3）广告牌。小计：8.476万元
（4）内工作走道。小计：0.42万元
（5）外工作走道。小计：1.36万元
（6）三面翻下传动系统。小计：46.2万元
（7）基础。小计：1.52万元
（8）电气。小计：5.9万元</t>
  </si>
  <si>
    <t>预期年收益10万元,收益的1%用于困难群体分红。</t>
  </si>
  <si>
    <t>T型广告牌投入资金72.77万元，含以下内容：地面高度25.2米，牌面尺寸18米*6米双面，每面3个画面轮换，材质以钢结构为主
（1）立柱。小计：6.124万元
（2）横管。预计投入资金2.77万元；
（3）广告牌。小计：8.476万元
（4）内工作走道。小计：0.42万元
（5）外工作走道。小计：1.36万元
（6）三面翻下传动系统。小计：46.2万元
（7）基础。小计：1.52万元
（8）电气。小计：5.9万元</t>
  </si>
  <si>
    <t>茨竹镇新泉村集体经济联合社</t>
  </si>
  <si>
    <t>渝北区木耳镇新乡村2024年花田坝子大棚建设项目</t>
  </si>
  <si>
    <t>1.建设水稻草莓轮种连栋钢架智能大棚，占地16855.27㎡，建设成本190元/㎡，总计320.252万元。</t>
  </si>
  <si>
    <t>产业发展带动609户1426人受益，其中脱贫户1户4人；带动附近群众就近就业200余人次；每年按项目投入资金的5%标准给村集体分红。每年在分红中提取 1 %，对所涉脱贫、低保、五保户分红。</t>
  </si>
  <si>
    <t>1.建设水稻草莓轮种连栋钢架智能大棚=16855.27㎡，</t>
  </si>
  <si>
    <t>1.建设水稻草莓轮种连栋钢架智能大棚16855.27㎡=190元/㎡</t>
  </si>
  <si>
    <t>木耳镇新乡村集体经济联合社</t>
  </si>
  <si>
    <t>渝北区木耳镇2024年天然气便民管道安装工程</t>
  </si>
  <si>
    <t>1.白云山村天然气中压管道开挖回填项目涉及路线：（1）5社干河沟—5社董家院子—4社黄家莱垭—4社土地垭口 —3社慈悲寺涉及2.6公里；（2）4社土地垭口—4社双乌龟—19社自身桥—19社海福安涉及1.5公里，（3）19社自身桥—18社村委会—18社连二屋基涉及1.2公里；（4）18社村委会—20社井场涉及1.6公里，共计6.9公里。坚石泥土混挖/回填，深60cm--80cm，宽1m，每米40元，共计6900米，共需资金27.6万元。
2.白房村天然气中压管道开挖回填项目涉及路线：（1）2社十八梯—1社贺家祠—16柳塘—17社陆家院涉及1.4公里；坚石泥土混挖/回填，深60cm--80cm，宽1m，每米40元，共计1400米，共需资金5.6万元。
3.学堂村天然气中压管道开挖回填项目涉及路线：（1）刘五酒厂—7社李家湾院子共计0.8公里。坚石泥土混挖/回填，安装深度60cm--80cm，宽1m。单价:每米40元，共计800米，共需资金3.2万元。</t>
  </si>
  <si>
    <t>木耳镇</t>
  </si>
  <si>
    <t>项目完成后，一是改善了村民传统柴草生火带来了危险和空气污染，进一步保护了我村生态环境、提高农村空气质量，项目收益群众687户（其中脱贫户和监测户15户）；二是为周边群众提供了就近务工机会，带动本村周边农户增收。</t>
  </si>
  <si>
    <t>项目完成后，一是改善了村民传统柴草生火带来了危险和空气污染，进一步保护了我村生态环境、提高农村空气质量，</t>
  </si>
  <si>
    <t>1.白云山村天然气中压管道开挖回填项目涉及路线共计6900米，
2.白房村天然气中压管道开挖回填项目涉及路线：=1400米，
3.学堂村天然气中压管道开挖回填项目涉及路线共计800米，</t>
  </si>
  <si>
    <t>1.白云山村天然气中压管道开挖回填项目涉及路线=共需资金27.6万元。
2.白房村天然气中压管道开挖回填项目涉及路线=共需资金5.6万元。
3.学堂村天然气中压管道开挖回填项目涉及路线=共需资金3.2万元。</t>
  </si>
  <si>
    <t>项目收益群众=687户</t>
  </si>
  <si>
    <t>木耳镇人民政府</t>
  </si>
  <si>
    <r>
      <rPr>
        <sz val="9"/>
        <rFont val="方正仿宋_GBK"/>
        <charset val="134"/>
      </rPr>
      <t>渝北区兴隆镇牛皇村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年蔬菜连栋大棚项目</t>
    </r>
  </si>
  <si>
    <r>
      <rPr>
        <sz val="9"/>
        <rFont val="方正仿宋_GBK"/>
        <charset val="134"/>
      </rPr>
      <t>一、新建连栋大棚</t>
    </r>
    <r>
      <rPr>
        <sz val="9"/>
        <rFont val="Times New Roman"/>
        <charset val="0"/>
      </rPr>
      <t>1856</t>
    </r>
    <r>
      <rPr>
        <sz val="9"/>
        <rFont val="方正仿宋_GBK"/>
        <charset val="134"/>
      </rPr>
      <t>㎡。总配置：肩高</t>
    </r>
    <r>
      <rPr>
        <sz val="9"/>
        <rFont val="Times New Roman"/>
        <charset val="0"/>
      </rPr>
      <t>3</t>
    </r>
    <r>
      <rPr>
        <sz val="9"/>
        <rFont val="方正仿宋_GBK"/>
        <charset val="134"/>
      </rPr>
      <t>米，开间</t>
    </r>
    <r>
      <rPr>
        <sz val="9"/>
        <rFont val="Times New Roman"/>
        <charset val="0"/>
      </rPr>
      <t>4</t>
    </r>
    <r>
      <rPr>
        <sz val="9"/>
        <rFont val="方正仿宋_GBK"/>
        <charset val="134"/>
      </rPr>
      <t>米，顶高</t>
    </r>
    <r>
      <rPr>
        <sz val="9"/>
        <rFont val="Times New Roman"/>
        <charset val="0"/>
      </rPr>
      <t>4.8</t>
    </r>
    <r>
      <rPr>
        <sz val="9"/>
        <rFont val="方正仿宋_GBK"/>
        <charset val="134"/>
      </rPr>
      <t>米，外遮阳高</t>
    </r>
    <r>
      <rPr>
        <sz val="9"/>
        <rFont val="Times New Roman"/>
        <charset val="0"/>
      </rPr>
      <t>5.3</t>
    </r>
    <r>
      <rPr>
        <sz val="9"/>
        <rFont val="方正仿宋_GBK"/>
        <charset val="134"/>
      </rPr>
      <t>米。温室选用</t>
    </r>
    <r>
      <rPr>
        <sz val="9"/>
        <rFont val="Times New Roman"/>
        <charset val="0"/>
      </rPr>
      <t>8</t>
    </r>
    <r>
      <rPr>
        <sz val="9"/>
        <rFont val="方正仿宋_GBK"/>
        <charset val="134"/>
      </rPr>
      <t>米跨圆拱形结构类型，基础为6</t>
    </r>
    <r>
      <rPr>
        <sz val="9"/>
        <rFont val="Times New Roman"/>
        <charset val="0"/>
      </rPr>
      <t>00×</t>
    </r>
    <r>
      <rPr>
        <sz val="9"/>
        <rFont val="方正仿宋_GBK"/>
        <charset val="134"/>
      </rPr>
      <t>6</t>
    </r>
    <r>
      <rPr>
        <sz val="9"/>
        <rFont val="Times New Roman"/>
        <charset val="0"/>
      </rPr>
      <t>00</t>
    </r>
    <r>
      <rPr>
        <sz val="9"/>
        <rFont val="方正仿宋_GBK"/>
        <charset val="134"/>
      </rPr>
      <t>毫米点式基础，砖砌</t>
    </r>
    <r>
      <rPr>
        <sz val="9"/>
        <rFont val="Times New Roman"/>
        <charset val="0"/>
      </rPr>
      <t>120</t>
    </r>
    <r>
      <rPr>
        <sz val="9"/>
        <rFont val="方正仿宋_GBK"/>
        <charset val="134"/>
      </rPr>
      <t>砖墙裙，墙裙高度</t>
    </r>
    <r>
      <rPr>
        <sz val="9"/>
        <rFont val="Times New Roman"/>
        <charset val="0"/>
      </rPr>
      <t>0.3</t>
    </r>
    <r>
      <rPr>
        <sz val="9"/>
        <rFont val="方正仿宋_GBK"/>
        <charset val="134"/>
      </rPr>
      <t>米；顶部及四周采用普通</t>
    </r>
    <r>
      <rPr>
        <sz val="9"/>
        <rFont val="Times New Roman"/>
        <charset val="0"/>
      </rPr>
      <t>15</t>
    </r>
    <r>
      <rPr>
        <sz val="9"/>
        <rFont val="方正仿宋_GBK"/>
        <charset val="134"/>
      </rPr>
      <t>丝或</t>
    </r>
    <r>
      <rPr>
        <sz val="9"/>
        <rFont val="Times New Roman"/>
        <charset val="0"/>
      </rPr>
      <t>PEP12</t>
    </r>
    <r>
      <rPr>
        <sz val="9"/>
        <rFont val="方正仿宋_GBK"/>
        <charset val="134"/>
      </rPr>
      <t>丝无滴膜，骨架为双面热镀锌钢骨架，主骨架采用热镀锌冷轧板管。</t>
    </r>
    <r>
      <rPr>
        <sz val="9"/>
        <rFont val="Times New Roman"/>
        <charset val="0"/>
      </rPr>
      <t>1.</t>
    </r>
    <r>
      <rPr>
        <sz val="9"/>
        <rFont val="方正仿宋_GBK"/>
        <charset val="134"/>
      </rPr>
      <t>材拱杆采用</t>
    </r>
    <r>
      <rPr>
        <sz val="9"/>
        <rFont val="Times New Roman"/>
        <charset val="0"/>
      </rPr>
      <t>ø32</t>
    </r>
    <r>
      <rPr>
        <sz val="9"/>
        <rFont val="方正仿宋_GBK"/>
        <charset val="134"/>
      </rPr>
      <t>毫米</t>
    </r>
    <r>
      <rPr>
        <sz val="9"/>
        <rFont val="Times New Roman"/>
        <charset val="0"/>
      </rPr>
      <t>×1.5</t>
    </r>
    <r>
      <rPr>
        <sz val="9"/>
        <rFont val="方正仿宋_GBK"/>
        <charset val="134"/>
      </rPr>
      <t>毫米热镀锌型材组装而成，双面热镀锌处理。</t>
    </r>
    <r>
      <rPr>
        <sz val="9"/>
        <rFont val="Times New Roman"/>
        <charset val="0"/>
      </rPr>
      <t xml:space="preserve">2. </t>
    </r>
    <r>
      <rPr>
        <sz val="9"/>
        <rFont val="方正仿宋_GBK"/>
        <charset val="134"/>
      </rPr>
      <t>檩条采用双面热镀锌型材。</t>
    </r>
    <r>
      <rPr>
        <sz val="9"/>
        <rFont val="Times New Roman"/>
        <charset val="0"/>
      </rPr>
      <t xml:space="preserve">3. </t>
    </r>
    <r>
      <rPr>
        <sz val="9"/>
        <rFont val="方正仿宋_GBK"/>
        <charset val="134"/>
      </rPr>
      <t>主立柱采用</t>
    </r>
    <r>
      <rPr>
        <sz val="9"/>
        <rFont val="Times New Roman"/>
        <charset val="0"/>
      </rPr>
      <t>70×50×2.5</t>
    </r>
    <r>
      <rPr>
        <sz val="9"/>
        <rFont val="方正仿宋_GBK"/>
        <charset val="134"/>
      </rPr>
      <t>毫米热镀锌钜管或</t>
    </r>
    <r>
      <rPr>
        <sz val="9"/>
        <rFont val="Times New Roman"/>
        <charset val="0"/>
      </rPr>
      <t>ø60×3</t>
    </r>
    <r>
      <rPr>
        <sz val="9"/>
        <rFont val="方正仿宋_GBK"/>
        <charset val="134"/>
      </rPr>
      <t>毫米圆管。</t>
    </r>
    <r>
      <rPr>
        <sz val="9"/>
        <rFont val="Times New Roman"/>
        <charset val="0"/>
      </rPr>
      <t xml:space="preserve">4. </t>
    </r>
    <r>
      <rPr>
        <sz val="9"/>
        <rFont val="方正仿宋_GBK"/>
        <charset val="134"/>
      </rPr>
      <t>棚头辅立柱采用</t>
    </r>
    <r>
      <rPr>
        <sz val="9"/>
        <rFont val="Times New Roman"/>
        <charset val="0"/>
      </rPr>
      <t>50×30×2.0</t>
    </r>
    <r>
      <rPr>
        <sz val="9"/>
        <rFont val="方正仿宋_GBK"/>
        <charset val="134"/>
      </rPr>
      <t>毫米热镀锌管，每个棚头安装</t>
    </r>
    <r>
      <rPr>
        <sz val="9"/>
        <rFont val="Times New Roman"/>
        <charset val="0"/>
      </rPr>
      <t>4</t>
    </r>
    <r>
      <rPr>
        <sz val="9"/>
        <rFont val="方正仿宋_GBK"/>
        <charset val="134"/>
      </rPr>
      <t>根辅立柱，侧辅立柱采用</t>
    </r>
    <r>
      <rPr>
        <sz val="9"/>
        <rFont val="Times New Roman"/>
        <charset val="0"/>
      </rPr>
      <t>50×30×2.0</t>
    </r>
    <r>
      <rPr>
        <sz val="9"/>
        <rFont val="方正仿宋_GBK"/>
        <charset val="134"/>
      </rPr>
      <t>毫米热镀锌管，每个开间安装侧辅立柱</t>
    </r>
    <r>
      <rPr>
        <sz val="9"/>
        <rFont val="Times New Roman"/>
        <charset val="0"/>
      </rPr>
      <t>2</t>
    </r>
    <r>
      <rPr>
        <sz val="9"/>
        <rFont val="方正仿宋_GBK"/>
        <charset val="134"/>
      </rPr>
      <t>根。</t>
    </r>
    <r>
      <rPr>
        <sz val="9"/>
        <rFont val="Times New Roman"/>
        <charset val="0"/>
      </rPr>
      <t xml:space="preserve">5. </t>
    </r>
    <r>
      <rPr>
        <sz val="9"/>
        <rFont val="方正仿宋_GBK"/>
        <charset val="134"/>
      </rPr>
      <t>雨水槽用厚</t>
    </r>
    <r>
      <rPr>
        <sz val="9"/>
        <rFont val="Times New Roman"/>
        <charset val="0"/>
      </rPr>
      <t>2</t>
    </r>
    <r>
      <rPr>
        <sz val="9"/>
        <rFont val="方正仿宋_GBK"/>
        <charset val="134"/>
      </rPr>
      <t>毫米热镀锌钢材板制作而成。</t>
    </r>
    <r>
      <rPr>
        <sz val="9"/>
        <rFont val="Times New Roman"/>
        <charset val="0"/>
      </rPr>
      <t xml:space="preserve">6. </t>
    </r>
    <r>
      <rPr>
        <sz val="9"/>
        <rFont val="方正仿宋_GBK"/>
        <charset val="134"/>
      </rPr>
      <t>温室端横梁采用</t>
    </r>
    <r>
      <rPr>
        <sz val="9"/>
        <rFont val="Times New Roman"/>
        <charset val="0"/>
      </rPr>
      <t>ø32×1.8</t>
    </r>
    <r>
      <rPr>
        <sz val="9"/>
        <rFont val="方正仿宋_GBK"/>
        <charset val="134"/>
      </rPr>
      <t>毫米热镀锌型材组装而成。</t>
    </r>
    <r>
      <rPr>
        <sz val="9"/>
        <rFont val="Times New Roman"/>
        <charset val="0"/>
      </rPr>
      <t xml:space="preserve">7. </t>
    </r>
    <r>
      <rPr>
        <sz val="9"/>
        <rFont val="方正仿宋_GBK"/>
        <charset val="134"/>
      </rPr>
      <t>纵拉杆采用</t>
    </r>
    <r>
      <rPr>
        <sz val="9"/>
        <rFont val="Times New Roman"/>
        <charset val="0"/>
      </rPr>
      <t>ø25×1.5</t>
    </r>
    <r>
      <rPr>
        <sz val="9"/>
        <rFont val="方正仿宋_GBK"/>
        <charset val="134"/>
      </rPr>
      <t>毫米热镀锌型材组装而成。</t>
    </r>
    <r>
      <rPr>
        <sz val="9"/>
        <rFont val="Times New Roman"/>
        <charset val="0"/>
      </rPr>
      <t xml:space="preserve">8. </t>
    </r>
    <r>
      <rPr>
        <sz val="9"/>
        <rFont val="方正仿宋_GBK"/>
        <charset val="134"/>
      </rPr>
      <t>斜撑杆采用</t>
    </r>
    <r>
      <rPr>
        <sz val="9"/>
        <rFont val="Times New Roman"/>
        <charset val="0"/>
      </rPr>
      <t>ø32×1.8</t>
    </r>
    <r>
      <rPr>
        <sz val="9"/>
        <rFont val="方正仿宋_GBK"/>
        <charset val="134"/>
      </rPr>
      <t>毫米双面热镀锌型材。</t>
    </r>
    <r>
      <rPr>
        <sz val="9"/>
        <rFont val="Times New Roman"/>
        <charset val="0"/>
      </rPr>
      <t xml:space="preserve">9. </t>
    </r>
    <r>
      <rPr>
        <sz val="9"/>
        <rFont val="方正仿宋_GBK"/>
        <charset val="134"/>
      </rPr>
      <t>温室端部安装</t>
    </r>
    <r>
      <rPr>
        <sz val="9"/>
        <rFont val="Times New Roman"/>
        <charset val="0"/>
      </rPr>
      <t>ø110</t>
    </r>
    <r>
      <rPr>
        <sz val="9"/>
        <rFont val="方正仿宋_GBK"/>
        <charset val="134"/>
      </rPr>
      <t>毫米</t>
    </r>
    <r>
      <rPr>
        <sz val="9"/>
        <rFont val="Times New Roman"/>
        <charset val="0"/>
      </rPr>
      <t>PVC</t>
    </r>
    <r>
      <rPr>
        <sz val="9"/>
        <rFont val="方正仿宋_GBK"/>
        <charset val="134"/>
      </rPr>
      <t>落水管。配置</t>
    </r>
    <r>
      <rPr>
        <sz val="9"/>
        <rFont val="Times New Roman"/>
        <charset val="0"/>
      </rPr>
      <t>3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×</t>
    </r>
    <r>
      <rPr>
        <sz val="9"/>
        <rFont val="方正仿宋_GBK"/>
        <charset val="134"/>
      </rPr>
      <t>2.5米推拉门，下部滚轮导轨；配置自然通风系统、倒挂式微喷系统、外遮阳系统、内遮荫系统、湿帘风机强制降温系统（含</t>
    </r>
    <r>
      <rPr>
        <sz val="9"/>
        <rFont val="Times New Roman"/>
        <charset val="0"/>
      </rPr>
      <t>3</t>
    </r>
    <r>
      <rPr>
        <sz val="9"/>
        <rFont val="方正仿宋_GBK"/>
        <charset val="134"/>
      </rPr>
      <t>立方米蓄水池）、电动控制及配电系统等。建设成本：</t>
    </r>
    <r>
      <rPr>
        <sz val="9"/>
        <rFont val="Times New Roman"/>
        <charset val="0"/>
      </rPr>
      <t>190</t>
    </r>
    <r>
      <rPr>
        <sz val="9"/>
        <rFont val="方正仿宋_GBK"/>
        <charset val="134"/>
      </rPr>
      <t>元</t>
    </r>
    <r>
      <rPr>
        <sz val="9"/>
        <rFont val="Times New Roman"/>
        <charset val="0"/>
      </rPr>
      <t>/</t>
    </r>
    <r>
      <rPr>
        <sz val="9"/>
        <rFont val="方正仿宋_GBK"/>
        <charset val="134"/>
      </rPr>
      <t>㎡。小计</t>
    </r>
    <r>
      <rPr>
        <sz val="9"/>
        <rFont val="Times New Roman"/>
        <charset val="0"/>
      </rPr>
      <t xml:space="preserve"> 35.264</t>
    </r>
    <r>
      <rPr>
        <sz val="9"/>
        <rFont val="方正仿宋_GBK"/>
        <charset val="134"/>
      </rPr>
      <t>万元；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二、新建大棚两侧玻璃幕墙</t>
    </r>
    <r>
      <rPr>
        <sz val="9"/>
        <rFont val="Times New Roman"/>
        <charset val="0"/>
      </rPr>
      <t>643.2</t>
    </r>
    <r>
      <rPr>
        <sz val="9"/>
        <rFont val="方正仿宋_GBK"/>
        <charset val="134"/>
      </rPr>
      <t>平方米。其中玻璃幕墙</t>
    </r>
    <r>
      <rPr>
        <sz val="9"/>
        <rFont val="Times New Roman"/>
        <charset val="0"/>
      </rPr>
      <t>A</t>
    </r>
    <r>
      <rPr>
        <sz val="9"/>
        <rFont val="方正仿宋_GBK"/>
        <charset val="134"/>
      </rPr>
      <t>面：</t>
    </r>
    <r>
      <rPr>
        <sz val="9"/>
        <rFont val="Times New Roman"/>
        <charset val="0"/>
      </rPr>
      <t>56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*6.7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=375.2</t>
    </r>
    <r>
      <rPr>
        <sz val="9"/>
        <rFont val="方正仿宋_GBK"/>
        <charset val="134"/>
      </rPr>
      <t>平方米、玻璃幕墙</t>
    </r>
    <r>
      <rPr>
        <sz val="9"/>
        <rFont val="Times New Roman"/>
        <charset val="0"/>
      </rPr>
      <t>B</t>
    </r>
    <r>
      <rPr>
        <sz val="9"/>
        <rFont val="方正仿宋_GBK"/>
        <charset val="134"/>
      </rPr>
      <t>面</t>
    </r>
    <r>
      <rPr>
        <sz val="9"/>
        <rFont val="Times New Roman"/>
        <charset val="0"/>
      </rPr>
      <t>40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*6.7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=268</t>
    </r>
    <r>
      <rPr>
        <sz val="9"/>
        <rFont val="方正仿宋_GBK"/>
        <charset val="134"/>
      </rPr>
      <t>平方米，单价</t>
    </r>
    <r>
      <rPr>
        <sz val="9"/>
        <rFont val="Times New Roman"/>
        <charset val="0"/>
      </rPr>
      <t>191.962</t>
    </r>
    <r>
      <rPr>
        <sz val="9"/>
        <rFont val="方正仿宋_GBK"/>
        <charset val="134"/>
      </rPr>
      <t>元</t>
    </r>
    <r>
      <rPr>
        <sz val="9"/>
        <rFont val="Times New Roman"/>
        <charset val="0"/>
      </rPr>
      <t>/</t>
    </r>
    <r>
      <rPr>
        <sz val="9"/>
        <rFont val="方正仿宋_GBK"/>
        <charset val="134"/>
      </rPr>
      <t>㎡，小计</t>
    </r>
    <r>
      <rPr>
        <sz val="9"/>
        <rFont val="Times New Roman"/>
        <charset val="0"/>
      </rPr>
      <t>12.347</t>
    </r>
    <r>
      <rPr>
        <sz val="9"/>
        <rFont val="方正仿宋_GBK"/>
        <charset val="134"/>
      </rPr>
      <t>万元。</t>
    </r>
  </si>
  <si>
    <t>兴隆镇</t>
  </si>
  <si>
    <t>该项目收益农户960户2280人，另外该项目的1%与周边村（永兴村、天堡寨村、保胜寺村）建卡脱贫户和监测户25人进行分红。</t>
  </si>
  <si>
    <t>1.新建连栋大棚=1856平方米；
2.新建大棚玻璃幕墙=643.2平方米</t>
  </si>
  <si>
    <t>1.新建连栋大棚单价=190元/平方米；
2.大棚玻璃幕墙单价=191.962元/平方米</t>
  </si>
  <si>
    <t>项目收益群众=2280户</t>
  </si>
  <si>
    <t>兴隆镇人民政府</t>
  </si>
  <si>
    <t>项目的1%与周边村（永兴村、天堡寨村、保胜寺村）建卡脱贫户和监测户25人进行分红</t>
  </si>
  <si>
    <t>按村股份联合合作社章程进行</t>
  </si>
  <si>
    <r>
      <rPr>
        <sz val="9"/>
        <rFont val="方正仿宋_GBK"/>
        <charset val="134"/>
      </rPr>
      <t>渝北区木耳镇白房村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年柑橘分选厂建设项目</t>
    </r>
  </si>
  <si>
    <t>配套设施项目</t>
  </si>
  <si>
    <r>
      <rPr>
        <sz val="9"/>
        <rFont val="方正仿宋_GBK"/>
        <charset val="134"/>
      </rPr>
      <t>一、分选厂地面处理。（1）硬化地面650平方米。C30混凝土浇筑，厚</t>
    </r>
    <r>
      <rPr>
        <sz val="9"/>
        <rFont val="Times New Roman"/>
        <charset val="134"/>
      </rPr>
      <t>15cm</t>
    </r>
    <r>
      <rPr>
        <sz val="9"/>
        <rFont val="方正仿宋_GBK"/>
        <charset val="134"/>
      </rPr>
      <t>，单价</t>
    </r>
    <r>
      <rPr>
        <sz val="9"/>
        <rFont val="Times New Roman"/>
        <charset val="134"/>
      </rPr>
      <t>100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㎡，小计6.5万元；（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  <r>
      <rPr>
        <sz val="9"/>
        <rFont val="方正仿宋_GBK"/>
        <charset val="134"/>
      </rPr>
      <t>地面无尘化处理</t>
    </r>
    <r>
      <rPr>
        <sz val="9"/>
        <rFont val="Times New Roman"/>
        <charset val="134"/>
      </rPr>
      <t>600</t>
    </r>
    <r>
      <rPr>
        <sz val="9"/>
        <rFont val="方正仿宋_GBK"/>
        <charset val="134"/>
      </rPr>
      <t>平方米。用环氧彩砂地坪漆处理地面，单价</t>
    </r>
    <r>
      <rPr>
        <sz val="9"/>
        <rFont val="Times New Roman"/>
        <charset val="134"/>
      </rPr>
      <t>15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㎡，小计</t>
    </r>
    <r>
      <rPr>
        <sz val="9"/>
        <rFont val="Times New Roman"/>
        <charset val="134"/>
      </rPr>
      <t>0.9</t>
    </r>
    <r>
      <rPr>
        <sz val="9"/>
        <rFont val="宋体"/>
        <charset val="134"/>
      </rPr>
      <t>万</t>
    </r>
    <r>
      <rPr>
        <sz val="9"/>
        <rFont val="方正仿宋_GBK"/>
        <charset val="134"/>
      </rPr>
      <t>元；需资金</t>
    </r>
    <r>
      <rPr>
        <sz val="9"/>
        <rFont val="Times New Roman"/>
        <charset val="134"/>
      </rPr>
      <t>7.4</t>
    </r>
    <r>
      <rPr>
        <sz val="9"/>
        <rFont val="宋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二、新建钢瓦钢构标准生产厂房600平方米。钢瓦钢构，肩高8米，顶高10米以上，单价300元/㎡，需资金18万元；
三、购置绿萌自动分选设备1套，绿萌Reemoon GT（单通道2T/H），清洗、烘干按重量分级，需资金40万元（型号、参数详见附件）。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四、新建排水沟150米。宽30cm*高30cm，单价85元/米，需资金1.275万元；
五、新建污水处理池20立方米。单价200元/m</t>
    </r>
    <r>
      <rPr>
        <sz val="9"/>
        <rFont val="Times New Roman"/>
        <charset val="134"/>
      </rPr>
      <t>³</t>
    </r>
    <r>
      <rPr>
        <sz val="9"/>
        <rFont val="方正仿宋_GBK"/>
        <charset val="134"/>
      </rPr>
      <t>，需资金0.4万元；
六、购置农机设备一批。（1）购置旋泽福牌座驾式全电动叉车1辆，型号CPD-10系列，货叉可移动，额定载荷1吨，单价1.5万元；（2）购置诺力NOBL（液压拖车2T）2辆，单价1460元/辆，小计0.292万元；（3）购置打包机1套，单价1200元/套；小计0.12万元；共需资金1.912万元。
七、 新泵站系统（多级潜水泵，扬程95米，流量25方，11千瓦6500元；变频控制箱4375元；3*16铝芯电缆200米3000元；3*10铜芯电缆300米2850元；PE751.25Mpa水管200米及其附属配件4661元）。共需21386元。
八、采购一批化肥：（1）农用硫酸钾，5650元/吨，2吨，小计11300元。（2）高钾复合肥，6630元/吨，2.2吨，小计14586元;共需25886元。
九、采购一批周转材料。（1）1.2m*1m重货托盘，132元/个，20个，小计2640元。（2）54cm*37cm*29cm周转框，24元/个，132个，小计3168元，共需5808元。</t>
    </r>
  </si>
  <si>
    <t>该村有1900亩左右的柑橘产业基地，项目建成后，节约成本投入，增加村民收入，有效提升群众参与集体产业发展的积极性。该项目收益1%用于脱贫户和监测对象分红。受益脱贫户和监测对象6户14人。</t>
  </si>
  <si>
    <t>1.新建分选厂=600平方米；
2.购置分选设备=1套；
3.新建排水沟=150米。</t>
  </si>
  <si>
    <t>1.分选厂标准化厂房单价=300元/平方米；
2.分选设备=40万元/套；
3.新建排水沟=150米。</t>
  </si>
  <si>
    <t>受益脱贫户和监测对象=14人</t>
  </si>
  <si>
    <t>该项目收益1%用于脱贫户和监测对象分红。受益脱贫户和监测对象6户14人。</t>
  </si>
  <si>
    <r>
      <rPr>
        <sz val="9"/>
        <rFont val="方正仿宋_GBK"/>
        <charset val="134"/>
      </rPr>
      <t>渝北区古路镇吉星村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年产业基地配套项目</t>
    </r>
  </si>
  <si>
    <r>
      <rPr>
        <sz val="9"/>
        <rFont val="方正仿宋_GBK"/>
        <charset val="134"/>
      </rPr>
      <t>一、香菇种植喷灌及首部系统。需资金15.004万元。</t>
    </r>
    <r>
      <rPr>
        <sz val="9"/>
        <rFont val="宋体"/>
        <charset val="134"/>
      </rPr>
      <t>（</t>
    </r>
    <r>
      <rPr>
        <sz val="9"/>
        <rFont val="方正仿宋_GBK"/>
        <charset val="134"/>
      </rPr>
      <t>1）设备操作房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间。砖混结构，地坪混凝土</t>
    </r>
    <r>
      <rPr>
        <sz val="9"/>
        <rFont val="Times New Roman"/>
        <charset val="134"/>
      </rPr>
      <t>C30</t>
    </r>
    <r>
      <rPr>
        <sz val="9"/>
        <rFont val="方正仿宋_GBK"/>
        <charset val="134"/>
      </rPr>
      <t>硬化，浇筑厚度</t>
    </r>
    <r>
      <rPr>
        <sz val="9"/>
        <rFont val="Times New Roman"/>
        <charset val="134"/>
      </rPr>
      <t xml:space="preserve">20cm </t>
    </r>
    <r>
      <rPr>
        <sz val="9"/>
        <rFont val="方正仿宋_GBK"/>
        <charset val="134"/>
      </rPr>
      <t>，面积</t>
    </r>
    <r>
      <rPr>
        <sz val="9"/>
        <rFont val="Times New Roman"/>
        <charset val="134"/>
      </rPr>
      <t>30</t>
    </r>
    <r>
      <rPr>
        <sz val="9"/>
        <rFont val="方正仿宋_GBK"/>
        <charset val="134"/>
      </rPr>
      <t>平方米，单价</t>
    </r>
    <r>
      <rPr>
        <sz val="9"/>
        <rFont val="Times New Roman"/>
        <charset val="134"/>
      </rPr>
      <t>1000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平方米，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需资金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万元；（2）电源及主控系统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套。</t>
    </r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用于增压变频水泵控制和主控制箱；</t>
    </r>
    <r>
      <rPr>
        <sz val="9"/>
        <rFont val="Times New Roman"/>
        <charset val="134"/>
      </rPr>
      <t xml:space="preserve"> 2.AC380V</t>
    </r>
    <r>
      <rPr>
        <sz val="9"/>
        <rFont val="方正仿宋_GBK"/>
        <charset val="134"/>
      </rPr>
      <t>，电路漏电保护，缺相保护，功率按照现场所用设备最大负荷考虑；</t>
    </r>
    <r>
      <rPr>
        <sz val="9"/>
        <rFont val="Times New Roman"/>
        <charset val="134"/>
      </rPr>
      <t>3.</t>
    </r>
    <r>
      <rPr>
        <sz val="9"/>
        <rFont val="方正仿宋_GBK"/>
        <charset val="134"/>
      </rPr>
      <t>自动化控制箱体；</t>
    </r>
    <r>
      <rPr>
        <sz val="9"/>
        <rFont val="Times New Roman"/>
        <charset val="134"/>
      </rPr>
      <t>4.</t>
    </r>
    <r>
      <rPr>
        <sz val="9"/>
        <rFont val="方正仿宋_GBK"/>
        <charset val="134"/>
      </rPr>
      <t>各单元控制器件；</t>
    </r>
    <r>
      <rPr>
        <sz val="9"/>
        <rFont val="Times New Roman"/>
        <charset val="134"/>
      </rPr>
      <t>5.</t>
    </r>
    <r>
      <rPr>
        <sz val="9"/>
        <rFont val="方正仿宋_GBK"/>
        <charset val="134"/>
      </rPr>
      <t>进出水控制、照明、风扇等。单价</t>
    </r>
    <r>
      <rPr>
        <sz val="9"/>
        <rFont val="Times New Roman"/>
        <charset val="134"/>
      </rPr>
      <t>5200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个，需资金</t>
    </r>
    <r>
      <rPr>
        <sz val="9"/>
        <rFont val="Times New Roman"/>
        <charset val="134"/>
      </rPr>
      <t>0.52</t>
    </r>
    <r>
      <rPr>
        <sz val="9"/>
        <rFont val="方正仿宋_GBK"/>
        <charset val="134"/>
      </rPr>
      <t>万元；（3）智能控制系统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套。</t>
    </r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自动化控制箱体；</t>
    </r>
    <r>
      <rPr>
        <sz val="9"/>
        <rFont val="Times New Roman"/>
        <charset val="134"/>
      </rPr>
      <t>2.</t>
    </r>
    <r>
      <rPr>
        <sz val="9"/>
        <rFont val="方正仿宋_GBK"/>
        <charset val="134"/>
      </rPr>
      <t>变频器；</t>
    </r>
    <r>
      <rPr>
        <sz val="9"/>
        <rFont val="Times New Roman"/>
        <charset val="134"/>
      </rPr>
      <t>3.</t>
    </r>
    <r>
      <rPr>
        <sz val="9"/>
        <rFont val="方正仿宋_GBK"/>
        <charset val="134"/>
      </rPr>
      <t>恒压控制；</t>
    </r>
    <r>
      <rPr>
        <sz val="9"/>
        <rFont val="Times New Roman"/>
        <charset val="134"/>
      </rPr>
      <t>4.</t>
    </r>
    <r>
      <rPr>
        <sz val="9"/>
        <rFont val="方正仿宋_GBK"/>
        <charset val="134"/>
      </rPr>
      <t>增压系统、出水等。单价</t>
    </r>
    <r>
      <rPr>
        <sz val="9"/>
        <rFont val="Times New Roman"/>
        <charset val="134"/>
      </rPr>
      <t>14000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个，需资金</t>
    </r>
    <r>
      <rPr>
        <sz val="9"/>
        <rFont val="Times New Roman"/>
        <charset val="134"/>
      </rPr>
      <t>1.4</t>
    </r>
    <r>
      <rPr>
        <sz val="9"/>
        <rFont val="方正仿宋_GBK"/>
        <charset val="134"/>
      </rPr>
      <t>万元；（4）清水供水设备。泵、线路等，需资金</t>
    </r>
    <r>
      <rPr>
        <sz val="9"/>
        <rFont val="Times New Roman"/>
        <charset val="134"/>
      </rPr>
      <t>0.46</t>
    </r>
    <r>
      <rPr>
        <sz val="9"/>
        <rFont val="方正仿宋_GBK"/>
        <charset val="134"/>
      </rPr>
      <t>万元；（5）过滤系统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套。</t>
    </r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安装管道及配件；</t>
    </r>
    <r>
      <rPr>
        <sz val="9"/>
        <rFont val="Times New Roman"/>
        <charset val="134"/>
      </rPr>
      <t xml:space="preserve"> 2.</t>
    </r>
    <r>
      <rPr>
        <sz val="9"/>
        <rFont val="方正仿宋_GBK"/>
        <charset val="134"/>
      </rPr>
      <t>进水口端加装离心过滤器（流量</t>
    </r>
    <r>
      <rPr>
        <sz val="9"/>
        <rFont val="Times New Roman"/>
        <charset val="134"/>
      </rPr>
      <t>≥30m³/h</t>
    </r>
    <r>
      <rPr>
        <sz val="9"/>
        <rFont val="方正仿宋_GBK"/>
        <charset val="134"/>
      </rPr>
      <t>），肥药配兑设备后加装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组网式过滤器（过滤网目数</t>
    </r>
    <r>
      <rPr>
        <sz val="9"/>
        <rFont val="Times New Roman"/>
        <charset val="134"/>
      </rPr>
      <t>≥80</t>
    </r>
    <r>
      <rPr>
        <sz val="9"/>
        <rFont val="方正仿宋_GBK"/>
        <charset val="134"/>
      </rPr>
      <t>目，流量</t>
    </r>
    <r>
      <rPr>
        <sz val="9"/>
        <rFont val="Times New Roman"/>
        <charset val="134"/>
      </rPr>
      <t>≥30m³/h</t>
    </r>
    <r>
      <rPr>
        <sz val="9"/>
        <rFont val="方正仿宋_GBK"/>
        <charset val="134"/>
      </rPr>
      <t>）。需资金</t>
    </r>
    <r>
      <rPr>
        <sz val="9"/>
        <rFont val="Times New Roman"/>
        <charset val="134"/>
      </rPr>
      <t>0.28</t>
    </r>
    <r>
      <rPr>
        <sz val="9"/>
        <rFont val="方正仿宋_GBK"/>
        <charset val="134"/>
      </rPr>
      <t>万元；（6）室内供水系统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套。含主管道、阀门、辅配件、电路，需资金</t>
    </r>
    <r>
      <rPr>
        <sz val="9"/>
        <rFont val="Times New Roman"/>
        <charset val="134"/>
      </rPr>
      <t>0.4</t>
    </r>
    <r>
      <rPr>
        <sz val="9"/>
        <rFont val="方正仿宋_GBK"/>
        <charset val="134"/>
      </rPr>
      <t>万元；（7）稀释系统。钢筋混凝土池</t>
    </r>
    <r>
      <rPr>
        <sz val="9"/>
        <rFont val="Times New Roman"/>
        <charset val="134"/>
      </rPr>
      <t>10m³</t>
    </r>
    <r>
      <rPr>
        <sz val="9"/>
        <rFont val="方正仿宋_GBK"/>
        <charset val="134"/>
      </rPr>
      <t>，单价</t>
    </r>
    <r>
      <rPr>
        <sz val="9"/>
        <rFont val="Times New Roman"/>
        <charset val="134"/>
      </rPr>
      <t>400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/m³</t>
    </r>
    <r>
      <rPr>
        <sz val="9"/>
        <rFont val="方正仿宋_GBK"/>
        <charset val="134"/>
      </rPr>
      <t>，需资金</t>
    </r>
    <r>
      <rPr>
        <sz val="9"/>
        <rFont val="Times New Roman"/>
        <charset val="134"/>
      </rPr>
      <t>0.4</t>
    </r>
    <r>
      <rPr>
        <sz val="9"/>
        <rFont val="方正仿宋_GBK"/>
        <charset val="134"/>
      </rPr>
      <t>万元；（8）输出系统。</t>
    </r>
    <r>
      <rPr>
        <sz val="9"/>
        <rFont val="Times New Roman"/>
        <charset val="134"/>
      </rPr>
      <t>1.PVC</t>
    </r>
    <r>
      <rPr>
        <sz val="9"/>
        <rFont val="方正仿宋_GBK"/>
        <charset val="134"/>
      </rPr>
      <t>直径</t>
    </r>
    <r>
      <rPr>
        <sz val="9"/>
        <rFont val="Times New Roman"/>
        <charset val="134"/>
      </rPr>
      <t>40</t>
    </r>
    <r>
      <rPr>
        <sz val="9"/>
        <rFont val="方正仿宋_GBK"/>
        <charset val="134"/>
      </rPr>
      <t>主管道；</t>
    </r>
    <r>
      <rPr>
        <sz val="9"/>
        <rFont val="Times New Roman"/>
        <charset val="134"/>
      </rPr>
      <t xml:space="preserve"> 2.</t>
    </r>
    <r>
      <rPr>
        <sz val="9"/>
        <rFont val="方正仿宋_GBK"/>
        <charset val="134"/>
      </rPr>
      <t>泵、配件；</t>
    </r>
    <r>
      <rPr>
        <sz val="9"/>
        <rFont val="Times New Roman"/>
        <charset val="134"/>
      </rPr>
      <t xml:space="preserve"> 3.</t>
    </r>
    <r>
      <rPr>
        <sz val="9"/>
        <rFont val="方正仿宋_GBK"/>
        <charset val="134"/>
      </rPr>
      <t>电路。需资金</t>
    </r>
    <r>
      <rPr>
        <sz val="9"/>
        <rFont val="Times New Roman"/>
        <charset val="134"/>
      </rPr>
      <t>0.4</t>
    </r>
    <r>
      <rPr>
        <sz val="9"/>
        <rFont val="方正仿宋_GBK"/>
        <charset val="134"/>
      </rPr>
      <t>万元；（9）增压系统。</t>
    </r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定制泵组，</t>
    </r>
    <r>
      <rPr>
        <sz val="9"/>
        <rFont val="Times New Roman"/>
        <charset val="134"/>
      </rPr>
      <t>304</t>
    </r>
    <r>
      <rPr>
        <sz val="9"/>
        <rFont val="方正仿宋_GBK"/>
        <charset val="134"/>
      </rPr>
      <t>不锈材质；2.具备与变频器配套使用功能；3.智能型水泵，可输送轻度腐蚀液体，具有节能、环保、恒压功能；4.电路。需资金3.2万元；（10）喷淋系统。</t>
    </r>
    <r>
      <rPr>
        <sz val="9"/>
        <rFont val="Microsoft YaHei"/>
        <charset val="134"/>
      </rPr>
      <t>①</t>
    </r>
    <r>
      <rPr>
        <sz val="9"/>
        <rFont val="方正仿宋_GBK"/>
        <charset val="134"/>
      </rPr>
      <t>棚外用PE直径63主管道管道500米，单价12元/米，需资金0.6万元；②棚内PE直径32主管道管道2400米，单价6元/米，需资金1.44万元；③棚内喷淋系统PE直径20支管道管道4200米，单价3.2元/米，需资金1.344万元；</t>
    </r>
    <r>
      <rPr>
        <sz val="9"/>
        <rFont val="Microsoft YaHei"/>
        <charset val="134"/>
      </rPr>
      <t>④</t>
    </r>
    <r>
      <rPr>
        <sz val="9"/>
        <rFont val="方正仿宋_GBK"/>
        <charset val="134"/>
      </rPr>
      <t>喷淋头2000个。喷头选用十字雾喷，大棚内每 8 米/跨布置 4 道Φ20 灌溉专用 PE管，喷头间距 1.5 米，单价7.8元/米，需资金1.56万元；该项共需4.944万元。                                                                                           
二、香菇种植棚喷淋消毒设备一套，需资金15.77万元。型号JS-20T，设备功率为3kw。（1）三氧水制取系统模块一套 3.8万元。制氧单元，氧气产量5L/h 臭氧单元，三氧气体产量20g/h电磁控制单元，主要材质不锈钢304流量控制单元，精度为四级精度双柜体，材料304不锈钢，耐腐蚀处理。（2）控制系统模块一套2.95万元。微处理器控制单元，品牌西门子电控单元应用软件人机界面，尺寸7寸电气元器件为施耐德。（3）喷淋系统模块一套4.5万元。喷淋管路及雾化喷头，304不锈钢制，防堵塞设计电磁控制单元，一寸24VDC，304不锈钢分水器，304不锈钢，一寸二接头压力传感器，304不锈钢，4分阀DN15。（4）监测模块一套0.88万元。环境参数：温度、湿度、臭氧传感器泄漏报警急停系统。（5）二次增压及水路系统一套3.64万元。曝气单元，处理量6t/h二次增压单元，压力泵规格16kg/c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 xml:space="preserve">最适气液比调节模块自动补水系统  缺水保护系统304不锈钢材质，400升容量。 
三、购置全自动面片包装机1台。型号 DXD-720C ，每小时包装800公斤，本机组可自动完成送料、计量、日期打印，并自动完成计数工作，并采用智能温控器，控温准确，保证封口美观平整。包装速度为5-20bags/min、计量范围500-1500g、机器尺寸3000*4500*4300mm，需资金24.8万元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</si>
  <si>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古路镇</t>
  </si>
  <si>
    <t>1.项目建成后，降低人工成本，提高产品总产量，提升产品品质，持续带动吉星村村民增收，其中脱贫户17户38人，监测户2户4人。
2.项目建成后，可减少人工使用，提高生产性能和标准，持续带动吉星村民增收，其中脱贫户17户38人，监测户2户4人。</t>
  </si>
  <si>
    <t>通过该项目带动就近务工、土地流转、分红等。项目覆盖全村脱贫户17户38人，监测户2户4人。因受益对象处于动态变化中，分红以当年12月名单为准。</t>
  </si>
  <si>
    <t>1.新建香菇种植喷灌及首部系统=1套；
2.购置香菇种植喷淋消毒设备=1套；
3.购置全自动面片包装机=1台。</t>
  </si>
  <si>
    <t>1.新建香菇种植喷灌及首部系统=15.004万元/套；
2.购置香菇种植喷淋消毒设备=15.77万元/套；
3.购置全自动面片包装机=24.8万元/台。</t>
  </si>
  <si>
    <t>受益脱贫户和监测对象=42人</t>
  </si>
  <si>
    <t>古路镇人民政府</t>
  </si>
  <si>
    <r>
      <rPr>
        <sz val="9"/>
        <rFont val="方正仿宋_GBK"/>
        <charset val="134"/>
      </rPr>
      <t>将产业项目资金70%作为入股产业股金量化到村集体，30%作为入股产业股金量化到脱贫户、边缘易致贫户、低保户、失独家庭、残疾人等困难群体，集体经济按照每年不低于量化股金的1%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保底分红给脱贫户等困难群体。</t>
    </r>
  </si>
  <si>
    <r>
      <rPr>
        <sz val="9"/>
        <rFont val="方正仿宋_GBK"/>
        <charset val="134"/>
      </rPr>
      <t>渝北区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年两类群体产业发展项目</t>
    </r>
  </si>
  <si>
    <t>对渝北区低收入脱贫户和未消除风险监测对象，发展种养殖业的，按照1000元/户的标准，进行产业奖补。其中茨竹镇18户、1.8万元；大盛镇70户、7万元；大湾镇34户、3.4万元；古路镇11户、1.1万元；洛碛镇11户、1.1万元；木耳镇5户、0.5万元；石船镇3户、0.3万元；统景镇29户、2.9万元；兴隆镇7户、0.7万元；玉峰山镇7户、0.7万元。</t>
  </si>
  <si>
    <t>确保“两类群体”依靠产业增收，提高经营性收入。</t>
  </si>
  <si>
    <t>为全区两类群体发展产业奖补户数=195户</t>
  </si>
  <si>
    <t>两类群体发展产业奖补标准=1000元/户</t>
  </si>
  <si>
    <t>预计带动户均收入≥0.1万元</t>
  </si>
  <si>
    <t>受益脱贫户和监测对象=195户</t>
  </si>
  <si>
    <t>渝北区木耳镇金刚村2024年度柑橘果园基地提升项目</t>
  </si>
  <si>
    <t>一、新建排水沟2处。（1）新建宽0.8米、深1米的排水沟180米。墙体采用C20混泥浇筑、沟底用C20砼浇筑，厚度10公分。建设成本390元/米，需资金7.02万元；（2）新建宽0.3米、深0.4米的排水沟600米。沟底用C20砼浇筑，厚度10公分，墙体采用120砖浆砌。建设成本100元/米，需资金6万元；（3）其他要求：需埋设涵管的须按建设要求处理。</t>
  </si>
  <si>
    <t>项目覆盖77户农户，193人。其中脱贫户1户3人。</t>
  </si>
  <si>
    <t>1.新建排水沟0.8*1米=180米；
2.新建排水沟0.3*0.4米=600米。</t>
  </si>
  <si>
    <t>1.新建排水沟0.8*1米补助标准=390元/米；
2.新建排水沟0.3*0.4米补助标准=100元/米。</t>
  </si>
  <si>
    <t>项目收益人数=193人</t>
  </si>
  <si>
    <r>
      <rPr>
        <sz val="9"/>
        <rFont val="方正仿宋_GBK"/>
        <charset val="134"/>
      </rPr>
      <t>渝北区兴隆镇发扬村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年新建冷藏库及分拣场地项目</t>
    </r>
  </si>
  <si>
    <r>
      <rPr>
        <sz val="9"/>
        <rFont val="方正仿宋_GBK"/>
        <charset val="134"/>
      </rPr>
      <t>一、新建冷藏库500m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。建冷藏库500m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顶部建有避雨设施，库体美观实用，采用防火材质，自动化程度高，装配式库体，温度-5℃到10℃自动开停机；建设成本为500元/立方米；需资金25万元。
二、建水果分拣、包装场地500㎡。1.采用无缝钢管、塑胶屋面铆焊而成；地面不低于10公分的现浇混凝土，单价160元/㎡，需要资金8万元；2.四周采用不低于2.2米高的围栏，需要资金0.5万元；小计8.5万元。</t>
    </r>
  </si>
  <si>
    <t>兴隆镇发扬村</t>
  </si>
  <si>
    <t>该项目建成后，可提供200吨水果等农产品预冷保鲜、低温冷藏，降低腐烂率，提高销量。项目收益的1%分给全镇脱贫户、监测户43人（分红时，以实际人数为准）。</t>
  </si>
  <si>
    <t>项目收益的1%分给全镇脱贫户、监测户43人（分红时，以实际人数为准）。</t>
  </si>
  <si>
    <r>
      <rPr>
        <sz val="9"/>
        <rFont val="方正仿宋_GBK"/>
        <charset val="134"/>
      </rPr>
      <t>1.新建冷藏库=500m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 xml:space="preserve">
2.新建水果分拣、包装场地=500㎡</t>
    </r>
  </si>
  <si>
    <t>一、新建冷藏库需资金25万元。
二、建水果分拣、包装场地需资金8.5万元。</t>
  </si>
  <si>
    <t>渝北区兴隆镇发扬村股份经济合作联合社</t>
  </si>
  <si>
    <t>渝北区兴隆镇新寨村2024年产业基地配套项目</t>
  </si>
  <si>
    <t>一、采购温室大棚蔬菜育苗简易苗床：温室大棚内建设简易苗床5跨，每跨3床，每单跨长109.2m，共计3500㎡；苗床标准：苗床宽2m，高0.7m，长度每单跨109.2m；横撑每1.5m配1根；双排脚撑每2m配1根；主骨架、横杆、斜撑等均使用φ25*1.8mm热镀锌圆管；苗床网用聚碳酸酯2mm托膜线编制打底网架,上面铺设热镀锌苗床网，苗床网采用3.0mm钢丝焊接后热镀锌,孔径30mm*130mm。苗床地面铺设抗氧化防草地布。以上骨架结构工艺均为人工焊接成型、托膜线以及苗床网人工铺设以及绑扎。建设成本为45元/㎡，总额15.75万元；
二、购买蔬菜新品种试验基质：德国维特泥炭250包（0-10,规格250升/包，白泥炭，pH5.5-6.5氯化钙法，含湿润剂，不含营养启动剂，EC&lt;0.5）。采购成本245元/包，总额6.125万元。</t>
  </si>
  <si>
    <t>兴隆镇新寨村</t>
  </si>
  <si>
    <t>该项目建成后，提升产业发展，壮大集体经济，该项目收益的1%分给全镇脱贫户、监测户43人（分红时，以实际人数为准）。</t>
  </si>
  <si>
    <t>该项目收益的1%分给全镇脱贫户、监测户43人（分红时，以实际人数为准）。</t>
  </si>
  <si>
    <t>1.采购温室大棚蔬菜育苗简易苗床一个
2、购买蔬菜新品种试验基质德国维特泥炭=250包</t>
  </si>
  <si>
    <t>一、采购温室大棚蔬菜育苗简易苗床建设成本为45元/㎡，总额15.75万元；
二、购买蔬菜新品种试验基质总额6.125万元。</t>
  </si>
  <si>
    <t>渝北区兴隆镇新寨村股份经济合作联合社</t>
  </si>
  <si>
    <r>
      <rPr>
        <sz val="9"/>
        <rFont val="方正仿宋_GBK"/>
        <charset val="134"/>
      </rPr>
      <t>渝北区兴隆镇小五村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年产业基地配套项目</t>
    </r>
  </si>
  <si>
    <t>一、单体大棚内棚建设： 16个棚，面积6000㎡；内棚建设标准：肩高1.3m，顶高2.5-2.8m，宽度为8m，骨架材料使用Φ26.5mm×1.5mm包塑管材，拱杆间距2.5m，配置3道纵拉杆，内膜用6丝消雾流滴膜。建设成本10元/㎡，需资金6万元；
二、购买品牌基质:（1）德国维特泥炭200包（0-40,0-10,规格250升/包，白泥炭，pH5.5-6.5氯化钙法，含湿润剂，不含营养启动剂，EC&lt;0.5）,245元/包，需资金4.9万元；（2)珍珠岩100包（3-7mm，规格60L/包），35元/包，需资金0.35万元；小计5.25万元；
三、安装灌溉管道及配件： Φ90毫米 PE管1.25米Pa以上（含三通、安装）600米，47元/米，需2.82万元； Φ63毫米 PE管1.25米Pa以上（含三通、安装）800米，建设成本25元/米，需2万元；90蝶阀7套200元/套，需0.14万元；63蝶阀10套，160元/套，需0.16万元；滴管带20000米，0.4元/米，需0.8万元；小计5.92万元；
四、购买配套草莓筑埂机：型号远奥350-2A，需资金0.75万元；
五、修建排水沟宽0.3米、深0.4米，沟底用C20砼浇筑，厚度10公分，墙体采用120砖浆砌，建设成本100元/米，950米，需资金9.5万元。</t>
  </si>
  <si>
    <t>兴隆镇小五村</t>
  </si>
  <si>
    <t>该项目建成后，提升产业发展，壮大集体经济，带动周围10名村民务工。该项目收益的1%分给全镇脱贫户、监测户43人（分红时，以实际人数为准）。</t>
  </si>
  <si>
    <t>1.单体大棚内棚=16个
2.购买品牌基质德国维特泥炭=200包，珍珠岩=100包
3.安装灌溉管道=600米
4.配套草莓筑埂机=1台
5.修建排水沟宽0.3米、深0.4米</t>
  </si>
  <si>
    <t>一、单体大棚内棚建设成本10元/㎡，需资金6万元；
2、购买品牌基质:（1）德国维特泥炭245元/包，需资金4.9万元；（2)珍珠岩35元/包，需资金0.35万元；小计5.25万元；
3、安装灌溉管道及配件，需2.82万元；需2万元；90蝶阀7套200元/套，需0.14万元；63蝶阀10套，160元/套，需0.16万元；滴管带20000米，0.4元/米，需0.8万元；小计5.92万元；
4、购买配套草莓筑埂机需资金0.75万元；
5、修建排水沟建设成本100元/米，950米，需资金9.5万元。</t>
  </si>
  <si>
    <t>渝北区兴隆镇小五村股份经济合作联合社</t>
  </si>
  <si>
    <t>渝北区兴隆镇天堡寨村2024年产业基地提升项目</t>
  </si>
  <si>
    <t xml:space="preserve"> 一、新建草莓采摘基地，需资金9.6562万元；
1.高垄精品地栽草莓采摘示范棚700㎡。购买种苗12000株，1.25元/株，需资金1.5万元。
2.密植国产草莓（宁玉、红玉）混种试验棚1056平方米。 株距12厘米，种苗20000株，0.9元／株，需资金1.8万元。
3.密植国产草莓（隋珠）单品试验棚532平方米：株距12厘米。种苗8500株，0.9元／株，需资金0.765万元。
4.密植日本草莓（天使八号、粉黛、粉玉）混种试验棚480平方米。株距12厘米，种苗5760株，1.2元／株，需资金0.6912万元。
5.购买草莓基质原材料:德国维特泥炭200包（0-40,规格250升/包，白泥炭，pH5.5-6.5氯化钙法，含湿润剂，不含营养启动剂，EC&lt;0.5）；245元/包,合计4.9万元。
二、大棚建设，需资金11.2496万元；
1.棚内二膜2544平方米，分四个棚建设，共计2544平米。二膜纵梁固定在现有温室立柱上，纵拉杆3条，拱间距2米，顶部两侧电动卷膜，二膜肩高2米以上，高度3.5米。包括钢骨架结构及自动卷膜系统。其中热镀锌拱杆25*1.8，热镀锌拉杆及卷膜杆25*1.8，顶梁及边粱热镀锌方钢50*50*2.0，配电动卷膜器（24伏，可直接连接交流（AC）220V电源；具防接错钱、防过载装置；输出轴端加强处理； 限位定位精准，自锁性能更高；自带防结露排水孔，防护等级IP55。含爬升器和控制电源）。屋面采用10丝PO膜。卡簧材质为碳素钢丝，浸塑，2米/根。卡槽材质为镀铝锌，纳米涂层的壁厚，耐腐蚀性强。其它配置电箱、电线、固膜卡、连接件、羊角等附属设施及零配件。每平方米34元，需资金8.6496万元。 
2.购买高密度抗氧化地布5000平方米，单价2.8元/平方米，金额1.4万元。
3.购买草莓温室环流风机12套。品牌建俊农牧，机型400型，外壳材质304不锈钢，外壳厚度1.0mm，扇叶材质铝板冲压（4叶），扇叶厚度1.0mm，电机功率120w，电机转速：1400转，风叶转速1400转，风机风量3800，风机噪音&gt;65，电机电压380v。包含悬挂钢丝绳及电线、电源控制厢等。每套1000元，需资金1.2万元。
三、机具采购，需资金2.13万元；
1.购山东常美机械品牌柴油开沟机1台型号为ZS1115，22动力柴油机，电启动套，底盘型号151-2，需资金1.5万元。
2.购买割草机2台，绿茵智能电动割草机2台，型号LY54V20AN，单价3150/台，需资金0.63万元。  
四、新建水果分拣、包装场地300㎡，需资金5.1万元
1.采用无缝钢管、塑胶屋面铆焊而成，地面不低于10cm的现浇混凝土，综合单价160元/㎡，需要资金4.8万元；
2.四周采用不低于2.2m高的围栏，需要资金0.3万元。                                               
五、新建产业采摘便道，宽1m,厚10cm，c20砼路浇筑。位于天堡寨村10组，共330m，建设成本75元/m。共计2.475万元。</t>
  </si>
  <si>
    <t>草莓基地、大棚建设后，增加水果产量，提升品质，预计可提高销售收入约5%，同时带动周边10余名村民务工。分拣场地可提供200吨水果等农产品分拣，分级提高销售收入；便道建成后，方便使用机具管护和采收，减少劳动能力，提高采购率，增加村集体经济收入。该项目收益的1%用于脱贫户2户6人，监测户1户5人分红。</t>
  </si>
  <si>
    <t>该项目收益的1%用于脱贫户2户6人，监测户1户5人分红。</t>
  </si>
  <si>
    <t>1.高垄精品地栽草莓采摘示范棚700㎡
2.密植国产草莓（宁玉、红玉）混种试验棚1056平方米。
3.密植国产草莓（隋珠）单品试验棚532平方米：
4.密植日本草莓（天使八号、粉黛、粉玉）混种试验棚480平方米。
5.购买草莓基质原材料:德国维特泥炭200包
6.棚内二膜2544平方米，分四个棚建设，共计2544平米。
7.购买高密度抗氧化地布5000平方米，
8.购买草莓温室环流风机12套。
9.购山东常美机械品牌柴油开沟机1台
10.购买割草机2台
11.新建水果分拣、包装场地300㎡
12.新建产业采摘便道，宽1m,厚10cm</t>
  </si>
  <si>
    <t>1.高垄精品地栽草莓采摘示范棚，需资金1.5万元。
2.密植国产草莓（宁玉、红玉）混种试验棚，需资金1.8万元。
3.密植国产草莓（隋珠）单品试验棚：需资金0.765万元。
4.密植日本草莓（天使八号、粉黛、粉玉）混种试验棚。，需资金0.6912万元。
5.购买草莓基质原材料:德国维特泥炭，合计4.9万元。
6.分四个棚建设，需资金8.6496万元。 
7.购买高密度抗氧化地布，金额1.4万元。
8.购买草莓温室环流风机，需资金1.2万元。
9.购山东常美机械品牌柴油开沟机，需资金1.5万元。
10.购买割草机，绿茵智能电动割草机，需资金0.63万元。  
11、新建水果分拣、包装场地，需资金5.1万元
12.采用无缝钢管、塑胶屋面铆焊而成，地面不低于10cm的现浇混凝土，需要资金4.8万元；
13.四周采用不低于2.2m高的围栏，需要资金0.3万元。                                               
14、新建产业采摘便道，共计2.475万元。</t>
  </si>
  <si>
    <t>渝北区兴隆镇天堡寨村股份经济合作联合社</t>
  </si>
  <si>
    <t>渝北区兴隆镇保胜寺村2024年产业基地提升项目</t>
  </si>
  <si>
    <t xml:space="preserve">一、新建5920㎡瓜果无土栽培种植设施。
1.购买PVC-U管道（De90*1.0Mpa 灰色 高密度）360米，单价30元/米，共需资金1.08万元；
2.购买RO水处理系统（山东川一CY-3000型RO反渗透过滤系统）1套，单价41000元/套，共需资金4.1万元；
3.购买40吨PE塑料水塔1个，单价22000元/个，共需资金2.2万元；
4.购买管道配件（旁通阀、法兰、弯头、鞍座等）1批，共需资金0.52714万元；
5.购买16丝抗氧化黑白膜6144㎡，单价2.1元/㎡，共需资金1.29024万元；
6.购买高密度抗氧化白色反光园艺地布6144㎡，单价2.8元/㎡，共需资金1.72032万元；
7.购买椰糠基质（120*15*10cm）4135条，单价21元/条，共需资金8.6835万元；
8.购买PE塑料管外白内黑（华维、De25*0.6Mpa）4400米，单价2.8元/米，共需资金1.232万元；                                                                       
9.购买压力补偿滴头（耐特菲姆、2L/h，防虹吸防滴漏）16000个，单价0.8元/个，共需资金1.28万元；                                                                
10.购买滴剑+50cm白色毛管(华维、一出一滴剑套装）16000个，单价0.8元/个，共需资金1.28万元。
</t>
  </si>
  <si>
    <t>通过该项目的实施，提升产业，壮大集体经济，该项目收益的1%用于脱贫户分红，受益脱贫户和监测户3户6人。</t>
  </si>
  <si>
    <t>该项目收益的1%用于脱贫户分红，受益脱贫户和监测户3户6人。</t>
  </si>
  <si>
    <t>1.购买PVC-U管道（De90*1.0Mpa 灰色 高密度）360米；
2.购买RO水处理系统（山东川一CY-3000型RO反渗透过滤系统）1套；
3.购买40吨PE塑料水塔1个
4.购买管道配件（旁通阀、法兰、弯头、鞍座等）1批；
5.购买16丝抗氧化黑白膜6144㎡；
6.购买高密度抗氧化白色反光园艺地布6144㎡；
7.购买椰糠基质（120*15*10cm）4135条；                                                                       
9.购买压力补偿滴头（耐特菲姆、2L/h，防虹吸防滴漏）16000个；                                                                
10.购买滴剑+50cm白色毛管(华维、一出一滴剑套装）16000个。</t>
  </si>
  <si>
    <t>1.购买PVC-U管道（De90*1.0Mpa 灰色 高密度）共需资金1.08万元；
2.购买RO水处理系统（山东川一CY-3000型RO反渗透过滤系统）共需资金4.1万元；
3.购买40吨PE塑料水塔，共需资金2.2万元；
4.购买管道配件（旁通阀、法兰、弯头、鞍座等）1批，共需资金0.52714万元；
5.购买16丝抗氧化黑白膜，共需资金1.29024万元；
6.购买高密度抗氧化白色反光园艺地布，共需资金1.72032万元；
7.购买椰糠基质（120*15*10cm），共需资金8.6835万元；
8.购买PE塑料管外白内黑（华维、De25*0.6Mpa），共需资金1.232万元；                                                                       
9.购买压力补偿滴头（耐特菲姆、2L/h，防虹吸防滴漏），共需资金1.28万元；                                                                
10.购买滴剑+50cm白色毛管(华维、一出一滴剑套装），共需资金1.28万元。</t>
  </si>
  <si>
    <t>渝北区兴隆镇保胜寺村股份经济合作联合社</t>
  </si>
  <si>
    <t>渝北区兴隆镇牛皇村2024年产业提档升级项目</t>
  </si>
  <si>
    <t>一、大米加工厂提档升级，需资金46.479万元；
1.原粮进料部分：购买粮食提升机、粮食清理筛各1台，处理量30t/h；高度12m；功率：4KW；钢材：热板2.0mm，冷板1.2mm，链条传动优质防尘轴承，增强型600YP-300镇江皮带，DQ2618型畚斗；上层筛孔12X8mm条形孔，下层筛孔直径1.5mm圆孔;筛片采用2mm厚耐磨镀锌板和1.5mm厚耐磨不锈钢板；外壳采用3mm钢板；采用平行前后回转方式。筛面角度可根据用户需求进行下料角度调整；主传动电机2.2KW，拨粮电机：0.75KW。外形尺寸：2000X1500X1600mm。需资金15.685万元。
2.烘干出粮传送部分：购买烘干出粮输送机，1、输送量40t/h；长度8m；热镀锌板2.0mm , B600X8人字形皮带，箱体式机架结构、线体采用1.5mm板、盖板采用1.2镀锌板、滚筒采用直径220X6圆管、防尘轴承；粮食传送机，（1）输送量40t/h；（2）长度：14+12m；（3）电机：5.5kw四级；（4）传动采用松松XWD4-29减速机链条传动；（5）框架式机架结构、矩形钢管焊接、滚筒采用直径270X6圆管、防尘轴承；需资金14.132万元。  
3.粮仓部分：购买20吨粮仓2套，老农人NC-20T，（1）外形尺寸：4米*4米*5.5米，20T，带通风装置，仓板2.0折边板，上立柱80方管。下立柱100方管，通风网风机，锥底板3毫米平板.上面封顶。（2）风机7.5kw，每仓配一台风机，仓底吹风。（3）通风管道，每仓设置3根，∮250mm鱼鳞镀锌风管。 （4）每仓配测温电缆、随时掌握仓内粮食温度。（5）观察孔，观察仓内稻谷状态；需资金16.662万元。  
二、采购农机具一批， 需资金16.722万元；
 1.轮式拖拉机1台型号为：泰山TT804(G4)，需资金10.307万元；
2.玉米施肥穴播机1台型号为：农哈哈2BYFX-3，需资金1.37万元；
3.马铃薯起垄播种一体机1台型号为：松松2CM-2C，需资金2.662万元；
4.马铃薯收获机1台型号为：松松4U-110DL，需资金2.383万元。</t>
  </si>
  <si>
    <t>大米加工厂升级后，年产值可达近百万元，带动增加村集体收入不低于10万元。农机购买可促使本村机械化间套种玉米200余亩、大豆150余亩、土豆100余亩，提升粮油作物生产机械化水平。采用机耕、机播可以提升农作物有效播种量，机收可以最大限度减少收收获环节的损失（变相提升产量），节省人力投入，综合每亩地可提升约10％-15％的综合效益，带动增加村集体收入不低于5万元。该项目收益的1%分给全镇脱贫户、监测户43人（分红时，以实际人数为准）。</t>
  </si>
  <si>
    <t>1.购买粮食提升机、粮食清理筛各1台，
2.购买烘干出粮输送机=1套
3.购买20吨粮仓=2套，
4.轮式拖拉机=1台；
5.玉米施肥穴播机=1台
6.马铃薯起垄播种一体机=1台
7.马铃薯收获机=1台</t>
  </si>
  <si>
    <t>一、大米加工厂提档升级，需资金46.479万元；
1.原粮进料部分：购买粮食提升机、粮食清理筛各需资金15.685万元。
2.烘干出粮传送部分：购买烘干出粮输送机需资金14.132万元。  
3.粮仓部分：购买20吨粮仓需资金16.662万元。  
4.轮式拖拉机需资金10.307万元；
5.玉米施肥穴播机需资金1.37万元；
6.马铃薯起垄播种一体机需资金2.662万元；
7.马铃薯收获机需资金2.383万元。</t>
  </si>
  <si>
    <t>渝北区兴隆镇牛皇村股份经济合作联合社</t>
  </si>
  <si>
    <t>渝北区木耳镇良桥村2024年度产业项目</t>
  </si>
  <si>
    <t>种植养殖加工服务</t>
  </si>
  <si>
    <t>一、提灌泵WQ-65-10-40，1台，3750元/台；灌溉泵ISW-50-12-40，1台5250元/台；需资金0.9万元。二、5.5KW电控箱1台,500mm×600mm，2000元/台；7.5KW变频控制箱1台，800mm×1200mm，5000元/台；皆可手机远程起停；需资金0.7万元。三、2寸过滤器1套，2500元/套；阀门一批（含2寸持压阀1个，2寸快速泄压阀1个，DN40减压阀2个，De50止回阀1个，DN25进排气阀5个，DN25快速取水阀90套），5315元；管道配件1套（含PE弯头、三通、直接头等辅助配件等）6500元；需资金1.4315万元。四、HDPE50管2500米，单价16元/米；PVC25胶管100米，单价6元/米；需资金4.06万元。五、喷头6套，铜摇臂喷枪DL-25，铜摇臂喷枪，铝合金、铜、不锈钢等，1.6-6.1方/时，喷洒半径12-20米，0-360度角度可调旋转，进出口尺寸：DN25，工作压力：2-4公斤，单价202.5元/套，1215元；喷头支架6套，1.5米三角形镀锌钢管支架，含镀锌材质进出口接头，单价55元/套，330元。需资金0.1545万元。</t>
  </si>
  <si>
    <t>木耳镇良桥村</t>
  </si>
  <si>
    <t>通过完成项目建设内容，从而提升产业生产能力，提高产品质量，项目受益已脱贫户6户9人。</t>
  </si>
  <si>
    <t>项目建成后，节省劳动力，便于生产管理，增加农民收益，群众参与项目的决策、监督和管理。5%为扶贫基金。</t>
  </si>
  <si>
    <t>完成项目建设内容，受益已脱贫户6户9人。</t>
  </si>
  <si>
    <t xml:space="preserve">
新建灌溉系统一套。</t>
  </si>
  <si>
    <t>新建灌溉系统一套=7.246万元/套。</t>
  </si>
  <si>
    <t>带动村集体增收≥1万元</t>
  </si>
  <si>
    <t>带动已脱贫户6户9人增收。</t>
  </si>
  <si>
    <t>渝北区木耳镇良桥村股份经济合作联合社</t>
  </si>
  <si>
    <t>该项目收益的按500元/户的标准给脱贫户分红。</t>
  </si>
  <si>
    <t>渝北区木耳镇石坪村2024年度产业项目</t>
  </si>
  <si>
    <t>一、建设1个水培蔬菜大棚，含营养液池泵房。用于购置50×50×2矩形钢管40根，每根6米，单价75元，共计3000元；购置防火岩棉保温镀锌墙板/0.95米宽82米，单价58元/米，共计4756元；购置树脂瓦75平方米，单价52元，共计3900元；购置防盗门1扇，单价500元；购置5×1.8m镀锌板蓄水池帆布1张，单价832元；购置BLD12-4.0KW搅拌器1台，单价2490元；购置1.5寸电磁阀5个单价158元，共计790元；购置YF03-50G臭氧发生器（50g）1台，单价8500元；购置仓库标准货架150×50×200cm8组单价178元，共计1424元；购置多功能物料盒520×355×285mm20个单价31元，共计620元；购置配电柜设备运行指示灯30个，单价1.7元，合计51元；三档旋钮开关15个单价18元，合计270元；三相电压表1个，单价50元；三相电流表1个，单价50元；配电柜2000×1000×600mm1台，单价980元；32路RS485继电器模块1台，单价260元；德力西CJX2S1210交流接触器20个，单价20元，合计400元；UK2.5-UK16端子排5盒，单价45元，合计225元；UK2.5-UK16端子排配套附件5套，单价20元，合计100元；1.5千瓦自吸水泵380V2台，单价850元，合计1700元；德力西DZ47S空气开关5个，单价24元，合计120元；德力西CDM3Ls/380V/100A漏电保护器2个，单价156元，合计312元；营养液EC值传感器1个，单价900元；营养液PH值传感器1个，单价800元；营养液溶解氧传感器1个，单价1500元；国标无氧铜RVV4芯*4护套线1圈，单价1325元；国标无氧铜RVV3芯*1.0护套线2圈，单价273元，合计546元；国标无氧铜RVV3芯*0.75护套线2圈，单价206元，合计412元；国标无氧铜RVV2芯*1.0护套线2圈单价190元，合计380元；国标无氧铜RV1.0电线黄/绿/红/蓝各一圈，单价82.5元，合计330元；国标无氧铜RV0.5电线黄/绿/红/黑各一圈，单价47.75元，合计191元；安普国标6类网线1箱，单价489元；购置PVC给水管及接头配件一批，合计799元；50PE水管100米，单价5.68元，合计568元；页岩20砖3000块，单价0.32元，合计960元；水泥10袋，单价30元，合计300元；石粉1吨，单价100元；石子1吨，单价150元；安装费用6300元，需资金共计4.738万元。二、为大棚新建水帘降温系统。购置降温水帘30平方米，单价130元/平方米，合计3900元；降温水帘供水自吸泵4台，单价650元/台，合计2600元；固定降温水帘L50型钢6根，单价50元/根，合计300元；独立电动外遮阳卷收系统1套，覆盖4个大棚，约2600平方米，合计35000元；降温水帘主管供水PE管件、降温水帘支管供水PVC管件、安装降温水帘等费用合计1540元，需资金共计4.334万元。三、新建产业道路，长980米，宽1米，厚度10cm，材料砼C20，单价75元/米，需资金7.35万元。</t>
  </si>
  <si>
    <t>完成项目后，提升产业基础配套施设，提高产业产出，减轻劳动力。便于生产管理，增加农民收益，群众参与项目的决策、监督和管理。项目覆盖786户农户，含脱贫户6户13人。</t>
  </si>
  <si>
    <t>该项目建成后，节约成本投入，增加村民收入，有效提升群众参与集体产业发展的积极性</t>
  </si>
  <si>
    <t>该项目建成后，为周边村民提供就业岗位，带动村民增收。项目可持续≥1年。</t>
  </si>
  <si>
    <t>一、建设1个水培蔬菜大棚，含营养液池泵房。用于购置50×50×2矩形钢管40根；购置防火岩棉保温镀锌墙板/0.95米宽82米；购置树脂瓦75平方米；购置防盗门1扇；购置5×1.8m镀锌板蓄水池帆布1张；购置BLD12-4.0KW搅拌器1台；购置1.5寸电磁阀5个；购置YF03-50G臭氧发生器（50g）1台；购置仓库标准货架150×50×200cm8组；购置多功能物料盒520×355×285mm20个；购置配电柜设备运行指示灯30个；三档旋钮开关15个；三相电压表1个；三相电流表1个；配电柜2000×1000×600mm1台；32路RS485继电器模块1台；德力西CJX2S1210交流接触器20个；UK2.5-UK16端子排5盒；UK2.5-UK16端子排配套附件5套；1.5千瓦自吸水泵380V2台；德力西DZ47S空气开关5个；德力西CDM3Ls/380V/100A漏电保护器2个；营养液EC值传感器1个；营养液PH值传感器1个；营养液溶解氧传感器1个；国标无氧铜RVV4芯*4护套线1圈；国标无氧铜RVV3芯*1.0护套线2圈；国标无氧铜RVV3芯*0.75护套线2圈；国标无氧铜RVV2芯*1.0护套线2圈；国标无氧铜RV1.0电线黄/绿/红/蓝各一圈；国标无氧铜RV0.5电线黄/绿/红/黑各一圈；安普国标6类网线1箱；购置PVC给水管及接头配件一批；50PE水管100米；页岩20砖3000块；水泥10袋，单价；石粉1吨；石子1吨。
二、为大棚新建水帘降温系统。购置降温水帘30平方米；降温水帘供水自吸泵4台；固定降温水帘L50型钢6根；独立电动外遮阳卷收系统1套，覆盖4个大棚，约2600平方米；降温水帘主管供水PE管件、降温水帘支管供水PVC管件、安装降温水帘等。
三、产业道路，长980米，宽1米，厚度10cm，材料砼C20。</t>
  </si>
  <si>
    <t>①50×50×2矩形钢管，单价75元，防火岩棉保温镀锌墙板/0.95米宽，单价58元/米，树脂瓦75平方米，单价52元，防盗门1扇，单价500元，BLD12-4.0KW搅拌器1台，单价2490元，1.5寸电磁阀单价158元，YF03-50G臭氧发生器（50g），单价8500元，仓库标准货架150×50×200cm单价178元，多功能物料盒520×355×285mm单价31元；②配电柜设备运行指示灯，单价1.7元，三档手动/自动/停止旋钮开关单价18元，三相电压表单价50元，三相电流表单价50元，配电柜2000×1000×600mm单价980元，32路RS485继电器模块单价260元，德力西CJX2S1210交流接触器单价20元，UK2.5-UK16端子排单价45元，UK2.5-UK16端子排配套附件单价20元，1.5千瓦自吸水泵380V单价850元，德力西DZ47S空气开关单价24元，德力西CDM3Ls/380V/100A漏电保护器单价156元，营养液EC值传感器单价900元，营养液PH值传感器单价800元，营养液溶解氧传感器单价1500元，国标无氧铜RVV4芯*4护套线单价1325元，国标无氧铜RVV3芯*1.0护套线单价273元，国标无氧铜RVV3芯*0.75护套线单价206元，国标无氧铜RVV2芯*1.0护套线单价190元，国标无氧铜RV1.0电线黄/绿/红/蓝各一圈，单价82.5元，国标无氧铜RV0.5电线黄/绿/红/黑各一圈，单价47.75元，安普国标6类网线单价489元；③PVC给水管及接头配件一批，合计800元；50PE水管100米，单价5.68元，页岩20砖单价0.32元，水泥单价30元，石粉单价100元，石子单价150元，支付焊工、电工、砖工、杂工工钱，合计6300元；④降温水帘，单价130元/平方米；降温水帘供水自吸泵，单价650元/台；固定降温水帘L50型钢，单价50元/根；独立电动外遮阳卷收系统1套，覆盖4个大棚，价格35000元；降温水帘主管供水PE管件、降温水帘支管供水PVC管件、安装降温水帘人工等费用合计1540元。⑤产业道路，宽1米，厚度10cm，材料砼C20，单价75元/米。</t>
  </si>
  <si>
    <t>项目建成后，增加周边村民就业，带动村集体增收≥1万元，带动村民增收。</t>
  </si>
  <si>
    <t>项目覆盖786户农户，含脱贫户6户13人。</t>
  </si>
  <si>
    <t>项目可持续≥1年。</t>
  </si>
  <si>
    <t>≥95%</t>
  </si>
  <si>
    <t>渝北区木耳镇石坪村股份经济合作联合社</t>
  </si>
  <si>
    <t>收益的20%用于村集体经济</t>
  </si>
  <si>
    <t>渝北区木耳镇金刚村2024年产业基地提升项目</t>
  </si>
  <si>
    <t>一、新建C20砼浇筑生产便道2300米，宽1米，厚度10公分。建设成本75元/米，需资金17.25万元；二、新建宽0.3米、深0.4米的排水沟916米。沟底用C20砼浇筑，厚度10公分，墙体采用120砖浆砌。建设成本100元/米，需资金9.16万元；三、安装肥水智能滴灌系统（41.48亩），控制阀门为自动控制，单价1500元/亩，小计6.222万元；首部系统（全自动控制）配置加压泵、安全泄压阀、过滤器（叠片过滤器或砂石过滤器）、空气阀、施肥器、控制器、电气设备，泵房主管配置UPVC给水灰管，管径75/90/110/160毫米，以及其他连接紧固件等3.7万元，需资金9.922万元。</t>
  </si>
  <si>
    <t>木耳镇金刚村</t>
  </si>
  <si>
    <t>该项目建成后，提升产业发展，壮大集体经济，项目受益50户农户，118人。其中脱贫户1户3人。</t>
  </si>
  <si>
    <t>项目完成后，壮大集体经济发展，增加群众受益。</t>
  </si>
  <si>
    <t>通过该项目实施，从而完善有机肥产业基础设施，壮大集体经济发展，增加群众受益。</t>
  </si>
  <si>
    <t>一、新建C20砼浇筑生产便道2300米，宽1米，厚度10公分。
二、新建宽0.3米、深0.4米的排水沟916米。沟底用C20砼浇筑，厚度10公分，墙体采用120砖浆砌。
三、安装肥水智能滴灌系统（41.48亩），控制阀门为自动控制；首部系统（全自动控制）配置加压泵、安全泄压阀、过滤器（叠片过滤器或砂石过滤器）、空气阀、施肥器、控制器、电气设备，泵房主管配置UPVC给水灰管，管径75/90/110/160毫米。</t>
  </si>
  <si>
    <t>一、新建C20砼浇筑生，宽1米，厚度10公分。建设成本75元/米；二、新建宽0.3米、深0.4米的排水沟。沟底用C20砼浇筑，厚度10公分，墙体采用120砖浆砌。建设成本100元/米；三、安装肥水智能滴灌系统，控制阀门为自动控制，单价1500元/亩；首部系统（全自动控制）配置加压泵、安全泄压阀、过滤器（叠片过滤器或砂石过滤器）、空气阀、施肥器、控制器、电气设备，泵房主管配置UPVC给水灰管，管径75/90/110/160毫米，以及其他连接紧固件等3.7万元。</t>
  </si>
  <si>
    <t>项目覆盖118户农户，含脱贫户1户3人。</t>
  </si>
  <si>
    <t>渝北区木耳镇金刚村股份经济合作联合社</t>
  </si>
  <si>
    <t>渝北区茨竹镇放牛坪村2024年度产业配套提升项目</t>
  </si>
  <si>
    <t>加工流通项目</t>
  </si>
  <si>
    <r>
      <rPr>
        <sz val="9"/>
        <rFont val="方正仿宋_GBK"/>
        <charset val="134"/>
      </rPr>
      <t>（1）土建工程，需资金92.79万元；
①机械土石方挖方300m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，单价20元/m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，小计0.6万元；
②借土回填1200m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，单价15元/m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，小计1.8万元；
③聚丙烯（FRPP)钢带增强加筋管DN1000--110米，单价1500元/m,小计16.5万元；
④片石混凝土挡墙316m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，单价400元/m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，小计12.64万元；
⑤房屋修建，框架结构含基础，层高5.3m，工程量350㎡，单价1750元/㎡，小计61.25万元；
（2）气调库建设及果品分级机采购，B1级阻燃，需资金79.277万元；
①库体保温部份，单价24.493万元/套，小计24.493万元；
②制冷主机部分，单价14.791万元/套，小计14.791万元；
③气调设备部分，单价18.812万元/套，小计18.812万元；
④分果机1套，单价13.563万元/个，小计13.563万元；
⑤制冷系统控制及保护配件，单价7.618万元/套，小计7.618万元。</t>
    </r>
  </si>
  <si>
    <t>放牛坪</t>
  </si>
  <si>
    <t>1.放牛坪农产品初加工场地的建设有利于万亩梨园果品的回收储存，解决储存能力弱与丰收的矛盾及村专业合作社的收购能力减少损耗，年降低生产成本约1.5万元；
2.项目惠及脱贫户11户25人、边缘户1户3人；
3.该项目实施后产生收益的1%用于脱贫户分红。</t>
  </si>
  <si>
    <t>1.项目惠及脱贫户11户25人、边缘户1户3人；
2.该项目实施后产生收益的1%用于脱贫户分红。</t>
  </si>
  <si>
    <t>完成项目建设内容</t>
  </si>
  <si>
    <t>（1）土建工程=1个
（2）气调库建设及果品分级机采购，B1级阻燃=1套</t>
  </si>
  <si>
    <t xml:space="preserve">（1）土建工程，需资金92.79万元；
（2）气调库建设及果品分级机采购，B1级阻燃，需资金79.277万元；
</t>
  </si>
  <si>
    <t>带动村民全年增收≥2.2万元</t>
  </si>
  <si>
    <t>集体经济组织得到可持续发展，收益有效增加</t>
  </si>
  <si>
    <t>项目可持续≥3年。</t>
  </si>
  <si>
    <t>渝北区茨竹镇放牛坪村股份经济合作联合社</t>
  </si>
  <si>
    <t>0</t>
  </si>
  <si>
    <t>1650</t>
  </si>
  <si>
    <t>28</t>
  </si>
  <si>
    <t>收益的20%用于分红给村集体。</t>
  </si>
  <si>
    <t>渝北区大盛镇千盏村2024年水果分选项目</t>
  </si>
  <si>
    <t>1.水果高性能单通道分选线一套，品牌：绿萌，单价90万元/套，需资金90万元；
2.水果打包封箱流水线一套，品牌：羿锦，单价43万元/套，需资金43万元；
3.安装千盏冻库门6扇，宽9米门（高4.5米）2扇，单价1.172万元/扇,合计2.344万元；宽4米门（高3米）4扇，单价0.438万元/扇，合计1.752万元；共需资金4.096万元。 
4.彩钢防水屋顶300平方米，单价100元/㎡，合计3万元。</t>
  </si>
  <si>
    <t>项目建成后，提高产品总产量，提升产品品质，减少劳动力支出，增加村集体经济收入。项目受益脱贫户12户23人，原则上人均分红不低于200元。就近带动务工100人，其中脱贫户2人、低保户4人。</t>
  </si>
  <si>
    <t>1.水果高性能单通道分选线=一套，
2.水果打包封箱流水一套，
3.安装千盏冻库门=6扇，
4.彩钢防水屋顶=300平方米</t>
  </si>
  <si>
    <t>1.水果高性能单通道分选线一套=90万元/套
2.水果打包封箱流水线一套=43万元/套
3.安装千盏冻库门6扇=4.096万元。 
4.彩钢防水屋顶300平方米=3万元。</t>
  </si>
  <si>
    <t>渝北区统景镇龙安村2024年冷库建设项目</t>
  </si>
  <si>
    <t xml:space="preserve">农产品仓储保鲜冷链基础设施建设
</t>
  </si>
  <si>
    <r>
      <rPr>
        <sz val="9"/>
        <rFont val="方正仿宋_GBK"/>
        <charset val="134"/>
      </rPr>
      <t>1.新建冷藏库2280m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。在龙安村5社村委会旁和8社各建冷藏库1个，每个1140m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。采用防火材质，B1级阻燃，自动化程度高，装配式库体，温度-5℃到10℃自动开停机，建设成本为500元/立方米，需资金114万。</t>
    </r>
  </si>
  <si>
    <t>统景龙安村</t>
  </si>
  <si>
    <t>提升产品质量，增强市场竞争力。</t>
  </si>
  <si>
    <t>项目建成后，节省劳动力，便于生产管理，增加农民收益。项目惠及群众623户2260人。其中脱贫户14户42人，监测户1户5人。群众参与项目的决策、监督和管理。</t>
  </si>
  <si>
    <r>
      <rPr>
        <sz val="9"/>
        <rFont val="方正仿宋_GBK"/>
        <charset val="134"/>
      </rPr>
      <t>1.新建冷藏库=2280m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。</t>
    </r>
  </si>
  <si>
    <r>
      <rPr>
        <sz val="9"/>
        <rFont val="方正仿宋_GBK"/>
        <charset val="134"/>
      </rPr>
      <t>1.新建冷藏库2280m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=114万。</t>
    </r>
  </si>
  <si>
    <t>带动增加全年总收入≥0.1万元。</t>
  </si>
  <si>
    <t>受益稳定脱贫户和监测帮扶对象人口数47人。</t>
  </si>
  <si>
    <t>渝北区统景镇龙安股份经济合作联合社</t>
  </si>
  <si>
    <t>收益的0.2%用于脱贫户分红。</t>
  </si>
  <si>
    <t>收入的20%用于发展壮大集体经济及分红。</t>
  </si>
  <si>
    <t>渝北区大湾镇金凤桃乡2024年水果基地提升项目</t>
  </si>
  <si>
    <r>
      <rPr>
        <sz val="9"/>
        <rFont val="方正仿宋_GBK"/>
        <charset val="134"/>
      </rPr>
      <t>1.新建分选场地1个。（1）新建钢瓦钢构标准生产隔热厂房600平方米，肩高8米，顶高10米以上，单价300元/平方米，预算资金18万元；（2）新建不锈钢材质大门2扇，单价0.6万元/扇，需资金1.2万元；（3）新建宽0.24米的砖砌搓沙围墙260米，高2米，单价100元/㎡，需资金5.2万元；（4）新建排水沟（含水泥格栅）50米。宽30cm*高30cm，单价150元/米，需资金0.75万元；（5）新建污水处理池20立方米。单价200元/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 xml:space="preserve">，需资金0.4万元。小计25.55万元。
2.购置绿萌自动分选设备1套：含机器设备果蔬清洗水池1台、果蔬I型滚筒输送机1台、果蔬清洗机1台、电脑果蔬重量分选机1台、果蔬重量检测机1台。单价40万/套，需资金40万元。
3.购置分选场所需设备一批。（1）渝君兴乘坐式CPD-15电动叉车1.5吨一辆，单价38800元/辆，需资金3.88万元；（2）购置诺力NOBL手动液压拖车2辆，规格型号：DFE2吨685*1220，最大载荷2t，单价1350元/辆，需资金0.27万元；（3）购置打包机1套，单价1200元/套，需资金0.12万元。小计资金4.27万元。
4.购买分拣配套周转用品一批。（1）购水果分拣箱200个，PE材质，外型规格:600x425x350mm，承重25Kg，单价37元/个，小计0.74万元；（2）购买田字型塑料叉车托盘20个，型号1210，规格：1200x1000x150mm，动载:1.5T，静载:6T，单价200元/个，预算资金0.4万元，小计资金1.14万元。      </t>
    </r>
  </si>
  <si>
    <t>目前金凤桃乡栽植有沃柑、塔罗科血橙、龙回红脐橙、大雅等时令水果6万余株。柑橘2023年已试挂果，今年预计产量40万斤。项目建成后可完善配套设施，优选产品，提升智能化精选水平，提升果品价格。项目投产后，带动本村及周边农户增收，农民人均年收入预计可增加0.1万元；带动脱贫户12户31人，边缘户2户8人就近就业。</t>
  </si>
  <si>
    <t>提升产品质量，增强市场竞争力。同时带动周边群众务工增加收入。村集体经济发展分配比例10%；带动脱贫户12户31人，边缘户2户8人；</t>
  </si>
  <si>
    <t>1.新建分选场地=1个。
2.购置绿萌自动分选设备=1套：
3.购置分选场所需设备=一批。
4.购买分拣配套周转用品=一批。</t>
  </si>
  <si>
    <t xml:space="preserve">1.新建分选场地1个=25.55万元。
2.购置绿萌自动分选设备1套=40万元。
3.购置分选场所需设备一批=4.27万元。
4.购买分拣配套周转用品一批=1.14万元。      </t>
  </si>
  <si>
    <t>村集体经济发展分配比例10%</t>
  </si>
  <si>
    <t>渝北区大湾镇2024年肉兔选育创新示范基地建设项目</t>
  </si>
  <si>
    <t>生产项目</t>
  </si>
  <si>
    <t>1.生产用设施改建 共投入64万元，具体是：
（1）改建标准化钢结构公、母兔舍及附属设施。改建总面积2000平方米，按100元/㎡，需投入20万元。
（2）兔笼设备。新购置锌铝合金母仔繁育一兔笼80组，每组兔笼有24个笼位，可饲养母兔12只，其长度2.34米，宽度2.10米。舍内饮水净化器、加药器、减压装置等，综合价按2500元/组计，需投入20万元。
（3）自动喂料系统。试安装塞盘式自动喂料系统4套，每套1.5万元，需投入6万元。
（4）环控系统。包括通风（风机）、降温（水帘）等自动控制系统2套，6万/套，需投入12万元。
（5）照明系统。包括照明灯线、LED节能灯带和调光控制器等2套，0.5万元/套，需投入1万元。
（6）兔舍消毒喷雾设备。兔舍安装喷雾系统1台，需投入2万元。
（7）清洗及消毒设备。配备场地高压清洗机1台,消毒通道超声波清毒设备1套，需投入1万元。
（8）兔人工授精设备。完善视频显微镜、消毒柜、水浴锅、数显恒温冰箱、试管架、车载冰箱、进口输精枪、假阴道、吸精管等常用设备1套，需投入2万元。
2.粪污处理及资源化利用设施完善共投入42.5万元，具体是：
（1）自动清粪系统。新安装母兔舍纵向传送带清粪系统6套，横向传送带清粪系统1套，提升带1套，更换改造公兔舍纵向传送带清粪系统2套，共需投入16.5万元。
（2）改造建设堆粪棚300平方米，修缮化粪池及储液池300立方米，需投入10万元。
（3）沼渣沼液抽排系统。含智能控制器1台、沼渣沼液抽排机2台，50型PVC主管300米，需投入3万元。
（4）臭气处理科研示范。母兔舍外安装2套臭气处理设备设施(含喷雾系统)，需投入3万元。
（5）粪污运出道建设。建设一条长300米宽2.5米厚度18CM的粪污运出便道，需投入10万元
3.选育扩繁兔标准化专用饲料采购。项目保障核心群采购使用标准化专用饲料150吨，单价2900元/吨，需投入43.5万元。</t>
  </si>
  <si>
    <t>大湾镇</t>
  </si>
  <si>
    <t xml:space="preserve">项目实施后，建成肉兔种质重新示范基地1个，选育核心群600只，扩繁群600只，配套的养殖设施、生物安全设施及粪污处理设施完善，并形成年供兔种1万只以上的生产能力，提高仔幼兔成活率5%,提高基地生产技术水平。企业每年按财政投入资金村集体经济持股份额以不低于5%的比例分红给村集体经济。
</t>
  </si>
  <si>
    <t>项目实施后，建成肉兔种质重新示范基地1个，选育核心群600只，扩繁群600只，配套的养殖设施、生物安全设施及粪污处理设施完善，并形成年供兔种1万只以上的生产能力，提高仔幼兔成活率5%,提高基地生产技术水平。企业每年按财政投入资金村集体经济持股份额以不低于5%的比例分红给村集体经济。</t>
  </si>
  <si>
    <t>1.生产用设施改建 
2.粪污处理及资源化利用设施完善
3.选育扩繁兔标准化专用饲料采购。</t>
  </si>
  <si>
    <t>1.生产用设施改建 共投入=64万元，
2.粪污处理及资源化利用设施完善共投入=42.5万元
3.选育扩繁兔标准化专用饲料采购=43.5万元。</t>
  </si>
  <si>
    <t xml:space="preserve">企业每年按财政投入资金村集体经济持股份额以不低于5%的比例分红给村集体经济。
</t>
  </si>
  <si>
    <t>提升生产效益，改善生产环境</t>
  </si>
  <si>
    <t>重庆泰轩家兔健康养殖工程技术研究中心有限公司</t>
  </si>
  <si>
    <t>渝北区2024年水生态保护（生态鱼苗）项目</t>
  </si>
  <si>
    <t>人居环境整治</t>
  </si>
  <si>
    <t>分别在东方红、双龙、新桥、两岔、卫星水库管理所投放生态鱼苗。</t>
  </si>
  <si>
    <t>预计投放鱼苗28.4万斤，净化水体6397万方</t>
  </si>
  <si>
    <t>项目实施后，改善库区水环境</t>
  </si>
  <si>
    <t>投放鱼苗28.4万斤</t>
  </si>
  <si>
    <t>鱼苗存活率85%</t>
  </si>
  <si>
    <t>鱼苗采购=213万元</t>
  </si>
  <si>
    <t>财政投入=213万元</t>
  </si>
  <si>
    <t>改善库区水环境</t>
  </si>
  <si>
    <t>东方红、双龙、新桥、两岔、卫星等5个水库管理所</t>
  </si>
  <si>
    <t>渝北区新坪水库2024年水质治理项目</t>
  </si>
  <si>
    <t>在新坪水库实施水污染防治，水生态治理。</t>
  </si>
  <si>
    <t>预计采购药物8吨，防止水体继续恶化。</t>
  </si>
  <si>
    <t>项目实施后，能防止库区水质恶化，一定程度上改善库区环境。</t>
  </si>
  <si>
    <t>采购8吨药物</t>
  </si>
  <si>
    <t>药物采购=5万元</t>
  </si>
  <si>
    <t>财政投入=5万元</t>
  </si>
  <si>
    <t>防止库区水质继续恶化</t>
  </si>
  <si>
    <t>项目可持续≥1年</t>
  </si>
  <si>
    <t>双龙水库管理所</t>
  </si>
  <si>
    <t>渝北区2024年河湖清漂打捞项目</t>
  </si>
  <si>
    <t>分别在双龙、两岔、新桥3个水库管理所和悦来、仙桃、双凤桥、双龙湖、王家、宝圣湖等6个街道、玉峰山、龙兴、大盛、统景、石船、洛碛、茨竹、木耳等8个镇，进行境内河湖清漂及河边垃圾清理工作。</t>
  </si>
  <si>
    <t>对两岔水库管理所辖区水库、石坪丰收水库、龙泉库区岸线和悦来、仙桃、玉峰山、龙兴等14个镇街境内累计约423公里河道岸线水葫芦、水白菜和岸边垃圾进行清理作业，累计投入5700~6920个工日（成本约250~300元/工日）；对新桥、丰收、龙兴东风等3个水库增设拦渣网。共计182万元</t>
  </si>
  <si>
    <t>项目实施后，能保持库区、河道岸线清洁面貌。</t>
  </si>
  <si>
    <t>清漂作业5700~6920个工日</t>
  </si>
  <si>
    <t>1.清除石坪丰收水库水葫芦、水白菜共投入=4万元，
2.清除两岔水库库尾漂浮物，清除库岸枯木共投入=8万元，
3.清除龙泉水库水葫芦、水白菜，以及其他涉及镇街境内河湖清漂工作共投入=170万</t>
  </si>
  <si>
    <t>财政投入=182万元</t>
  </si>
  <si>
    <t>保持库区、河道岸线清洁面貌</t>
  </si>
  <si>
    <t>双龙、两岔、新桥3个水库管理所；悦来、仙桃、双凤桥、双龙湖、王家、宝圣湖等6个街道；玉峰山、龙兴、大盛、统景、石船、洛碛、茨竹、木耳等8个镇</t>
  </si>
  <si>
    <t>渝北区统景镇远景村2024年度产业提升配套项目建设</t>
  </si>
  <si>
    <r>
      <rPr>
        <sz val="9"/>
        <rFont val="方正仿宋_GBK"/>
        <charset val="134"/>
      </rPr>
      <t>1.购买复合肥165.7吨。品牌及含量：宜化（氮磷钾比：15-15-15，氮磷钾≥45%）165.7吨，单价3551元/吨，小计58.840143万元；
2.购买尿素12.5吨。品牌及含量：达州玖源湖光尿素，总N含量≥46%，单价2240元/吨，小计2.8万元；</t>
    </r>
    <r>
      <rPr>
        <sz val="9"/>
        <rFont val="Arial"/>
        <charset val="134"/>
      </rPr>
      <t>   </t>
    </r>
    <r>
      <rPr>
        <sz val="9"/>
        <rFont val="方正仿宋_GBK"/>
        <charset val="134"/>
      </rPr>
      <t xml:space="preserve">
3.购买水果周转箱580个。型号650*460*330mm，单价50元/个，小计2.9万元。
4.购买橘树用药一批、农药小计10.6172万元：（1）品牌：青蛙，含量：45%马拉硫磷，规格300g/瓶，21瓶，单价：77.55元/瓶，小计：0.162855万元；（2）品牌：金鸣，含量：3.2%高氯甲维盐，规格1000ml/瓶，13瓶，单价：52.5元/瓶，小计：0.06825万元；（3）品牌：桑菲纳，含量：50%螺虫乙酯，规格50g/瓶，201瓶，单价：35.8元/瓶，小计：0.71958万元；（4）品牌：百晟农资，含量：85.5%磷酸二氢钾，规格25g/袋，1657，单价：0.96元/袋，小计：0.159072万元；（5）品牌：方向盘，含量：22%噻虫嗪.高氯氟微胶囊悬浮剂，规格500ml/瓶，42瓶，单价：40.5元/瓶，小计：0.1701万元；（6）品牌：飞升，含量：20%吡虫啉，规格500g/瓶，41瓶，单价：76元/瓶，小计：0.3116万元；（7）品牌：果满枝，含量：20%阿维*乙螨唑，规格500g/瓶，81瓶，单价：94.85元/瓶，小计：0.768285万元；（8）品牌：红击，含量：5-四螨-哒螨灵10%有效成分，规格1000g/瓶，25瓶，单价：45.12元/瓶，小计：0.1128万元；（9）品牌：佳油，含量：99%矿物油，规格4000ml/瓶，18瓶，单价：113.5元/瓶，小计：0.2043万元；（10）品牌：卡白，含量：80%硫磺水分散粒剂，规格500g/瓶，369瓶，单价：19.5元/瓶，小计：0.71955万元；（11）品牌：乐途，含量：钙镁氮叶面肥，规格250g/瓶，490瓶，单价：19.5元/瓶，小计：0.9555万元；（12）品牌：满威，含量：45%阿维螺螨酯，规格500g/瓶，112瓶，单价：108.29元/瓶，小计：1.212848万元；（13）品牌：双除，含量：24%虫螨腈*虱螨脲，规格500g/瓶，131瓶，单价：99元/瓶，小计：1.2969万元；（14）品牌：踏白，含量：45%吡唑醚菌酯·啶酰菌氨，规格500g/瓶，76瓶，单价：190元/瓶，小计：1.444万元；（15）品牌：挺农，含量：20%啶虫脒可溶液剂，规格500g/瓶，102瓶，单价：51.03元/瓶，小计：0.5202万元；（16）品牌：星果乐，含量：48%吡唑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悬浮剂，规格400g/瓶，101瓶，单价：97.974256元/瓶，小计：0.9895万元；（17）品牌：威原天盛，含量：80%代森锰锌，规格1000g/袋，101袋，单价：32.66元/袋，小计：0.3298万元。（18）留树保鲜2.4-D5件，规格5g*1000袋 ，单价：899元/件，小计0.4495万元；（19）品牌：阿维菌素，含量：5%的阿维菌素乳油，规格10毫升/瓶，113瓶，单价：1.96元/包，小计：0.0221万元。
5.购买果袋125万个，规格18*22厘米，单价0.048元/个。小计6万元。</t>
    </r>
  </si>
  <si>
    <t>远景村</t>
  </si>
  <si>
    <t>带动增加全年总收入≥1万元；带动群众520户1260人；受益群众满意度≥95%。项目惠及群众520户1260人。其中脱贫户3户9人。</t>
  </si>
  <si>
    <t>项目建成后，节省劳动力，便于生产管理，增加农民收益。项目惠及群众520户1260人。其中脱贫户3户9人。群众参与项目的决策、监督和管理。</t>
  </si>
  <si>
    <t>1.购买复合肥=165.7吨。
2.购买尿素=12.5吨。
3.购买水果周转箱=580个。
4.购买橘树用药=一批、
5.购买果袋=125万个，</t>
  </si>
  <si>
    <r>
      <rPr>
        <sz val="9"/>
        <rFont val="方正仿宋_GBK"/>
        <charset val="134"/>
      </rPr>
      <t>1.购买复合肥165.7吨=58.840143万元；
2.购买尿素12.5吨=2.8万元；</t>
    </r>
    <r>
      <rPr>
        <sz val="9"/>
        <rFont val="DejaVu Sans"/>
        <charset val="134"/>
      </rPr>
      <t>   </t>
    </r>
    <r>
      <rPr>
        <sz val="9"/>
        <rFont val="方正仿宋_GBK"/>
        <charset val="134"/>
      </rPr>
      <t xml:space="preserve">
3.购买水果周转箱580个=2.9万元。
4.购买橘树用药一批=10.6172万元
5.购买果袋125万个=6万元。</t>
    </r>
  </si>
  <si>
    <t>受益稳定脱贫户和监测帮扶对象人口数9人</t>
  </si>
  <si>
    <t>渝北区统景远景村股份经济合作联合社</t>
  </si>
  <si>
    <t>收入的20%用于发展壮大集体经济及分红</t>
  </si>
  <si>
    <t>渝北区2024年度项目管理费项目</t>
  </si>
  <si>
    <t>项目管理费</t>
  </si>
  <si>
    <t>用于2024年衔接资金25个产业项目审计费用。</t>
  </si>
  <si>
    <t>对全区单个金额超过50万元的产业项目进行审计。</t>
  </si>
  <si>
    <t>项目建成后，可以提高衔接资金使用效率，确保资金使用安全。</t>
  </si>
  <si>
    <t>产业项目审计个数=25个</t>
  </si>
  <si>
    <t>对需开展管理项目的管理覆盖率=100%</t>
  </si>
  <si>
    <t>项目管理费占项目总投资比率≤1%</t>
  </si>
  <si>
    <t>确保衔接资金使用效益</t>
  </si>
  <si>
    <t>对应村所在的受益稳定脱贫户和监测帮扶对象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</si>
</sst>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</numFmts>
  <fonts count="38">
    <font>
      <sz val="12"/>
      <name val="宋体"/>
      <charset val="134"/>
    </font>
    <font>
      <sz val="9"/>
      <name val="宋体"/>
      <charset val="134"/>
    </font>
    <font>
      <sz val="9"/>
      <name val="方正仿宋_GBK"/>
      <charset val="134"/>
    </font>
    <font>
      <sz val="9"/>
      <color rgb="FFFF0000"/>
      <name val="方正仿宋_GBK"/>
      <charset val="134"/>
    </font>
    <font>
      <sz val="9"/>
      <name val="方正小标宋_GBK"/>
      <charset val="134"/>
    </font>
    <font>
      <sz val="9"/>
      <name val="方正黑体_GBK"/>
      <charset val="134"/>
    </font>
    <font>
      <sz val="9"/>
      <color rgb="FF000000"/>
      <name val="方正仿宋_GBK"/>
      <charset val="134"/>
    </font>
    <font>
      <sz val="9"/>
      <name val="Times New Roman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Times New Roman"/>
      <charset val="134"/>
    </font>
    <font>
      <sz val="9"/>
      <name val="Calibri"/>
      <charset val="134"/>
    </font>
    <font>
      <vertAlign val="superscript"/>
      <sz val="9"/>
      <name val="方正仿宋_GBK"/>
      <charset val="134"/>
    </font>
    <font>
      <sz val="9"/>
      <name val="Arial"/>
      <charset val="134"/>
    </font>
    <font>
      <sz val="9"/>
      <name val="SimSun"/>
      <charset val="134"/>
    </font>
    <font>
      <sz val="9"/>
      <name val="Microsoft YaHei"/>
      <charset val="134"/>
    </font>
    <font>
      <sz val="9"/>
      <name val="方正书宋_GBK"/>
      <charset val="134"/>
    </font>
    <font>
      <sz val="9"/>
      <name val="DejaVu Sans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" borderId="16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17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19" fillId="15" borderId="2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49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FF"/>
      <color rgb="00FF0000"/>
      <color rgb="0092D050"/>
      <color rgb="00FFC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4"/>
  <sheetViews>
    <sheetView tabSelected="1" workbookViewId="0">
      <selection activeCell="AQ9" sqref="AQ9"/>
    </sheetView>
  </sheetViews>
  <sheetFormatPr defaultColWidth="9" defaultRowHeight="12"/>
  <cols>
    <col min="1" max="1" width="4.64166666666667" style="5" customWidth="1"/>
    <col min="2" max="2" width="6.96666666666667" style="7" customWidth="1"/>
    <col min="3" max="3" width="6.24166666666667" style="5" customWidth="1"/>
    <col min="4" max="4" width="5.53333333333333" style="5" customWidth="1"/>
    <col min="5" max="5" width="91.9166666666667" style="2" customWidth="1"/>
    <col min="6" max="6" width="5.16666666666667" style="5" customWidth="1"/>
    <col min="7" max="7" width="5.4" style="5" customWidth="1"/>
    <col min="8" max="8" width="17.8333333333333" style="2" customWidth="1"/>
    <col min="9" max="9" width="19.8666666666667" style="2" customWidth="1"/>
    <col min="10" max="10" width="12.125" style="2" customWidth="1"/>
    <col min="11" max="11" width="21.7833333333333" style="8" customWidth="1"/>
    <col min="12" max="12" width="11.75" style="2" customWidth="1"/>
    <col min="13" max="13" width="9" style="2" customWidth="1"/>
    <col min="14" max="14" width="14.5" style="8" customWidth="1"/>
    <col min="15" max="16" width="9" style="2" customWidth="1"/>
    <col min="17" max="17" width="7.675" style="2" customWidth="1"/>
    <col min="18" max="18" width="7.86666666666667" style="2" customWidth="1"/>
    <col min="19" max="19" width="7.00833333333333" style="2" customWidth="1"/>
    <col min="20" max="20" width="7.13333333333333" style="2" customWidth="1"/>
    <col min="21" max="21" width="9" style="5" customWidth="1"/>
    <col min="22" max="22" width="6.78333333333333" style="5" customWidth="1"/>
    <col min="23" max="23" width="8.71666666666667" style="5" customWidth="1"/>
    <col min="24" max="24" width="10.5833333333333" style="5" customWidth="1"/>
    <col min="25" max="25" width="14.125" style="9" customWidth="1"/>
    <col min="26" max="26" width="10.375" style="5" customWidth="1"/>
    <col min="27" max="27" width="6.25" style="5" customWidth="1"/>
    <col min="28" max="28" width="7" style="2" customWidth="1"/>
    <col min="29" max="29" width="5.25" style="2" customWidth="1"/>
    <col min="30" max="30" width="8.375" style="5" customWidth="1"/>
    <col min="31" max="31" width="7" style="5" customWidth="1"/>
    <col min="32" max="33" width="7" style="2" customWidth="1"/>
    <col min="34" max="34" width="4.375" style="2" customWidth="1"/>
    <col min="35" max="35" width="5.35" style="2" customWidth="1"/>
    <col min="36" max="36" width="4.99166666666667" style="2" customWidth="1"/>
    <col min="37" max="37" width="4.28333333333333" style="2" customWidth="1"/>
    <col min="38" max="38" width="9" style="2" customWidth="1"/>
    <col min="39" max="39" width="4.875" style="2" customWidth="1"/>
    <col min="40" max="40" width="9" style="2" customWidth="1"/>
    <col min="41" max="16384" width="9" style="1"/>
  </cols>
  <sheetData>
    <row r="1" s="1" customFormat="1" spans="1:40">
      <c r="A1" s="10" t="s">
        <v>0</v>
      </c>
      <c r="B1" s="10"/>
      <c r="C1" s="10"/>
      <c r="D1" s="10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47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="1" customFormat="1" spans="1:40">
      <c r="A2" s="12" t="s">
        <v>1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48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="1" customFormat="1" spans="1:40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5" t="s">
        <v>10</v>
      </c>
      <c r="J3" s="15" t="s">
        <v>11</v>
      </c>
      <c r="K3" s="15"/>
      <c r="L3" s="15"/>
      <c r="M3" s="15"/>
      <c r="N3" s="15"/>
      <c r="O3" s="15"/>
      <c r="P3" s="15"/>
      <c r="Q3" s="15"/>
      <c r="R3" s="15"/>
      <c r="S3" s="40" t="s">
        <v>12</v>
      </c>
      <c r="T3" s="41"/>
      <c r="U3" s="15" t="s">
        <v>13</v>
      </c>
      <c r="V3" s="14" t="s">
        <v>14</v>
      </c>
      <c r="W3" s="40" t="s">
        <v>15</v>
      </c>
      <c r="X3" s="41"/>
      <c r="Y3" s="49" t="s">
        <v>16</v>
      </c>
      <c r="Z3" s="15"/>
      <c r="AA3" s="15"/>
      <c r="AB3" s="50"/>
      <c r="AC3" s="50"/>
      <c r="AD3" s="40" t="s">
        <v>17</v>
      </c>
      <c r="AE3" s="41"/>
      <c r="AF3" s="15" t="s">
        <v>18</v>
      </c>
      <c r="AG3" s="15" t="s">
        <v>19</v>
      </c>
      <c r="AH3" s="15" t="s">
        <v>20</v>
      </c>
      <c r="AI3" s="15"/>
      <c r="AJ3" s="15" t="s">
        <v>21</v>
      </c>
      <c r="AK3" s="15" t="s">
        <v>22</v>
      </c>
      <c r="AL3" s="15"/>
      <c r="AM3" s="15" t="s">
        <v>23</v>
      </c>
      <c r="AN3" s="15"/>
    </row>
    <row r="4" s="1" customFormat="1" spans="1:40">
      <c r="A4" s="16"/>
      <c r="B4" s="16"/>
      <c r="C4" s="16"/>
      <c r="D4" s="15"/>
      <c r="E4" s="16"/>
      <c r="F4" s="16"/>
      <c r="G4" s="16"/>
      <c r="H4" s="15"/>
      <c r="I4" s="15"/>
      <c r="J4" s="15" t="s">
        <v>24</v>
      </c>
      <c r="K4" s="15" t="s">
        <v>25</v>
      </c>
      <c r="L4" s="15"/>
      <c r="M4" s="15"/>
      <c r="N4" s="15"/>
      <c r="O4" s="15" t="s">
        <v>26</v>
      </c>
      <c r="P4" s="15"/>
      <c r="Q4" s="15"/>
      <c r="R4" s="15" t="s">
        <v>27</v>
      </c>
      <c r="S4" s="14" t="s">
        <v>28</v>
      </c>
      <c r="T4" s="14" t="s">
        <v>29</v>
      </c>
      <c r="U4" s="15"/>
      <c r="V4" s="16"/>
      <c r="W4" s="14" t="s">
        <v>30</v>
      </c>
      <c r="X4" s="14" t="s">
        <v>31</v>
      </c>
      <c r="Y4" s="51" t="s">
        <v>32</v>
      </c>
      <c r="Z4" s="40" t="s">
        <v>33</v>
      </c>
      <c r="AA4" s="52"/>
      <c r="AB4" s="41"/>
      <c r="AC4" s="15" t="s">
        <v>34</v>
      </c>
      <c r="AD4" s="14" t="s">
        <v>35</v>
      </c>
      <c r="AE4" s="14" t="s">
        <v>36</v>
      </c>
      <c r="AF4" s="15"/>
      <c r="AG4" s="15"/>
      <c r="AH4" s="15" t="s">
        <v>37</v>
      </c>
      <c r="AI4" s="15" t="s">
        <v>38</v>
      </c>
      <c r="AJ4" s="15"/>
      <c r="AK4" s="15" t="s">
        <v>39</v>
      </c>
      <c r="AL4" s="15" t="s">
        <v>40</v>
      </c>
      <c r="AM4" s="15" t="s">
        <v>23</v>
      </c>
      <c r="AN4" s="15" t="s">
        <v>41</v>
      </c>
    </row>
    <row r="5" s="1" customFormat="1" ht="11.25" spans="1:40">
      <c r="A5" s="16"/>
      <c r="B5" s="16"/>
      <c r="C5" s="16"/>
      <c r="D5" s="15"/>
      <c r="E5" s="16"/>
      <c r="F5" s="16"/>
      <c r="G5" s="16"/>
      <c r="H5" s="15"/>
      <c r="I5" s="15"/>
      <c r="J5" s="15"/>
      <c r="K5" s="15" t="s">
        <v>42</v>
      </c>
      <c r="L5" s="15" t="s">
        <v>43</v>
      </c>
      <c r="M5" s="15" t="s">
        <v>44</v>
      </c>
      <c r="N5" s="15" t="s">
        <v>45</v>
      </c>
      <c r="O5" s="15" t="s">
        <v>46</v>
      </c>
      <c r="P5" s="15" t="s">
        <v>47</v>
      </c>
      <c r="Q5" s="15" t="s">
        <v>48</v>
      </c>
      <c r="R5" s="15"/>
      <c r="S5" s="16"/>
      <c r="T5" s="16"/>
      <c r="U5" s="15"/>
      <c r="V5" s="16"/>
      <c r="W5" s="16"/>
      <c r="X5" s="16"/>
      <c r="Y5" s="51"/>
      <c r="Z5" s="14" t="s">
        <v>49</v>
      </c>
      <c r="AA5" s="14" t="s">
        <v>50</v>
      </c>
      <c r="AB5" s="14" t="s">
        <v>51</v>
      </c>
      <c r="AC5" s="15"/>
      <c r="AD5" s="16"/>
      <c r="AE5" s="16"/>
      <c r="AF5" s="15"/>
      <c r="AG5" s="15"/>
      <c r="AH5" s="15"/>
      <c r="AI5" s="15"/>
      <c r="AJ5" s="15"/>
      <c r="AK5" s="15"/>
      <c r="AL5" s="15"/>
      <c r="AM5" s="15"/>
      <c r="AN5" s="15"/>
    </row>
    <row r="6" s="1" customFormat="1" ht="11.25" spans="1:40">
      <c r="A6" s="17"/>
      <c r="B6" s="17"/>
      <c r="C6" s="17"/>
      <c r="D6" s="15"/>
      <c r="E6" s="17"/>
      <c r="F6" s="17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7"/>
      <c r="T6" s="17"/>
      <c r="U6" s="15"/>
      <c r="V6" s="17"/>
      <c r="W6" s="17"/>
      <c r="X6" s="17"/>
      <c r="Y6" s="51"/>
      <c r="Z6" s="17"/>
      <c r="AA6" s="17"/>
      <c r="AB6" s="17"/>
      <c r="AC6" s="15"/>
      <c r="AD6" s="17"/>
      <c r="AE6" s="17"/>
      <c r="AF6" s="15"/>
      <c r="AG6" s="15"/>
      <c r="AH6" s="15"/>
      <c r="AI6" s="15"/>
      <c r="AJ6" s="15"/>
      <c r="AK6" s="15"/>
      <c r="AL6" s="15"/>
      <c r="AM6" s="15"/>
      <c r="AN6" s="15"/>
    </row>
    <row r="7" s="1" customFormat="1" ht="29" customHeight="1" spans="1:40">
      <c r="A7" s="18" t="s">
        <v>52</v>
      </c>
      <c r="B7" s="19"/>
      <c r="C7" s="17"/>
      <c r="D7" s="15"/>
      <c r="E7" s="17"/>
      <c r="F7" s="17"/>
      <c r="G7" s="17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7"/>
      <c r="T7" s="17"/>
      <c r="U7" s="15"/>
      <c r="V7" s="17"/>
      <c r="W7" s="17"/>
      <c r="X7" s="17"/>
      <c r="Y7" s="51">
        <f>SUM(Y8:Y74)</f>
        <v>4716.67</v>
      </c>
      <c r="Z7" s="53">
        <f>SUM(Z8:Z74)</f>
        <v>4679.5</v>
      </c>
      <c r="AA7" s="21">
        <v>0</v>
      </c>
      <c r="AB7" s="54">
        <f>SUM(AB8:AB74)</f>
        <v>36</v>
      </c>
      <c r="AC7" s="51">
        <f>SUM(AC8:AC74)</f>
        <v>1.17</v>
      </c>
      <c r="AD7" s="17"/>
      <c r="AE7" s="17"/>
      <c r="AF7" s="15"/>
      <c r="AG7" s="15"/>
      <c r="AH7" s="15"/>
      <c r="AI7" s="15"/>
      <c r="AJ7" s="15"/>
      <c r="AK7" s="15"/>
      <c r="AL7" s="15"/>
      <c r="AM7" s="15"/>
      <c r="AN7" s="15"/>
    </row>
    <row r="8" s="2" customFormat="1" ht="144" spans="1:40">
      <c r="A8" s="20">
        <v>1</v>
      </c>
      <c r="B8" s="21" t="s">
        <v>53</v>
      </c>
      <c r="C8" s="21" t="s">
        <v>54</v>
      </c>
      <c r="D8" s="21" t="s">
        <v>55</v>
      </c>
      <c r="E8" s="22" t="s">
        <v>56</v>
      </c>
      <c r="F8" s="21" t="s">
        <v>57</v>
      </c>
      <c r="G8" s="21" t="s">
        <v>58</v>
      </c>
      <c r="H8" s="21" t="s">
        <v>59</v>
      </c>
      <c r="I8" s="21" t="s">
        <v>59</v>
      </c>
      <c r="J8" s="21" t="s">
        <v>59</v>
      </c>
      <c r="K8" s="22" t="s">
        <v>60</v>
      </c>
      <c r="L8" s="21" t="s">
        <v>61</v>
      </c>
      <c r="M8" s="21" t="s">
        <v>62</v>
      </c>
      <c r="N8" s="21" t="s">
        <v>63</v>
      </c>
      <c r="O8" s="21" t="s">
        <v>64</v>
      </c>
      <c r="P8" s="21" t="s">
        <v>65</v>
      </c>
      <c r="Q8" s="21" t="s">
        <v>66</v>
      </c>
      <c r="R8" s="21" t="s">
        <v>67</v>
      </c>
      <c r="S8" s="21" t="s">
        <v>68</v>
      </c>
      <c r="T8" s="21" t="s">
        <v>58</v>
      </c>
      <c r="U8" s="21">
        <v>2024</v>
      </c>
      <c r="V8" s="21" t="s">
        <v>69</v>
      </c>
      <c r="W8" s="21">
        <v>2024.01</v>
      </c>
      <c r="X8" s="21">
        <v>2024.12</v>
      </c>
      <c r="Y8" s="21">
        <v>304.5</v>
      </c>
      <c r="Z8" s="21">
        <v>304.5</v>
      </c>
      <c r="AA8" s="21">
        <v>0</v>
      </c>
      <c r="AB8" s="21">
        <v>0</v>
      </c>
      <c r="AC8" s="21">
        <v>0</v>
      </c>
      <c r="AD8" s="21">
        <v>1500</v>
      </c>
      <c r="AE8" s="21">
        <v>1500</v>
      </c>
      <c r="AF8" s="21" t="s">
        <v>70</v>
      </c>
      <c r="AG8" s="21" t="s">
        <v>70</v>
      </c>
      <c r="AH8" s="21" t="s">
        <v>70</v>
      </c>
      <c r="AI8" s="21" t="s">
        <v>69</v>
      </c>
      <c r="AJ8" s="21" t="s">
        <v>70</v>
      </c>
      <c r="AK8" s="21" t="s">
        <v>70</v>
      </c>
      <c r="AL8" s="21" t="s">
        <v>71</v>
      </c>
      <c r="AM8" s="21" t="s">
        <v>70</v>
      </c>
      <c r="AN8" s="21" t="s">
        <v>71</v>
      </c>
    </row>
    <row r="9" s="2" customFormat="1" ht="120" spans="1:40">
      <c r="A9" s="20">
        <v>2</v>
      </c>
      <c r="B9" s="21" t="s">
        <v>72</v>
      </c>
      <c r="C9" s="21" t="s">
        <v>54</v>
      </c>
      <c r="D9" s="21" t="s">
        <v>73</v>
      </c>
      <c r="E9" s="22" t="s">
        <v>74</v>
      </c>
      <c r="F9" s="21" t="s">
        <v>57</v>
      </c>
      <c r="G9" s="21" t="s">
        <v>58</v>
      </c>
      <c r="H9" s="21" t="s">
        <v>75</v>
      </c>
      <c r="I9" s="21" t="s">
        <v>75</v>
      </c>
      <c r="J9" s="21" t="s">
        <v>75</v>
      </c>
      <c r="K9" s="22" t="s">
        <v>76</v>
      </c>
      <c r="L9" s="21" t="s">
        <v>77</v>
      </c>
      <c r="M9" s="21" t="s">
        <v>62</v>
      </c>
      <c r="N9" s="21" t="s">
        <v>78</v>
      </c>
      <c r="O9" s="21" t="s">
        <v>79</v>
      </c>
      <c r="P9" s="21" t="s">
        <v>79</v>
      </c>
      <c r="Q9" s="21" t="s">
        <v>66</v>
      </c>
      <c r="R9" s="21" t="s">
        <v>67</v>
      </c>
      <c r="S9" s="21" t="s">
        <v>68</v>
      </c>
      <c r="T9" s="21" t="s">
        <v>58</v>
      </c>
      <c r="U9" s="21">
        <v>2024</v>
      </c>
      <c r="V9" s="21" t="s">
        <v>69</v>
      </c>
      <c r="W9" s="21">
        <v>2024.01</v>
      </c>
      <c r="X9" s="21">
        <v>2024.12</v>
      </c>
      <c r="Y9" s="21">
        <v>23.397</v>
      </c>
      <c r="Z9" s="21">
        <v>23.397</v>
      </c>
      <c r="AA9" s="21">
        <v>0</v>
      </c>
      <c r="AB9" s="21">
        <v>0</v>
      </c>
      <c r="AC9" s="21">
        <v>0</v>
      </c>
      <c r="AD9" s="21">
        <v>700</v>
      </c>
      <c r="AE9" s="21">
        <v>700</v>
      </c>
      <c r="AF9" s="21" t="s">
        <v>70</v>
      </c>
      <c r="AG9" s="21" t="s">
        <v>70</v>
      </c>
      <c r="AH9" s="21" t="s">
        <v>70</v>
      </c>
      <c r="AI9" s="21" t="s">
        <v>69</v>
      </c>
      <c r="AJ9" s="21" t="s">
        <v>70</v>
      </c>
      <c r="AK9" s="21" t="s">
        <v>70</v>
      </c>
      <c r="AL9" s="21" t="s">
        <v>71</v>
      </c>
      <c r="AM9" s="21" t="s">
        <v>70</v>
      </c>
      <c r="AN9" s="21" t="s">
        <v>71</v>
      </c>
    </row>
    <row r="10" s="3" customFormat="1" ht="108" spans="1:40">
      <c r="A10" s="20">
        <v>3</v>
      </c>
      <c r="B10" s="21" t="s">
        <v>80</v>
      </c>
      <c r="C10" s="21" t="s">
        <v>54</v>
      </c>
      <c r="D10" s="21" t="s">
        <v>81</v>
      </c>
      <c r="E10" s="22" t="s">
        <v>82</v>
      </c>
      <c r="F10" s="21" t="s">
        <v>57</v>
      </c>
      <c r="G10" s="21" t="s">
        <v>83</v>
      </c>
      <c r="H10" s="21" t="s">
        <v>84</v>
      </c>
      <c r="I10" s="21" t="s">
        <v>84</v>
      </c>
      <c r="J10" s="21" t="s">
        <v>85</v>
      </c>
      <c r="K10" s="22" t="s">
        <v>86</v>
      </c>
      <c r="L10" s="21" t="s">
        <v>87</v>
      </c>
      <c r="M10" s="21" t="s">
        <v>88</v>
      </c>
      <c r="N10" s="21" t="s">
        <v>89</v>
      </c>
      <c r="O10" s="21" t="s">
        <v>90</v>
      </c>
      <c r="P10" s="21" t="s">
        <v>91</v>
      </c>
      <c r="Q10" s="21" t="s">
        <v>92</v>
      </c>
      <c r="R10" s="21" t="s">
        <v>67</v>
      </c>
      <c r="S10" s="21" t="s">
        <v>68</v>
      </c>
      <c r="T10" s="21" t="s">
        <v>93</v>
      </c>
      <c r="U10" s="21">
        <v>2024</v>
      </c>
      <c r="V10" s="21" t="s">
        <v>69</v>
      </c>
      <c r="W10" s="21">
        <v>2024.01</v>
      </c>
      <c r="X10" s="21">
        <v>2024.12</v>
      </c>
      <c r="Y10" s="21">
        <v>28.952657</v>
      </c>
      <c r="Z10" s="21">
        <v>28.952657</v>
      </c>
      <c r="AA10" s="21">
        <v>0</v>
      </c>
      <c r="AB10" s="21">
        <v>0</v>
      </c>
      <c r="AC10" s="21">
        <v>0</v>
      </c>
      <c r="AD10" s="21">
        <v>300</v>
      </c>
      <c r="AE10" s="21">
        <v>300</v>
      </c>
      <c r="AF10" s="21" t="s">
        <v>70</v>
      </c>
      <c r="AG10" s="21" t="s">
        <v>70</v>
      </c>
      <c r="AH10" s="21" t="s">
        <v>70</v>
      </c>
      <c r="AI10" s="21" t="s">
        <v>69</v>
      </c>
      <c r="AJ10" s="21" t="s">
        <v>70</v>
      </c>
      <c r="AK10" s="21" t="s">
        <v>70</v>
      </c>
      <c r="AL10" s="21" t="s">
        <v>71</v>
      </c>
      <c r="AM10" s="21" t="s">
        <v>70</v>
      </c>
      <c r="AN10" s="21" t="s">
        <v>71</v>
      </c>
    </row>
    <row r="11" s="3" customFormat="1" ht="144" spans="1:40">
      <c r="A11" s="20">
        <v>4</v>
      </c>
      <c r="B11" s="21" t="s">
        <v>94</v>
      </c>
      <c r="C11" s="21" t="s">
        <v>95</v>
      </c>
      <c r="D11" s="21" t="s">
        <v>96</v>
      </c>
      <c r="E11" s="22" t="s">
        <v>97</v>
      </c>
      <c r="F11" s="21" t="s">
        <v>57</v>
      </c>
      <c r="G11" s="21" t="s">
        <v>83</v>
      </c>
      <c r="H11" s="21" t="s">
        <v>98</v>
      </c>
      <c r="I11" s="21" t="s">
        <v>98</v>
      </c>
      <c r="J11" s="21" t="s">
        <v>99</v>
      </c>
      <c r="K11" s="21" t="s">
        <v>100</v>
      </c>
      <c r="L11" s="21" t="s">
        <v>101</v>
      </c>
      <c r="M11" s="21" t="s">
        <v>102</v>
      </c>
      <c r="N11" s="21" t="s">
        <v>103</v>
      </c>
      <c r="O11" s="21" t="s">
        <v>104</v>
      </c>
      <c r="P11" s="21" t="s">
        <v>105</v>
      </c>
      <c r="Q11" s="21" t="s">
        <v>92</v>
      </c>
      <c r="R11" s="21" t="s">
        <v>67</v>
      </c>
      <c r="S11" s="21" t="s">
        <v>68</v>
      </c>
      <c r="T11" s="21" t="s">
        <v>68</v>
      </c>
      <c r="U11" s="21">
        <v>2024</v>
      </c>
      <c r="V11" s="21" t="s">
        <v>69</v>
      </c>
      <c r="W11" s="21">
        <v>2024.01</v>
      </c>
      <c r="X11" s="21">
        <v>2024.12</v>
      </c>
      <c r="Y11" s="21">
        <v>29.43</v>
      </c>
      <c r="Z11" s="21">
        <v>29.43</v>
      </c>
      <c r="AA11" s="21">
        <v>0</v>
      </c>
      <c r="AB11" s="21">
        <v>0</v>
      </c>
      <c r="AC11" s="21">
        <v>0</v>
      </c>
      <c r="AD11" s="21">
        <v>50</v>
      </c>
      <c r="AE11" s="21">
        <v>50</v>
      </c>
      <c r="AF11" s="21" t="s">
        <v>70</v>
      </c>
      <c r="AG11" s="21" t="s">
        <v>70</v>
      </c>
      <c r="AH11" s="21" t="s">
        <v>70</v>
      </c>
      <c r="AI11" s="21" t="s">
        <v>69</v>
      </c>
      <c r="AJ11" s="21" t="s">
        <v>70</v>
      </c>
      <c r="AK11" s="21" t="s">
        <v>70</v>
      </c>
      <c r="AL11" s="21" t="s">
        <v>71</v>
      </c>
      <c r="AM11" s="21" t="s">
        <v>70</v>
      </c>
      <c r="AN11" s="21" t="s">
        <v>71</v>
      </c>
    </row>
    <row r="12" s="2" customFormat="1" ht="144" spans="1:40">
      <c r="A12" s="20">
        <v>5</v>
      </c>
      <c r="B12" s="21" t="s">
        <v>106</v>
      </c>
      <c r="C12" s="21" t="s">
        <v>107</v>
      </c>
      <c r="D12" s="21" t="s">
        <v>108</v>
      </c>
      <c r="E12" s="22" t="s">
        <v>109</v>
      </c>
      <c r="F12" s="21" t="s">
        <v>57</v>
      </c>
      <c r="G12" s="21" t="s">
        <v>110</v>
      </c>
      <c r="H12" s="21" t="s">
        <v>111</v>
      </c>
      <c r="I12" s="21" t="s">
        <v>111</v>
      </c>
      <c r="J12" s="21" t="s">
        <v>111</v>
      </c>
      <c r="K12" s="22" t="s">
        <v>112</v>
      </c>
      <c r="L12" s="21" t="s">
        <v>77</v>
      </c>
      <c r="M12" s="21" t="s">
        <v>62</v>
      </c>
      <c r="N12" s="21" t="s">
        <v>113</v>
      </c>
      <c r="O12" s="21" t="s">
        <v>114</v>
      </c>
      <c r="P12" s="21" t="s">
        <v>115</v>
      </c>
      <c r="Q12" s="21" t="s">
        <v>66</v>
      </c>
      <c r="R12" s="21" t="s">
        <v>67</v>
      </c>
      <c r="S12" s="21" t="s">
        <v>116</v>
      </c>
      <c r="T12" s="21" t="s">
        <v>117</v>
      </c>
      <c r="U12" s="21">
        <v>2024</v>
      </c>
      <c r="V12" s="21" t="s">
        <v>69</v>
      </c>
      <c r="W12" s="21">
        <v>2024.01</v>
      </c>
      <c r="X12" s="21">
        <v>2024.12</v>
      </c>
      <c r="Y12" s="21">
        <v>20</v>
      </c>
      <c r="Z12" s="21">
        <v>20</v>
      </c>
      <c r="AA12" s="21">
        <v>0</v>
      </c>
      <c r="AB12" s="21">
        <v>0</v>
      </c>
      <c r="AC12" s="21">
        <v>0</v>
      </c>
      <c r="AD12" s="21">
        <v>400</v>
      </c>
      <c r="AE12" s="21">
        <v>0</v>
      </c>
      <c r="AF12" s="21" t="s">
        <v>70</v>
      </c>
      <c r="AG12" s="21" t="s">
        <v>70</v>
      </c>
      <c r="AH12" s="21" t="s">
        <v>70</v>
      </c>
      <c r="AI12" s="21" t="s">
        <v>69</v>
      </c>
      <c r="AJ12" s="21" t="s">
        <v>70</v>
      </c>
      <c r="AK12" s="21" t="s">
        <v>70</v>
      </c>
      <c r="AL12" s="21" t="s">
        <v>71</v>
      </c>
      <c r="AM12" s="21" t="s">
        <v>70</v>
      </c>
      <c r="AN12" s="21" t="s">
        <v>71</v>
      </c>
    </row>
    <row r="13" s="2" customFormat="1" ht="192" spans="1:40">
      <c r="A13" s="20">
        <v>6</v>
      </c>
      <c r="B13" s="21" t="s">
        <v>118</v>
      </c>
      <c r="C13" s="21" t="s">
        <v>73</v>
      </c>
      <c r="D13" s="21" t="s">
        <v>73</v>
      </c>
      <c r="E13" s="22" t="s">
        <v>119</v>
      </c>
      <c r="F13" s="21" t="s">
        <v>57</v>
      </c>
      <c r="G13" s="21" t="s">
        <v>120</v>
      </c>
      <c r="H13" s="21" t="s">
        <v>121</v>
      </c>
      <c r="I13" s="21" t="s">
        <v>121</v>
      </c>
      <c r="J13" s="21" t="s">
        <v>121</v>
      </c>
      <c r="K13" s="22" t="s">
        <v>122</v>
      </c>
      <c r="L13" s="21" t="s">
        <v>77</v>
      </c>
      <c r="M13" s="21" t="s">
        <v>62</v>
      </c>
      <c r="N13" s="21" t="s">
        <v>123</v>
      </c>
      <c r="O13" s="21" t="s">
        <v>114</v>
      </c>
      <c r="P13" s="21" t="s">
        <v>124</v>
      </c>
      <c r="Q13" s="21" t="s">
        <v>66</v>
      </c>
      <c r="R13" s="21" t="s">
        <v>67</v>
      </c>
      <c r="S13" s="21" t="s">
        <v>116</v>
      </c>
      <c r="T13" s="21" t="s">
        <v>120</v>
      </c>
      <c r="U13" s="21">
        <v>2024</v>
      </c>
      <c r="V13" s="21" t="s">
        <v>69</v>
      </c>
      <c r="W13" s="21">
        <v>2024.01</v>
      </c>
      <c r="X13" s="21">
        <v>2024.12</v>
      </c>
      <c r="Y13" s="21">
        <v>20</v>
      </c>
      <c r="Z13" s="21">
        <v>20</v>
      </c>
      <c r="AA13" s="21">
        <v>0</v>
      </c>
      <c r="AB13" s="21">
        <v>0</v>
      </c>
      <c r="AC13" s="21">
        <v>0</v>
      </c>
      <c r="AD13" s="21">
        <v>20000</v>
      </c>
      <c r="AE13" s="21">
        <v>0</v>
      </c>
      <c r="AF13" s="21" t="s">
        <v>70</v>
      </c>
      <c r="AG13" s="21" t="s">
        <v>70</v>
      </c>
      <c r="AH13" s="21" t="s">
        <v>70</v>
      </c>
      <c r="AI13" s="21" t="s">
        <v>69</v>
      </c>
      <c r="AJ13" s="21" t="s">
        <v>70</v>
      </c>
      <c r="AK13" s="21" t="s">
        <v>70</v>
      </c>
      <c r="AL13" s="21" t="s">
        <v>71</v>
      </c>
      <c r="AM13" s="21" t="s">
        <v>70</v>
      </c>
      <c r="AN13" s="21" t="s">
        <v>71</v>
      </c>
    </row>
    <row r="14" s="4" customFormat="1" ht="60" spans="1:40">
      <c r="A14" s="20">
        <v>7</v>
      </c>
      <c r="B14" s="21" t="s">
        <v>125</v>
      </c>
      <c r="C14" s="21" t="s">
        <v>107</v>
      </c>
      <c r="D14" s="21" t="s">
        <v>126</v>
      </c>
      <c r="E14" s="22" t="s">
        <v>127</v>
      </c>
      <c r="F14" s="21" t="s">
        <v>57</v>
      </c>
      <c r="G14" s="21" t="s">
        <v>128</v>
      </c>
      <c r="H14" s="21" t="s">
        <v>129</v>
      </c>
      <c r="I14" s="21" t="s">
        <v>129</v>
      </c>
      <c r="J14" s="21" t="s">
        <v>129</v>
      </c>
      <c r="K14" s="21" t="s">
        <v>130</v>
      </c>
      <c r="L14" s="21" t="s">
        <v>131</v>
      </c>
      <c r="M14" s="21" t="s">
        <v>62</v>
      </c>
      <c r="N14" s="21" t="s">
        <v>132</v>
      </c>
      <c r="O14" s="21" t="s">
        <v>133</v>
      </c>
      <c r="P14" s="21" t="s">
        <v>134</v>
      </c>
      <c r="Q14" s="21" t="s">
        <v>135</v>
      </c>
      <c r="R14" s="21" t="s">
        <v>67</v>
      </c>
      <c r="S14" s="21" t="s">
        <v>136</v>
      </c>
      <c r="T14" s="21" t="s">
        <v>136</v>
      </c>
      <c r="U14" s="21">
        <v>2024</v>
      </c>
      <c r="V14" s="21" t="s">
        <v>69</v>
      </c>
      <c r="W14" s="21">
        <v>2024.01</v>
      </c>
      <c r="X14" s="21">
        <v>2024.12</v>
      </c>
      <c r="Y14" s="21">
        <v>180</v>
      </c>
      <c r="Z14" s="21">
        <v>180</v>
      </c>
      <c r="AA14" s="21">
        <v>0</v>
      </c>
      <c r="AB14" s="21">
        <v>0</v>
      </c>
      <c r="AC14" s="21">
        <v>0</v>
      </c>
      <c r="AD14" s="21">
        <v>3000</v>
      </c>
      <c r="AE14" s="21">
        <v>10</v>
      </c>
      <c r="AF14" s="21" t="s">
        <v>70</v>
      </c>
      <c r="AG14" s="21" t="s">
        <v>70</v>
      </c>
      <c r="AH14" s="21" t="s">
        <v>70</v>
      </c>
      <c r="AI14" s="21" t="s">
        <v>69</v>
      </c>
      <c r="AJ14" s="21" t="s">
        <v>70</v>
      </c>
      <c r="AK14" s="21" t="s">
        <v>70</v>
      </c>
      <c r="AL14" s="21" t="s">
        <v>71</v>
      </c>
      <c r="AM14" s="21" t="s">
        <v>70</v>
      </c>
      <c r="AN14" s="21" t="s">
        <v>71</v>
      </c>
    </row>
    <row r="15" s="2" customFormat="1" ht="84" spans="1:40">
      <c r="A15" s="20">
        <v>8</v>
      </c>
      <c r="B15" s="21" t="s">
        <v>137</v>
      </c>
      <c r="C15" s="21" t="s">
        <v>138</v>
      </c>
      <c r="D15" s="21" t="s">
        <v>139</v>
      </c>
      <c r="E15" s="22" t="s">
        <v>140</v>
      </c>
      <c r="F15" s="21" t="s">
        <v>57</v>
      </c>
      <c r="G15" s="21" t="s">
        <v>128</v>
      </c>
      <c r="H15" s="21" t="s">
        <v>141</v>
      </c>
      <c r="I15" s="21" t="s">
        <v>141</v>
      </c>
      <c r="J15" s="21" t="s">
        <v>142</v>
      </c>
      <c r="K15" s="21" t="s">
        <v>143</v>
      </c>
      <c r="L15" s="21" t="s">
        <v>144</v>
      </c>
      <c r="M15" s="21" t="s">
        <v>145</v>
      </c>
      <c r="N15" s="21" t="s">
        <v>146</v>
      </c>
      <c r="O15" s="21" t="s">
        <v>147</v>
      </c>
      <c r="P15" s="21" t="s">
        <v>148</v>
      </c>
      <c r="Q15" s="21" t="s">
        <v>92</v>
      </c>
      <c r="R15" s="21" t="s">
        <v>67</v>
      </c>
      <c r="S15" s="21" t="s">
        <v>149</v>
      </c>
      <c r="T15" s="21" t="s">
        <v>149</v>
      </c>
      <c r="U15" s="21">
        <v>2024</v>
      </c>
      <c r="V15" s="21" t="s">
        <v>69</v>
      </c>
      <c r="W15" s="21">
        <v>2024.01</v>
      </c>
      <c r="X15" s="21">
        <v>2024.12</v>
      </c>
      <c r="Y15" s="21">
        <v>1</v>
      </c>
      <c r="Z15" s="21">
        <v>1</v>
      </c>
      <c r="AA15" s="21">
        <v>0</v>
      </c>
      <c r="AB15" s="21">
        <v>0</v>
      </c>
      <c r="AC15" s="21">
        <v>0</v>
      </c>
      <c r="AD15" s="21">
        <v>40</v>
      </c>
      <c r="AE15" s="21">
        <v>40</v>
      </c>
      <c r="AF15" s="21" t="s">
        <v>70</v>
      </c>
      <c r="AG15" s="21" t="s">
        <v>70</v>
      </c>
      <c r="AH15" s="21" t="s">
        <v>70</v>
      </c>
      <c r="AI15" s="21" t="s">
        <v>69</v>
      </c>
      <c r="AJ15" s="21" t="s">
        <v>70</v>
      </c>
      <c r="AK15" s="21" t="s">
        <v>70</v>
      </c>
      <c r="AL15" s="21" t="s">
        <v>71</v>
      </c>
      <c r="AM15" s="21" t="s">
        <v>70</v>
      </c>
      <c r="AN15" s="21" t="s">
        <v>71</v>
      </c>
    </row>
    <row r="16" s="2" customFormat="1" ht="60" spans="1:40">
      <c r="A16" s="20">
        <v>9</v>
      </c>
      <c r="B16" s="21" t="s">
        <v>150</v>
      </c>
      <c r="C16" s="21" t="s">
        <v>73</v>
      </c>
      <c r="D16" s="21" t="s">
        <v>73</v>
      </c>
      <c r="E16" s="22" t="s">
        <v>151</v>
      </c>
      <c r="F16" s="21" t="s">
        <v>57</v>
      </c>
      <c r="G16" s="21" t="s">
        <v>128</v>
      </c>
      <c r="H16" s="21" t="s">
        <v>152</v>
      </c>
      <c r="I16" s="21" t="s">
        <v>152</v>
      </c>
      <c r="J16" s="21" t="s">
        <v>152</v>
      </c>
      <c r="K16" s="22" t="s">
        <v>153</v>
      </c>
      <c r="L16" s="21" t="s">
        <v>77</v>
      </c>
      <c r="M16" s="21" t="s">
        <v>62</v>
      </c>
      <c r="N16" s="22" t="s">
        <v>154</v>
      </c>
      <c r="O16" s="21" t="s">
        <v>155</v>
      </c>
      <c r="P16" s="21" t="s">
        <v>156</v>
      </c>
      <c r="Q16" s="21" t="s">
        <v>66</v>
      </c>
      <c r="R16" s="21" t="s">
        <v>67</v>
      </c>
      <c r="S16" s="21" t="s">
        <v>157</v>
      </c>
      <c r="T16" s="21" t="s">
        <v>157</v>
      </c>
      <c r="U16" s="21">
        <v>2024</v>
      </c>
      <c r="V16" s="21" t="s">
        <v>69</v>
      </c>
      <c r="W16" s="21">
        <v>2024.01</v>
      </c>
      <c r="X16" s="21">
        <v>2024.12</v>
      </c>
      <c r="Y16" s="21">
        <v>86</v>
      </c>
      <c r="Z16" s="21">
        <v>50</v>
      </c>
      <c r="AA16" s="21">
        <v>0</v>
      </c>
      <c r="AB16" s="21">
        <v>36</v>
      </c>
      <c r="AC16" s="21">
        <v>0</v>
      </c>
      <c r="AD16" s="21">
        <v>20</v>
      </c>
      <c r="AE16" s="21">
        <v>5</v>
      </c>
      <c r="AF16" s="21" t="s">
        <v>70</v>
      </c>
      <c r="AG16" s="21" t="s">
        <v>70</v>
      </c>
      <c r="AH16" s="21" t="s">
        <v>70</v>
      </c>
      <c r="AI16" s="21" t="s">
        <v>69</v>
      </c>
      <c r="AJ16" s="21" t="s">
        <v>70</v>
      </c>
      <c r="AK16" s="21" t="s">
        <v>70</v>
      </c>
      <c r="AL16" s="21" t="s">
        <v>71</v>
      </c>
      <c r="AM16" s="21" t="s">
        <v>70</v>
      </c>
      <c r="AN16" s="21" t="s">
        <v>71</v>
      </c>
    </row>
    <row r="17" s="2" customFormat="1" ht="168" spans="1:40">
      <c r="A17" s="20">
        <v>10</v>
      </c>
      <c r="B17" s="21" t="s">
        <v>158</v>
      </c>
      <c r="C17" s="21" t="s">
        <v>73</v>
      </c>
      <c r="D17" s="21" t="s">
        <v>73</v>
      </c>
      <c r="E17" s="22" t="s">
        <v>159</v>
      </c>
      <c r="F17" s="21" t="s">
        <v>57</v>
      </c>
      <c r="G17" s="21" t="s">
        <v>128</v>
      </c>
      <c r="H17" s="21" t="s">
        <v>160</v>
      </c>
      <c r="I17" s="21" t="s">
        <v>160</v>
      </c>
      <c r="J17" s="21" t="s">
        <v>160</v>
      </c>
      <c r="K17" s="22" t="s">
        <v>161</v>
      </c>
      <c r="L17" s="21" t="s">
        <v>77</v>
      </c>
      <c r="M17" s="21" t="s">
        <v>62</v>
      </c>
      <c r="N17" s="22" t="s">
        <v>154</v>
      </c>
      <c r="O17" s="21" t="s">
        <v>155</v>
      </c>
      <c r="P17" s="21" t="s">
        <v>134</v>
      </c>
      <c r="Q17" s="21" t="s">
        <v>66</v>
      </c>
      <c r="R17" s="21" t="s">
        <v>67</v>
      </c>
      <c r="S17" s="21" t="s">
        <v>162</v>
      </c>
      <c r="T17" s="21" t="s">
        <v>162</v>
      </c>
      <c r="U17" s="21">
        <v>2024</v>
      </c>
      <c r="V17" s="21" t="s">
        <v>69</v>
      </c>
      <c r="W17" s="21">
        <v>2024.01</v>
      </c>
      <c r="X17" s="21">
        <v>2024.12</v>
      </c>
      <c r="Y17" s="21">
        <v>300</v>
      </c>
      <c r="Z17" s="21">
        <v>300</v>
      </c>
      <c r="AA17" s="21">
        <v>0</v>
      </c>
      <c r="AB17" s="21">
        <v>0</v>
      </c>
      <c r="AC17" s="21">
        <v>0</v>
      </c>
      <c r="AD17" s="21">
        <v>50</v>
      </c>
      <c r="AE17" s="21">
        <v>10</v>
      </c>
      <c r="AF17" s="21" t="s">
        <v>70</v>
      </c>
      <c r="AG17" s="21" t="s">
        <v>70</v>
      </c>
      <c r="AH17" s="21" t="s">
        <v>70</v>
      </c>
      <c r="AI17" s="21" t="s">
        <v>69</v>
      </c>
      <c r="AJ17" s="21" t="s">
        <v>70</v>
      </c>
      <c r="AK17" s="21" t="s">
        <v>70</v>
      </c>
      <c r="AL17" s="21" t="s">
        <v>71</v>
      </c>
      <c r="AM17" s="21" t="s">
        <v>70</v>
      </c>
      <c r="AN17" s="21" t="s">
        <v>71</v>
      </c>
    </row>
    <row r="18" s="2" customFormat="1" ht="96" spans="1:40">
      <c r="A18" s="20">
        <v>11</v>
      </c>
      <c r="B18" s="21" t="s">
        <v>163</v>
      </c>
      <c r="C18" s="21" t="s">
        <v>107</v>
      </c>
      <c r="D18" s="21" t="s">
        <v>164</v>
      </c>
      <c r="E18" s="22" t="s">
        <v>165</v>
      </c>
      <c r="F18" s="21" t="s">
        <v>57</v>
      </c>
      <c r="G18" s="21" t="s">
        <v>128</v>
      </c>
      <c r="H18" s="21" t="s">
        <v>166</v>
      </c>
      <c r="I18" s="21" t="s">
        <v>166</v>
      </c>
      <c r="J18" s="21" t="s">
        <v>166</v>
      </c>
      <c r="K18" s="22" t="s">
        <v>167</v>
      </c>
      <c r="L18" s="21" t="s">
        <v>77</v>
      </c>
      <c r="M18" s="21" t="s">
        <v>62</v>
      </c>
      <c r="N18" s="21" t="s">
        <v>168</v>
      </c>
      <c r="O18" s="21" t="s">
        <v>155</v>
      </c>
      <c r="P18" s="21" t="s">
        <v>169</v>
      </c>
      <c r="Q18" s="21" t="s">
        <v>66</v>
      </c>
      <c r="R18" s="21" t="s">
        <v>67</v>
      </c>
      <c r="S18" s="21" t="s">
        <v>170</v>
      </c>
      <c r="T18" s="21" t="s">
        <v>171</v>
      </c>
      <c r="U18" s="35">
        <v>2024</v>
      </c>
      <c r="V18" s="35" t="s">
        <v>69</v>
      </c>
      <c r="W18" s="35">
        <v>2024</v>
      </c>
      <c r="X18" s="35">
        <v>2024.12</v>
      </c>
      <c r="Y18" s="35">
        <v>190</v>
      </c>
      <c r="Z18" s="35">
        <v>190</v>
      </c>
      <c r="AA18" s="35">
        <v>0</v>
      </c>
      <c r="AB18" s="35">
        <v>0</v>
      </c>
      <c r="AC18" s="35">
        <v>0</v>
      </c>
      <c r="AD18" s="35">
        <v>300</v>
      </c>
      <c r="AE18" s="35">
        <v>300</v>
      </c>
      <c r="AF18" s="21" t="s">
        <v>70</v>
      </c>
      <c r="AG18" s="21" t="s">
        <v>70</v>
      </c>
      <c r="AH18" s="21" t="s">
        <v>70</v>
      </c>
      <c r="AI18" s="21" t="s">
        <v>69</v>
      </c>
      <c r="AJ18" s="21" t="s">
        <v>70</v>
      </c>
      <c r="AK18" s="21" t="s">
        <v>70</v>
      </c>
      <c r="AL18" s="21" t="s">
        <v>71</v>
      </c>
      <c r="AM18" s="21" t="s">
        <v>70</v>
      </c>
      <c r="AN18" s="21" t="s">
        <v>71</v>
      </c>
    </row>
    <row r="19" s="2" customFormat="1" ht="84" spans="1:40">
      <c r="A19" s="20">
        <v>12</v>
      </c>
      <c r="B19" s="21" t="s">
        <v>172</v>
      </c>
      <c r="C19" s="21" t="s">
        <v>73</v>
      </c>
      <c r="D19" s="21" t="s">
        <v>73</v>
      </c>
      <c r="E19" s="22" t="s">
        <v>173</v>
      </c>
      <c r="F19" s="21" t="s">
        <v>57</v>
      </c>
      <c r="G19" s="21" t="s">
        <v>128</v>
      </c>
      <c r="H19" s="21" t="s">
        <v>174</v>
      </c>
      <c r="I19" s="21" t="s">
        <v>174</v>
      </c>
      <c r="J19" s="21" t="s">
        <v>174</v>
      </c>
      <c r="K19" s="22" t="s">
        <v>175</v>
      </c>
      <c r="L19" s="21" t="s">
        <v>77</v>
      </c>
      <c r="M19" s="21" t="s">
        <v>62</v>
      </c>
      <c r="N19" s="22" t="s">
        <v>176</v>
      </c>
      <c r="O19" s="21" t="s">
        <v>155</v>
      </c>
      <c r="P19" s="21" t="s">
        <v>134</v>
      </c>
      <c r="Q19" s="21" t="s">
        <v>66</v>
      </c>
      <c r="R19" s="21" t="s">
        <v>67</v>
      </c>
      <c r="S19" s="21" t="s">
        <v>177</v>
      </c>
      <c r="T19" s="21" t="s">
        <v>177</v>
      </c>
      <c r="U19" s="21">
        <v>2024</v>
      </c>
      <c r="V19" s="21" t="s">
        <v>69</v>
      </c>
      <c r="W19" s="21">
        <v>2024.01</v>
      </c>
      <c r="X19" s="21">
        <v>2024.12</v>
      </c>
      <c r="Y19" s="21">
        <v>19.2</v>
      </c>
      <c r="Z19" s="21">
        <v>19.2</v>
      </c>
      <c r="AA19" s="21">
        <v>0</v>
      </c>
      <c r="AB19" s="21">
        <v>0</v>
      </c>
      <c r="AC19" s="21">
        <v>0</v>
      </c>
      <c r="AD19" s="21">
        <v>50</v>
      </c>
      <c r="AE19" s="21">
        <v>10</v>
      </c>
      <c r="AF19" s="21" t="s">
        <v>70</v>
      </c>
      <c r="AG19" s="21" t="s">
        <v>70</v>
      </c>
      <c r="AH19" s="21" t="s">
        <v>70</v>
      </c>
      <c r="AI19" s="21" t="s">
        <v>69</v>
      </c>
      <c r="AJ19" s="21" t="s">
        <v>70</v>
      </c>
      <c r="AK19" s="21" t="s">
        <v>70</v>
      </c>
      <c r="AL19" s="21" t="s">
        <v>71</v>
      </c>
      <c r="AM19" s="21" t="s">
        <v>70</v>
      </c>
      <c r="AN19" s="21" t="s">
        <v>71</v>
      </c>
    </row>
    <row r="20" s="2" customFormat="1" ht="84" spans="1:40">
      <c r="A20" s="20">
        <v>13</v>
      </c>
      <c r="B20" s="21" t="s">
        <v>178</v>
      </c>
      <c r="C20" s="21" t="s">
        <v>179</v>
      </c>
      <c r="D20" s="21" t="s">
        <v>180</v>
      </c>
      <c r="E20" s="22" t="s">
        <v>181</v>
      </c>
      <c r="F20" s="21" t="s">
        <v>57</v>
      </c>
      <c r="G20" s="21" t="s">
        <v>182</v>
      </c>
      <c r="H20" s="21" t="s">
        <v>183</v>
      </c>
      <c r="I20" s="21" t="s">
        <v>183</v>
      </c>
      <c r="J20" s="21" t="s">
        <v>183</v>
      </c>
      <c r="K20" s="22" t="s">
        <v>184</v>
      </c>
      <c r="L20" s="21" t="s">
        <v>77</v>
      </c>
      <c r="M20" s="21" t="s">
        <v>62</v>
      </c>
      <c r="N20" s="22" t="s">
        <v>185</v>
      </c>
      <c r="O20" s="21" t="s">
        <v>186</v>
      </c>
      <c r="P20" s="21" t="s">
        <v>187</v>
      </c>
      <c r="Q20" s="21" t="s">
        <v>66</v>
      </c>
      <c r="R20" s="21" t="s">
        <v>67</v>
      </c>
      <c r="S20" s="21" t="s">
        <v>188</v>
      </c>
      <c r="T20" s="21" t="s">
        <v>188</v>
      </c>
      <c r="U20" s="21">
        <v>2024</v>
      </c>
      <c r="V20" s="21" t="s">
        <v>69</v>
      </c>
      <c r="W20" s="21">
        <v>2024.01</v>
      </c>
      <c r="X20" s="21">
        <v>2024.12</v>
      </c>
      <c r="Y20" s="21">
        <v>180</v>
      </c>
      <c r="Z20" s="21">
        <v>180</v>
      </c>
      <c r="AA20" s="21">
        <v>0</v>
      </c>
      <c r="AB20" s="21">
        <v>0</v>
      </c>
      <c r="AC20" s="21">
        <v>0</v>
      </c>
      <c r="AD20" s="21">
        <v>100</v>
      </c>
      <c r="AE20" s="21">
        <v>20</v>
      </c>
      <c r="AF20" s="21" t="s">
        <v>70</v>
      </c>
      <c r="AG20" s="21" t="s">
        <v>70</v>
      </c>
      <c r="AH20" s="21" t="s">
        <v>70</v>
      </c>
      <c r="AI20" s="21" t="s">
        <v>69</v>
      </c>
      <c r="AJ20" s="21" t="s">
        <v>70</v>
      </c>
      <c r="AK20" s="21" t="s">
        <v>70</v>
      </c>
      <c r="AL20" s="21" t="s">
        <v>71</v>
      </c>
      <c r="AM20" s="21" t="s">
        <v>70</v>
      </c>
      <c r="AN20" s="21" t="s">
        <v>71</v>
      </c>
    </row>
    <row r="21" s="2" customFormat="1" ht="288" spans="1:40">
      <c r="A21" s="20">
        <v>14</v>
      </c>
      <c r="B21" s="21" t="s">
        <v>189</v>
      </c>
      <c r="C21" s="21" t="s">
        <v>54</v>
      </c>
      <c r="D21" s="21" t="s">
        <v>55</v>
      </c>
      <c r="E21" s="22" t="s">
        <v>190</v>
      </c>
      <c r="F21" s="21" t="s">
        <v>57</v>
      </c>
      <c r="G21" s="21" t="s">
        <v>191</v>
      </c>
      <c r="H21" s="21" t="s">
        <v>192</v>
      </c>
      <c r="I21" s="22" t="s">
        <v>193</v>
      </c>
      <c r="J21" s="21" t="s">
        <v>192</v>
      </c>
      <c r="K21" s="22" t="s">
        <v>194</v>
      </c>
      <c r="L21" s="21" t="s">
        <v>77</v>
      </c>
      <c r="M21" s="21" t="s">
        <v>62</v>
      </c>
      <c r="N21" s="22" t="s">
        <v>195</v>
      </c>
      <c r="O21" s="21" t="s">
        <v>196</v>
      </c>
      <c r="P21" s="21" t="s">
        <v>197</v>
      </c>
      <c r="Q21" s="21" t="s">
        <v>66</v>
      </c>
      <c r="R21" s="21" t="s">
        <v>67</v>
      </c>
      <c r="S21" s="21" t="s">
        <v>188</v>
      </c>
      <c r="T21" s="21" t="s">
        <v>198</v>
      </c>
      <c r="U21" s="21">
        <v>2024</v>
      </c>
      <c r="V21" s="21" t="s">
        <v>69</v>
      </c>
      <c r="W21" s="21">
        <v>2024.1</v>
      </c>
      <c r="X21" s="21">
        <v>2024.8</v>
      </c>
      <c r="Y21" s="20">
        <v>52.645</v>
      </c>
      <c r="Z21" s="20">
        <v>52.645</v>
      </c>
      <c r="AA21" s="21">
        <v>0</v>
      </c>
      <c r="AB21" s="21">
        <v>0</v>
      </c>
      <c r="AC21" s="21">
        <v>0</v>
      </c>
      <c r="AD21" s="21">
        <v>1752</v>
      </c>
      <c r="AE21" s="21">
        <v>40</v>
      </c>
      <c r="AF21" s="21" t="s">
        <v>70</v>
      </c>
      <c r="AG21" s="21" t="s">
        <v>70</v>
      </c>
      <c r="AH21" s="21" t="s">
        <v>70</v>
      </c>
      <c r="AI21" s="21" t="s">
        <v>69</v>
      </c>
      <c r="AJ21" s="21" t="s">
        <v>70</v>
      </c>
      <c r="AK21" s="21" t="s">
        <v>69</v>
      </c>
      <c r="AL21" s="21" t="s">
        <v>199</v>
      </c>
      <c r="AM21" s="21" t="s">
        <v>69</v>
      </c>
      <c r="AN21" s="21" t="s">
        <v>200</v>
      </c>
    </row>
    <row r="22" s="2" customFormat="1" ht="409" customHeight="1" spans="1:40">
      <c r="A22" s="20">
        <v>15</v>
      </c>
      <c r="B22" s="22" t="s">
        <v>201</v>
      </c>
      <c r="C22" s="21" t="s">
        <v>54</v>
      </c>
      <c r="D22" s="21" t="s">
        <v>55</v>
      </c>
      <c r="E22" s="22" t="s">
        <v>202</v>
      </c>
      <c r="F22" s="21" t="s">
        <v>57</v>
      </c>
      <c r="G22" s="21" t="s">
        <v>203</v>
      </c>
      <c r="H22" s="22" t="s">
        <v>204</v>
      </c>
      <c r="I22" s="22" t="s">
        <v>204</v>
      </c>
      <c r="J22" s="21" t="s">
        <v>205</v>
      </c>
      <c r="K22" s="22" t="s">
        <v>206</v>
      </c>
      <c r="L22" s="21" t="s">
        <v>77</v>
      </c>
      <c r="M22" s="21" t="s">
        <v>145</v>
      </c>
      <c r="N22" s="22" t="s">
        <v>207</v>
      </c>
      <c r="O22" s="22" t="s">
        <v>208</v>
      </c>
      <c r="P22" s="21" t="s">
        <v>209</v>
      </c>
      <c r="Q22" s="21" t="s">
        <v>66</v>
      </c>
      <c r="R22" s="21" t="s">
        <v>67</v>
      </c>
      <c r="S22" s="21" t="s">
        <v>188</v>
      </c>
      <c r="T22" s="21" t="s">
        <v>210</v>
      </c>
      <c r="U22" s="21">
        <v>2024</v>
      </c>
      <c r="V22" s="21" t="s">
        <v>69</v>
      </c>
      <c r="W22" s="21">
        <v>2024.1</v>
      </c>
      <c r="X22" s="21">
        <v>2024.8</v>
      </c>
      <c r="Y22" s="20">
        <v>78.915</v>
      </c>
      <c r="Z22" s="20">
        <v>78.915</v>
      </c>
      <c r="AA22" s="21">
        <v>0</v>
      </c>
      <c r="AB22" s="21">
        <v>0</v>
      </c>
      <c r="AC22" s="21">
        <v>0</v>
      </c>
      <c r="AD22" s="21">
        <v>1398</v>
      </c>
      <c r="AE22" s="21">
        <v>26</v>
      </c>
      <c r="AF22" s="21" t="s">
        <v>70</v>
      </c>
      <c r="AG22" s="21" t="s">
        <v>70</v>
      </c>
      <c r="AH22" s="21" t="s">
        <v>70</v>
      </c>
      <c r="AI22" s="21" t="s">
        <v>69</v>
      </c>
      <c r="AJ22" s="21" t="s">
        <v>70</v>
      </c>
      <c r="AK22" s="21" t="s">
        <v>69</v>
      </c>
      <c r="AL22" s="21" t="s">
        <v>199</v>
      </c>
      <c r="AM22" s="21" t="s">
        <v>69</v>
      </c>
      <c r="AN22" s="21" t="s">
        <v>200</v>
      </c>
    </row>
    <row r="23" s="2" customFormat="1" ht="336" spans="1:40">
      <c r="A23" s="20">
        <v>16</v>
      </c>
      <c r="B23" s="21" t="s">
        <v>211</v>
      </c>
      <c r="C23" s="21" t="s">
        <v>54</v>
      </c>
      <c r="D23" s="21" t="s">
        <v>55</v>
      </c>
      <c r="E23" s="22" t="s">
        <v>212</v>
      </c>
      <c r="F23" s="21" t="s">
        <v>57</v>
      </c>
      <c r="G23" s="21" t="s">
        <v>213</v>
      </c>
      <c r="H23" s="21" t="s">
        <v>214</v>
      </c>
      <c r="I23" s="21" t="s">
        <v>214</v>
      </c>
      <c r="J23" s="21" t="s">
        <v>214</v>
      </c>
      <c r="K23" s="22" t="s">
        <v>215</v>
      </c>
      <c r="L23" s="21" t="s">
        <v>77</v>
      </c>
      <c r="M23" s="21" t="s">
        <v>62</v>
      </c>
      <c r="N23" s="22" t="s">
        <v>216</v>
      </c>
      <c r="O23" s="22" t="s">
        <v>217</v>
      </c>
      <c r="P23" s="21" t="s">
        <v>218</v>
      </c>
      <c r="Q23" s="21" t="s">
        <v>66</v>
      </c>
      <c r="R23" s="21" t="s">
        <v>67</v>
      </c>
      <c r="S23" s="21" t="s">
        <v>188</v>
      </c>
      <c r="T23" s="21" t="s">
        <v>219</v>
      </c>
      <c r="U23" s="21">
        <v>2024</v>
      </c>
      <c r="V23" s="21" t="s">
        <v>69</v>
      </c>
      <c r="W23" s="21">
        <v>2024.1</v>
      </c>
      <c r="X23" s="21">
        <v>2024.8</v>
      </c>
      <c r="Y23" s="20">
        <v>79</v>
      </c>
      <c r="Z23" s="20">
        <v>79</v>
      </c>
      <c r="AA23" s="21">
        <v>0</v>
      </c>
      <c r="AB23" s="21">
        <v>0</v>
      </c>
      <c r="AC23" s="21">
        <v>0</v>
      </c>
      <c r="AD23" s="21">
        <v>1986</v>
      </c>
      <c r="AE23" s="21">
        <v>25</v>
      </c>
      <c r="AF23" s="21" t="s">
        <v>70</v>
      </c>
      <c r="AG23" s="21" t="s">
        <v>70</v>
      </c>
      <c r="AH23" s="21" t="s">
        <v>70</v>
      </c>
      <c r="AI23" s="21" t="s">
        <v>69</v>
      </c>
      <c r="AJ23" s="21" t="s">
        <v>70</v>
      </c>
      <c r="AK23" s="21" t="s">
        <v>69</v>
      </c>
      <c r="AL23" s="21" t="s">
        <v>220</v>
      </c>
      <c r="AM23" s="21" t="s">
        <v>69</v>
      </c>
      <c r="AN23" s="21" t="s">
        <v>200</v>
      </c>
    </row>
    <row r="24" s="2" customFormat="1" ht="276" spans="1:40">
      <c r="A24" s="20">
        <v>17</v>
      </c>
      <c r="B24" s="21" t="s">
        <v>221</v>
      </c>
      <c r="C24" s="21" t="s">
        <v>54</v>
      </c>
      <c r="D24" s="21" t="s">
        <v>55</v>
      </c>
      <c r="E24" s="22" t="s">
        <v>222</v>
      </c>
      <c r="F24" s="21" t="s">
        <v>57</v>
      </c>
      <c r="G24" s="21" t="s">
        <v>223</v>
      </c>
      <c r="H24" s="21" t="s">
        <v>224</v>
      </c>
      <c r="I24" s="21" t="s">
        <v>224</v>
      </c>
      <c r="J24" s="21" t="s">
        <v>224</v>
      </c>
      <c r="K24" s="22" t="s">
        <v>225</v>
      </c>
      <c r="L24" s="21" t="s">
        <v>77</v>
      </c>
      <c r="M24" s="21" t="s">
        <v>145</v>
      </c>
      <c r="N24" s="22" t="s">
        <v>226</v>
      </c>
      <c r="O24" s="21" t="s">
        <v>227</v>
      </c>
      <c r="P24" s="21" t="s">
        <v>228</v>
      </c>
      <c r="Q24" s="21" t="s">
        <v>66</v>
      </c>
      <c r="R24" s="21" t="s">
        <v>67</v>
      </c>
      <c r="S24" s="21" t="s">
        <v>188</v>
      </c>
      <c r="T24" s="21" t="s">
        <v>229</v>
      </c>
      <c r="U24" s="21">
        <v>2024</v>
      </c>
      <c r="V24" s="21" t="s">
        <v>69</v>
      </c>
      <c r="W24" s="21">
        <v>2024.1</v>
      </c>
      <c r="X24" s="21">
        <v>2024.8</v>
      </c>
      <c r="Y24" s="21">
        <v>10.497</v>
      </c>
      <c r="Z24" s="21">
        <v>10.497</v>
      </c>
      <c r="AA24" s="21">
        <v>0</v>
      </c>
      <c r="AB24" s="21">
        <v>0</v>
      </c>
      <c r="AC24" s="21">
        <v>0</v>
      </c>
      <c r="AD24" s="21">
        <v>62</v>
      </c>
      <c r="AE24" s="21">
        <v>31</v>
      </c>
      <c r="AF24" s="21" t="s">
        <v>70</v>
      </c>
      <c r="AG24" s="21" t="s">
        <v>70</v>
      </c>
      <c r="AH24" s="21" t="s">
        <v>70</v>
      </c>
      <c r="AI24" s="21" t="s">
        <v>70</v>
      </c>
      <c r="AJ24" s="21" t="s">
        <v>70</v>
      </c>
      <c r="AK24" s="21" t="s">
        <v>69</v>
      </c>
      <c r="AL24" s="21" t="s">
        <v>199</v>
      </c>
      <c r="AM24" s="21" t="s">
        <v>70</v>
      </c>
      <c r="AN24" s="21" t="s">
        <v>70</v>
      </c>
    </row>
    <row r="25" s="2" customFormat="1" ht="228" spans="1:40">
      <c r="A25" s="20">
        <v>18</v>
      </c>
      <c r="B25" s="21" t="s">
        <v>230</v>
      </c>
      <c r="C25" s="21" t="s">
        <v>54</v>
      </c>
      <c r="D25" s="21" t="s">
        <v>55</v>
      </c>
      <c r="E25" s="22" t="s">
        <v>231</v>
      </c>
      <c r="F25" s="21" t="s">
        <v>57</v>
      </c>
      <c r="G25" s="21" t="s">
        <v>223</v>
      </c>
      <c r="H25" s="21" t="s">
        <v>232</v>
      </c>
      <c r="I25" s="21" t="s">
        <v>232</v>
      </c>
      <c r="J25" s="21" t="s">
        <v>232</v>
      </c>
      <c r="K25" s="22" t="s">
        <v>233</v>
      </c>
      <c r="L25" s="21" t="s">
        <v>77</v>
      </c>
      <c r="M25" s="21" t="s">
        <v>145</v>
      </c>
      <c r="N25" s="22" t="s">
        <v>234</v>
      </c>
      <c r="O25" s="21" t="s">
        <v>235</v>
      </c>
      <c r="P25" s="21" t="s">
        <v>236</v>
      </c>
      <c r="Q25" s="21" t="s">
        <v>66</v>
      </c>
      <c r="R25" s="21" t="s">
        <v>67</v>
      </c>
      <c r="S25" s="21" t="s">
        <v>188</v>
      </c>
      <c r="T25" s="21" t="s">
        <v>237</v>
      </c>
      <c r="U25" s="21">
        <v>2024</v>
      </c>
      <c r="V25" s="21" t="s">
        <v>69</v>
      </c>
      <c r="W25" s="21">
        <v>2024.1</v>
      </c>
      <c r="X25" s="21">
        <v>2024.8</v>
      </c>
      <c r="Y25" s="21">
        <v>55.975</v>
      </c>
      <c r="Z25" s="21">
        <v>55.975</v>
      </c>
      <c r="AA25" s="21">
        <v>0</v>
      </c>
      <c r="AB25" s="21">
        <v>0</v>
      </c>
      <c r="AC25" s="21">
        <v>0</v>
      </c>
      <c r="AD25" s="21">
        <v>220</v>
      </c>
      <c r="AE25" s="21">
        <v>7</v>
      </c>
      <c r="AF25" s="21" t="s">
        <v>70</v>
      </c>
      <c r="AG25" s="21" t="s">
        <v>70</v>
      </c>
      <c r="AH25" s="21" t="s">
        <v>70</v>
      </c>
      <c r="AI25" s="21" t="s">
        <v>70</v>
      </c>
      <c r="AJ25" s="21" t="s">
        <v>70</v>
      </c>
      <c r="AK25" s="21" t="s">
        <v>69</v>
      </c>
      <c r="AL25" s="21" t="s">
        <v>199</v>
      </c>
      <c r="AM25" s="21" t="s">
        <v>70</v>
      </c>
      <c r="AN25" s="21" t="s">
        <v>70</v>
      </c>
    </row>
    <row r="26" s="2" customFormat="1" ht="168" spans="1:40">
      <c r="A26" s="20">
        <v>19</v>
      </c>
      <c r="B26" s="21" t="s">
        <v>238</v>
      </c>
      <c r="C26" s="21" t="s">
        <v>54</v>
      </c>
      <c r="D26" s="21" t="s">
        <v>55</v>
      </c>
      <c r="E26" s="22" t="s">
        <v>239</v>
      </c>
      <c r="F26" s="21" t="s">
        <v>57</v>
      </c>
      <c r="G26" s="21" t="s">
        <v>240</v>
      </c>
      <c r="H26" s="21" t="s">
        <v>241</v>
      </c>
      <c r="I26" s="21" t="s">
        <v>241</v>
      </c>
      <c r="J26" s="21" t="s">
        <v>242</v>
      </c>
      <c r="K26" s="22" t="s">
        <v>243</v>
      </c>
      <c r="L26" s="21" t="s">
        <v>77</v>
      </c>
      <c r="M26" s="21" t="s">
        <v>244</v>
      </c>
      <c r="N26" s="22" t="s">
        <v>245</v>
      </c>
      <c r="O26" s="21" t="s">
        <v>246</v>
      </c>
      <c r="P26" s="21" t="s">
        <v>247</v>
      </c>
      <c r="Q26" s="21" t="s">
        <v>248</v>
      </c>
      <c r="R26" s="21" t="s">
        <v>67</v>
      </c>
      <c r="S26" s="21" t="s">
        <v>68</v>
      </c>
      <c r="T26" s="21" t="s">
        <v>249</v>
      </c>
      <c r="U26" s="21">
        <v>2024</v>
      </c>
      <c r="V26" s="21" t="s">
        <v>69</v>
      </c>
      <c r="W26" s="21">
        <v>2024.1</v>
      </c>
      <c r="X26" s="21">
        <v>2024.12</v>
      </c>
      <c r="Y26" s="21">
        <v>51.14</v>
      </c>
      <c r="Z26" s="21">
        <v>51.14</v>
      </c>
      <c r="AA26" s="21">
        <v>0</v>
      </c>
      <c r="AB26" s="21">
        <v>0</v>
      </c>
      <c r="AC26" s="21">
        <v>0</v>
      </c>
      <c r="AD26" s="21">
        <v>3669</v>
      </c>
      <c r="AE26" s="21">
        <v>62</v>
      </c>
      <c r="AF26" s="21" t="s">
        <v>70</v>
      </c>
      <c r="AG26" s="21" t="s">
        <v>70</v>
      </c>
      <c r="AH26" s="21" t="s">
        <v>70</v>
      </c>
      <c r="AI26" s="21" t="s">
        <v>69</v>
      </c>
      <c r="AJ26" s="21" t="s">
        <v>70</v>
      </c>
      <c r="AK26" s="21" t="s">
        <v>69</v>
      </c>
      <c r="AL26" s="21" t="s">
        <v>250</v>
      </c>
      <c r="AM26" s="21" t="s">
        <v>69</v>
      </c>
      <c r="AN26" s="21" t="s">
        <v>200</v>
      </c>
    </row>
    <row r="27" s="2" customFormat="1" ht="168" spans="1:40">
      <c r="A27" s="20">
        <v>20</v>
      </c>
      <c r="B27" s="21" t="s">
        <v>251</v>
      </c>
      <c r="C27" s="21" t="s">
        <v>54</v>
      </c>
      <c r="D27" s="21" t="s">
        <v>55</v>
      </c>
      <c r="E27" s="22" t="s">
        <v>252</v>
      </c>
      <c r="F27" s="21" t="s">
        <v>57</v>
      </c>
      <c r="G27" s="21" t="s">
        <v>253</v>
      </c>
      <c r="H27" s="22" t="s">
        <v>254</v>
      </c>
      <c r="I27" s="22" t="s">
        <v>254</v>
      </c>
      <c r="J27" s="21" t="s">
        <v>255</v>
      </c>
      <c r="K27" s="22" t="s">
        <v>256</v>
      </c>
      <c r="L27" s="21" t="s">
        <v>77</v>
      </c>
      <c r="M27" s="21" t="s">
        <v>244</v>
      </c>
      <c r="N27" s="22" t="s">
        <v>257</v>
      </c>
      <c r="O27" s="21" t="s">
        <v>258</v>
      </c>
      <c r="P27" s="21" t="s">
        <v>259</v>
      </c>
      <c r="Q27" s="21" t="s">
        <v>248</v>
      </c>
      <c r="R27" s="21" t="s">
        <v>67</v>
      </c>
      <c r="S27" s="21" t="s">
        <v>68</v>
      </c>
      <c r="T27" s="21" t="s">
        <v>260</v>
      </c>
      <c r="U27" s="21">
        <v>2024</v>
      </c>
      <c r="V27" s="21" t="s">
        <v>69</v>
      </c>
      <c r="W27" s="21">
        <v>2024.1</v>
      </c>
      <c r="X27" s="21">
        <v>2024.12</v>
      </c>
      <c r="Y27" s="21">
        <v>25</v>
      </c>
      <c r="Z27" s="21">
        <v>25</v>
      </c>
      <c r="AA27" s="21">
        <v>0</v>
      </c>
      <c r="AB27" s="21">
        <v>0</v>
      </c>
      <c r="AC27" s="21">
        <v>0</v>
      </c>
      <c r="AD27" s="21">
        <v>1232</v>
      </c>
      <c r="AE27" s="21">
        <v>18</v>
      </c>
      <c r="AF27" s="21" t="s">
        <v>70</v>
      </c>
      <c r="AG27" s="21" t="s">
        <v>70</v>
      </c>
      <c r="AH27" s="21" t="s">
        <v>70</v>
      </c>
      <c r="AI27" s="21" t="s">
        <v>69</v>
      </c>
      <c r="AJ27" s="21" t="s">
        <v>70</v>
      </c>
      <c r="AK27" s="21" t="s">
        <v>69</v>
      </c>
      <c r="AL27" s="21" t="s">
        <v>261</v>
      </c>
      <c r="AM27" s="21" t="s">
        <v>69</v>
      </c>
      <c r="AN27" s="21" t="s">
        <v>262</v>
      </c>
    </row>
    <row r="28" s="2" customFormat="1" ht="216" spans="1:40">
      <c r="A28" s="20">
        <v>21</v>
      </c>
      <c r="B28" s="20" t="s">
        <v>263</v>
      </c>
      <c r="C28" s="21" t="s">
        <v>54</v>
      </c>
      <c r="D28" s="21" t="s">
        <v>55</v>
      </c>
      <c r="E28" s="23" t="s">
        <v>264</v>
      </c>
      <c r="F28" s="24" t="s">
        <v>57</v>
      </c>
      <c r="G28" s="25" t="s">
        <v>265</v>
      </c>
      <c r="H28" s="26" t="s">
        <v>266</v>
      </c>
      <c r="I28" s="26" t="s">
        <v>267</v>
      </c>
      <c r="J28" s="21" t="s">
        <v>268</v>
      </c>
      <c r="K28" s="37" t="s">
        <v>269</v>
      </c>
      <c r="L28" s="21" t="s">
        <v>77</v>
      </c>
      <c r="M28" s="21" t="s">
        <v>270</v>
      </c>
      <c r="N28" s="37" t="s">
        <v>271</v>
      </c>
      <c r="O28" s="21" t="s">
        <v>272</v>
      </c>
      <c r="P28" s="21" t="s">
        <v>273</v>
      </c>
      <c r="Q28" s="21" t="s">
        <v>66</v>
      </c>
      <c r="R28" s="21" t="s">
        <v>67</v>
      </c>
      <c r="S28" s="21" t="s">
        <v>188</v>
      </c>
      <c r="T28" s="24" t="s">
        <v>274</v>
      </c>
      <c r="U28" s="21">
        <v>2024</v>
      </c>
      <c r="V28" s="35" t="s">
        <v>69</v>
      </c>
      <c r="W28" s="25">
        <v>2024.01</v>
      </c>
      <c r="X28" s="25">
        <v>2024.12</v>
      </c>
      <c r="Y28" s="20">
        <v>33.85</v>
      </c>
      <c r="Z28" s="20">
        <v>33.85</v>
      </c>
      <c r="AA28" s="25">
        <v>0</v>
      </c>
      <c r="AB28" s="25">
        <v>0</v>
      </c>
      <c r="AC28" s="21">
        <v>0</v>
      </c>
      <c r="AD28" s="25">
        <v>553</v>
      </c>
      <c r="AE28" s="25">
        <v>24</v>
      </c>
      <c r="AF28" s="21" t="s">
        <v>70</v>
      </c>
      <c r="AG28" s="21" t="s">
        <v>70</v>
      </c>
      <c r="AH28" s="21" t="s">
        <v>70</v>
      </c>
      <c r="AI28" s="21" t="s">
        <v>69</v>
      </c>
      <c r="AJ28" s="21" t="s">
        <v>70</v>
      </c>
      <c r="AK28" s="21" t="s">
        <v>69</v>
      </c>
      <c r="AL28" s="21" t="s">
        <v>275</v>
      </c>
      <c r="AM28" s="21" t="s">
        <v>69</v>
      </c>
      <c r="AN28" s="21" t="s">
        <v>275</v>
      </c>
    </row>
    <row r="29" s="5" customFormat="1" ht="324" spans="1:40">
      <c r="A29" s="20">
        <v>22</v>
      </c>
      <c r="B29" s="20" t="s">
        <v>276</v>
      </c>
      <c r="C29" s="21" t="s">
        <v>54</v>
      </c>
      <c r="D29" s="21" t="s">
        <v>55</v>
      </c>
      <c r="E29" s="23" t="s">
        <v>277</v>
      </c>
      <c r="F29" s="24" t="s">
        <v>57</v>
      </c>
      <c r="G29" s="25" t="s">
        <v>278</v>
      </c>
      <c r="H29" s="20" t="s">
        <v>279</v>
      </c>
      <c r="I29" s="20" t="s">
        <v>279</v>
      </c>
      <c r="J29" s="21" t="s">
        <v>280</v>
      </c>
      <c r="K29" s="21" t="s">
        <v>281</v>
      </c>
      <c r="L29" s="21" t="s">
        <v>77</v>
      </c>
      <c r="M29" s="21" t="s">
        <v>145</v>
      </c>
      <c r="N29" s="21" t="s">
        <v>282</v>
      </c>
      <c r="O29" s="21" t="s">
        <v>283</v>
      </c>
      <c r="P29" s="21" t="s">
        <v>284</v>
      </c>
      <c r="Q29" s="21" t="s">
        <v>66</v>
      </c>
      <c r="R29" s="21" t="s">
        <v>67</v>
      </c>
      <c r="S29" s="21" t="s">
        <v>188</v>
      </c>
      <c r="T29" s="21" t="s">
        <v>285</v>
      </c>
      <c r="U29" s="21">
        <v>2024</v>
      </c>
      <c r="V29" s="21" t="s">
        <v>69</v>
      </c>
      <c r="W29" s="21">
        <v>2024.1</v>
      </c>
      <c r="X29" s="21">
        <v>2024.12</v>
      </c>
      <c r="Y29" s="21">
        <v>21.143</v>
      </c>
      <c r="Z29" s="21">
        <v>21.143</v>
      </c>
      <c r="AA29" s="21">
        <v>0</v>
      </c>
      <c r="AB29" s="21">
        <v>0</v>
      </c>
      <c r="AC29" s="21">
        <v>0</v>
      </c>
      <c r="AD29" s="21">
        <v>440</v>
      </c>
      <c r="AE29" s="21">
        <v>13</v>
      </c>
      <c r="AF29" s="21" t="s">
        <v>70</v>
      </c>
      <c r="AG29" s="21" t="s">
        <v>70</v>
      </c>
      <c r="AH29" s="21" t="s">
        <v>70</v>
      </c>
      <c r="AI29" s="21" t="s">
        <v>69</v>
      </c>
      <c r="AJ29" s="21" t="s">
        <v>70</v>
      </c>
      <c r="AK29" s="21" t="s">
        <v>69</v>
      </c>
      <c r="AL29" s="21" t="s">
        <v>286</v>
      </c>
      <c r="AM29" s="21" t="s">
        <v>69</v>
      </c>
      <c r="AN29" s="21" t="s">
        <v>286</v>
      </c>
    </row>
    <row r="30" s="5" customFormat="1" ht="228" spans="1:40">
      <c r="A30" s="20">
        <v>23</v>
      </c>
      <c r="B30" s="21" t="s">
        <v>287</v>
      </c>
      <c r="C30" s="21" t="s">
        <v>54</v>
      </c>
      <c r="D30" s="21" t="s">
        <v>55</v>
      </c>
      <c r="E30" s="22" t="s">
        <v>288</v>
      </c>
      <c r="F30" s="21" t="s">
        <v>57</v>
      </c>
      <c r="G30" s="21" t="s">
        <v>289</v>
      </c>
      <c r="H30" s="21" t="s">
        <v>290</v>
      </c>
      <c r="I30" s="21" t="s">
        <v>290</v>
      </c>
      <c r="J30" s="21" t="s">
        <v>290</v>
      </c>
      <c r="K30" s="21" t="s">
        <v>291</v>
      </c>
      <c r="L30" s="21" t="s">
        <v>77</v>
      </c>
      <c r="M30" s="21" t="s">
        <v>145</v>
      </c>
      <c r="N30" s="21" t="s">
        <v>292</v>
      </c>
      <c r="O30" s="21" t="s">
        <v>293</v>
      </c>
      <c r="P30" s="21" t="s">
        <v>294</v>
      </c>
      <c r="Q30" s="21" t="s">
        <v>66</v>
      </c>
      <c r="R30" s="21" t="s">
        <v>67</v>
      </c>
      <c r="S30" s="21" t="s">
        <v>188</v>
      </c>
      <c r="T30" s="21" t="s">
        <v>295</v>
      </c>
      <c r="U30" s="21">
        <v>2024</v>
      </c>
      <c r="V30" s="21" t="s">
        <v>69</v>
      </c>
      <c r="W30" s="21">
        <v>2024.1</v>
      </c>
      <c r="X30" s="42" t="s">
        <v>296</v>
      </c>
      <c r="Y30" s="35">
        <v>25.04</v>
      </c>
      <c r="Z30" s="35">
        <v>25.04</v>
      </c>
      <c r="AA30" s="21">
        <v>0</v>
      </c>
      <c r="AB30" s="21">
        <v>0</v>
      </c>
      <c r="AC30" s="21">
        <v>0</v>
      </c>
      <c r="AD30" s="21">
        <v>13</v>
      </c>
      <c r="AE30" s="21">
        <v>13</v>
      </c>
      <c r="AF30" s="21" t="s">
        <v>70</v>
      </c>
      <c r="AG30" s="21" t="s">
        <v>70</v>
      </c>
      <c r="AH30" s="21" t="s">
        <v>70</v>
      </c>
      <c r="AI30" s="21" t="s">
        <v>69</v>
      </c>
      <c r="AJ30" s="21" t="s">
        <v>70</v>
      </c>
      <c r="AK30" s="21" t="s">
        <v>69</v>
      </c>
      <c r="AL30" s="21" t="s">
        <v>297</v>
      </c>
      <c r="AM30" s="21" t="s">
        <v>69</v>
      </c>
      <c r="AN30" s="21" t="s">
        <v>298</v>
      </c>
    </row>
    <row r="31" s="5" customFormat="1" ht="396" spans="1:40">
      <c r="A31" s="20">
        <v>24</v>
      </c>
      <c r="B31" s="21" t="s">
        <v>299</v>
      </c>
      <c r="C31" s="21" t="s">
        <v>54</v>
      </c>
      <c r="D31" s="21" t="s">
        <v>55</v>
      </c>
      <c r="E31" s="27" t="s">
        <v>300</v>
      </c>
      <c r="F31" s="21" t="s">
        <v>57</v>
      </c>
      <c r="G31" s="21" t="s">
        <v>301</v>
      </c>
      <c r="H31" s="21" t="s">
        <v>302</v>
      </c>
      <c r="I31" s="21" t="s">
        <v>302</v>
      </c>
      <c r="J31" s="21" t="s">
        <v>303</v>
      </c>
      <c r="K31" s="21" t="s">
        <v>304</v>
      </c>
      <c r="L31" s="21" t="s">
        <v>77</v>
      </c>
      <c r="M31" s="21" t="s">
        <v>145</v>
      </c>
      <c r="N31" s="21" t="s">
        <v>305</v>
      </c>
      <c r="O31" s="21" t="s">
        <v>293</v>
      </c>
      <c r="P31" s="21" t="s">
        <v>306</v>
      </c>
      <c r="Q31" s="21" t="s">
        <v>66</v>
      </c>
      <c r="R31" s="21" t="s">
        <v>67</v>
      </c>
      <c r="S31" s="21" t="s">
        <v>188</v>
      </c>
      <c r="T31" s="21" t="s">
        <v>307</v>
      </c>
      <c r="U31" s="21">
        <v>2024</v>
      </c>
      <c r="V31" s="21" t="s">
        <v>69</v>
      </c>
      <c r="W31" s="21">
        <v>2024.1</v>
      </c>
      <c r="X31" s="21">
        <v>2024.12</v>
      </c>
      <c r="Y31" s="21">
        <v>35.298</v>
      </c>
      <c r="Z31" s="21">
        <v>35.298</v>
      </c>
      <c r="AA31" s="21">
        <v>0</v>
      </c>
      <c r="AB31" s="21">
        <v>0</v>
      </c>
      <c r="AC31" s="21">
        <v>0</v>
      </c>
      <c r="AD31" s="21">
        <v>1568</v>
      </c>
      <c r="AE31" s="21">
        <v>14</v>
      </c>
      <c r="AF31" s="21" t="s">
        <v>70</v>
      </c>
      <c r="AG31" s="21" t="s">
        <v>70</v>
      </c>
      <c r="AH31" s="21" t="s">
        <v>70</v>
      </c>
      <c r="AI31" s="21" t="s">
        <v>69</v>
      </c>
      <c r="AJ31" s="21" t="s">
        <v>70</v>
      </c>
      <c r="AK31" s="21" t="s">
        <v>69</v>
      </c>
      <c r="AL31" s="21" t="s">
        <v>308</v>
      </c>
      <c r="AM31" s="21" t="s">
        <v>69</v>
      </c>
      <c r="AN31" s="21" t="s">
        <v>309</v>
      </c>
    </row>
    <row r="32" s="5" customFormat="1" ht="409.5" spans="1:40">
      <c r="A32" s="20">
        <v>25</v>
      </c>
      <c r="B32" s="21" t="s">
        <v>310</v>
      </c>
      <c r="C32" s="21" t="s">
        <v>54</v>
      </c>
      <c r="D32" s="21" t="s">
        <v>55</v>
      </c>
      <c r="E32" s="22" t="s">
        <v>311</v>
      </c>
      <c r="F32" s="21" t="s">
        <v>57</v>
      </c>
      <c r="G32" s="21" t="s">
        <v>312</v>
      </c>
      <c r="H32" s="21" t="s">
        <v>313</v>
      </c>
      <c r="I32" s="21" t="s">
        <v>313</v>
      </c>
      <c r="J32" s="21" t="s">
        <v>314</v>
      </c>
      <c r="K32" s="21" t="s">
        <v>315</v>
      </c>
      <c r="L32" s="21" t="s">
        <v>77</v>
      </c>
      <c r="M32" s="21" t="s">
        <v>145</v>
      </c>
      <c r="N32" s="21" t="s">
        <v>316</v>
      </c>
      <c r="O32" s="21" t="s">
        <v>293</v>
      </c>
      <c r="P32" s="21" t="s">
        <v>317</v>
      </c>
      <c r="Q32" s="21" t="s">
        <v>66</v>
      </c>
      <c r="R32" s="21" t="s">
        <v>67</v>
      </c>
      <c r="S32" s="21" t="s">
        <v>188</v>
      </c>
      <c r="T32" s="21" t="s">
        <v>318</v>
      </c>
      <c r="U32" s="21">
        <v>2024</v>
      </c>
      <c r="V32" s="21" t="s">
        <v>69</v>
      </c>
      <c r="W32" s="21">
        <v>2024.01</v>
      </c>
      <c r="X32" s="42" t="s">
        <v>296</v>
      </c>
      <c r="Y32" s="21">
        <v>43.878</v>
      </c>
      <c r="Z32" s="21">
        <v>43.878</v>
      </c>
      <c r="AA32" s="21">
        <v>0</v>
      </c>
      <c r="AB32" s="21">
        <v>0</v>
      </c>
      <c r="AC32" s="21">
        <v>0</v>
      </c>
      <c r="AD32" s="21">
        <v>9</v>
      </c>
      <c r="AE32" s="21">
        <v>9</v>
      </c>
      <c r="AF32" s="21" t="s">
        <v>70</v>
      </c>
      <c r="AG32" s="21" t="s">
        <v>70</v>
      </c>
      <c r="AH32" s="21" t="s">
        <v>70</v>
      </c>
      <c r="AI32" s="21" t="s">
        <v>69</v>
      </c>
      <c r="AJ32" s="21" t="s">
        <v>70</v>
      </c>
      <c r="AK32" s="21" t="s">
        <v>69</v>
      </c>
      <c r="AL32" s="21" t="s">
        <v>308</v>
      </c>
      <c r="AM32" s="21" t="s">
        <v>69</v>
      </c>
      <c r="AN32" s="21" t="s">
        <v>298</v>
      </c>
    </row>
    <row r="33" s="5" customFormat="1" ht="276" spans="1:40">
      <c r="A33" s="20">
        <v>26</v>
      </c>
      <c r="B33" s="21" t="s">
        <v>319</v>
      </c>
      <c r="C33" s="21" t="s">
        <v>54</v>
      </c>
      <c r="D33" s="21" t="s">
        <v>55</v>
      </c>
      <c r="E33" s="27" t="s">
        <v>320</v>
      </c>
      <c r="F33" s="21" t="s">
        <v>57</v>
      </c>
      <c r="G33" s="21" t="s">
        <v>321</v>
      </c>
      <c r="H33" s="21" t="s">
        <v>322</v>
      </c>
      <c r="I33" s="21" t="s">
        <v>322</v>
      </c>
      <c r="J33" s="21" t="s">
        <v>323</v>
      </c>
      <c r="K33" s="21" t="s">
        <v>324</v>
      </c>
      <c r="L33" s="21" t="s">
        <v>77</v>
      </c>
      <c r="M33" s="21" t="s">
        <v>145</v>
      </c>
      <c r="N33" s="21" t="s">
        <v>325</v>
      </c>
      <c r="O33" s="21" t="s">
        <v>293</v>
      </c>
      <c r="P33" s="21" t="s">
        <v>326</v>
      </c>
      <c r="Q33" s="21" t="s">
        <v>66</v>
      </c>
      <c r="R33" s="21" t="s">
        <v>327</v>
      </c>
      <c r="S33" s="21" t="s">
        <v>188</v>
      </c>
      <c r="T33" s="21" t="s">
        <v>328</v>
      </c>
      <c r="U33" s="21">
        <v>2024</v>
      </c>
      <c r="V33" s="21" t="s">
        <v>69</v>
      </c>
      <c r="W33" s="43">
        <v>2024.01</v>
      </c>
      <c r="X33" s="43">
        <v>2024.12</v>
      </c>
      <c r="Y33" s="21">
        <v>23.887</v>
      </c>
      <c r="Z33" s="21">
        <v>23.887</v>
      </c>
      <c r="AA33" s="21">
        <v>0</v>
      </c>
      <c r="AB33" s="21">
        <v>0</v>
      </c>
      <c r="AC33" s="21">
        <v>0</v>
      </c>
      <c r="AD33" s="21">
        <v>1426</v>
      </c>
      <c r="AE33" s="21">
        <v>4</v>
      </c>
      <c r="AF33" s="21" t="s">
        <v>70</v>
      </c>
      <c r="AG33" s="21" t="s">
        <v>70</v>
      </c>
      <c r="AH33" s="21" t="s">
        <v>70</v>
      </c>
      <c r="AI33" s="21" t="s">
        <v>69</v>
      </c>
      <c r="AJ33" s="21" t="s">
        <v>70</v>
      </c>
      <c r="AK33" s="21" t="s">
        <v>69</v>
      </c>
      <c r="AL33" s="21" t="s">
        <v>297</v>
      </c>
      <c r="AM33" s="21" t="s">
        <v>69</v>
      </c>
      <c r="AN33" s="21" t="s">
        <v>329</v>
      </c>
    </row>
    <row r="34" s="5" customFormat="1" ht="409.5" spans="1:40">
      <c r="A34" s="20">
        <v>27</v>
      </c>
      <c r="B34" s="28" t="s">
        <v>330</v>
      </c>
      <c r="C34" s="21" t="s">
        <v>54</v>
      </c>
      <c r="D34" s="21" t="s">
        <v>55</v>
      </c>
      <c r="E34" s="23" t="s">
        <v>331</v>
      </c>
      <c r="F34" s="21" t="s">
        <v>57</v>
      </c>
      <c r="G34" s="21" t="s">
        <v>332</v>
      </c>
      <c r="H34" s="21" t="s">
        <v>333</v>
      </c>
      <c r="I34" s="21" t="s">
        <v>333</v>
      </c>
      <c r="J34" s="21" t="s">
        <v>333</v>
      </c>
      <c r="K34" s="23" t="s">
        <v>334</v>
      </c>
      <c r="L34" s="20" t="s">
        <v>335</v>
      </c>
      <c r="M34" s="20" t="s">
        <v>336</v>
      </c>
      <c r="N34" s="23" t="s">
        <v>337</v>
      </c>
      <c r="O34" s="28" t="s">
        <v>338</v>
      </c>
      <c r="P34" s="28" t="s">
        <v>339</v>
      </c>
      <c r="Q34" s="28" t="s">
        <v>66</v>
      </c>
      <c r="R34" s="28" t="s">
        <v>327</v>
      </c>
      <c r="S34" s="28" t="s">
        <v>188</v>
      </c>
      <c r="T34" s="28" t="s">
        <v>340</v>
      </c>
      <c r="U34" s="28">
        <v>2024</v>
      </c>
      <c r="V34" s="28" t="s">
        <v>69</v>
      </c>
      <c r="W34" s="28">
        <v>2024.03</v>
      </c>
      <c r="X34" s="28">
        <v>2024.12</v>
      </c>
      <c r="Y34" s="28">
        <v>33.11</v>
      </c>
      <c r="Z34" s="28">
        <v>33.11</v>
      </c>
      <c r="AA34" s="28">
        <v>0</v>
      </c>
      <c r="AB34" s="28">
        <v>0</v>
      </c>
      <c r="AC34" s="28">
        <v>0</v>
      </c>
      <c r="AD34" s="28">
        <v>800</v>
      </c>
      <c r="AE34" s="28">
        <v>19</v>
      </c>
      <c r="AF34" s="28" t="s">
        <v>70</v>
      </c>
      <c r="AG34" s="28" t="s">
        <v>70</v>
      </c>
      <c r="AH34" s="28" t="s">
        <v>70</v>
      </c>
      <c r="AI34" s="28" t="s">
        <v>69</v>
      </c>
      <c r="AJ34" s="28" t="s">
        <v>70</v>
      </c>
      <c r="AK34" s="28" t="s">
        <v>69</v>
      </c>
      <c r="AL34" s="28" t="s">
        <v>341</v>
      </c>
      <c r="AM34" s="28" t="s">
        <v>69</v>
      </c>
      <c r="AN34" s="28" t="s">
        <v>341</v>
      </c>
    </row>
    <row r="35" s="5" customFormat="1" ht="312" spans="1:40">
      <c r="A35" s="20">
        <v>28</v>
      </c>
      <c r="B35" s="28" t="s">
        <v>342</v>
      </c>
      <c r="C35" s="21" t="s">
        <v>54</v>
      </c>
      <c r="D35" s="21" t="s">
        <v>55</v>
      </c>
      <c r="E35" s="23" t="s">
        <v>343</v>
      </c>
      <c r="F35" s="21" t="s">
        <v>57</v>
      </c>
      <c r="G35" s="21" t="s">
        <v>344</v>
      </c>
      <c r="H35" s="28" t="s">
        <v>345</v>
      </c>
      <c r="I35" s="28" t="s">
        <v>345</v>
      </c>
      <c r="J35" s="28" t="s">
        <v>345</v>
      </c>
      <c r="K35" s="28" t="s">
        <v>346</v>
      </c>
      <c r="L35" s="28" t="s">
        <v>335</v>
      </c>
      <c r="M35" s="28" t="s">
        <v>336</v>
      </c>
      <c r="N35" s="23" t="s">
        <v>347</v>
      </c>
      <c r="O35" s="28" t="s">
        <v>338</v>
      </c>
      <c r="P35" s="28" t="s">
        <v>348</v>
      </c>
      <c r="Q35" s="28" t="s">
        <v>66</v>
      </c>
      <c r="R35" s="28" t="s">
        <v>327</v>
      </c>
      <c r="S35" s="28" t="s">
        <v>188</v>
      </c>
      <c r="T35" s="28" t="s">
        <v>349</v>
      </c>
      <c r="U35" s="28">
        <v>2024</v>
      </c>
      <c r="V35" s="28" t="s">
        <v>69</v>
      </c>
      <c r="W35" s="28">
        <v>2024.03</v>
      </c>
      <c r="X35" s="44" t="s">
        <v>296</v>
      </c>
      <c r="Y35" s="20">
        <v>57.864</v>
      </c>
      <c r="Z35" s="28">
        <v>57.864</v>
      </c>
      <c r="AA35" s="28">
        <v>0</v>
      </c>
      <c r="AB35" s="28">
        <v>0</v>
      </c>
      <c r="AC35" s="28">
        <v>0</v>
      </c>
      <c r="AD35" s="20">
        <v>800</v>
      </c>
      <c r="AE35" s="28">
        <v>3</v>
      </c>
      <c r="AF35" s="28" t="s">
        <v>70</v>
      </c>
      <c r="AG35" s="28" t="s">
        <v>70</v>
      </c>
      <c r="AH35" s="28" t="s">
        <v>70</v>
      </c>
      <c r="AI35" s="28" t="s">
        <v>69</v>
      </c>
      <c r="AJ35" s="28" t="s">
        <v>70</v>
      </c>
      <c r="AK35" s="28" t="s">
        <v>69</v>
      </c>
      <c r="AL35" s="28" t="s">
        <v>341</v>
      </c>
      <c r="AM35" s="28" t="s">
        <v>69</v>
      </c>
      <c r="AN35" s="28" t="s">
        <v>341</v>
      </c>
    </row>
    <row r="36" s="5" customFormat="1" ht="252" spans="1:40">
      <c r="A36" s="20">
        <v>29</v>
      </c>
      <c r="B36" s="21" t="s">
        <v>350</v>
      </c>
      <c r="C36" s="21" t="s">
        <v>54</v>
      </c>
      <c r="D36" s="21" t="s">
        <v>55</v>
      </c>
      <c r="E36" s="22" t="s">
        <v>351</v>
      </c>
      <c r="F36" s="21" t="s">
        <v>57</v>
      </c>
      <c r="G36" s="21" t="s">
        <v>352</v>
      </c>
      <c r="H36" s="21" t="s">
        <v>353</v>
      </c>
      <c r="I36" s="21" t="s">
        <v>353</v>
      </c>
      <c r="J36" s="21" t="s">
        <v>353</v>
      </c>
      <c r="K36" s="22" t="s">
        <v>354</v>
      </c>
      <c r="L36" s="21" t="s">
        <v>335</v>
      </c>
      <c r="M36" s="21" t="s">
        <v>336</v>
      </c>
      <c r="N36" s="22" t="s">
        <v>355</v>
      </c>
      <c r="O36" s="21" t="s">
        <v>338</v>
      </c>
      <c r="P36" s="21" t="s">
        <v>356</v>
      </c>
      <c r="Q36" s="21" t="s">
        <v>66</v>
      </c>
      <c r="R36" s="21" t="s">
        <v>327</v>
      </c>
      <c r="S36" s="21" t="s">
        <v>188</v>
      </c>
      <c r="T36" s="21" t="s">
        <v>357</v>
      </c>
      <c r="U36" s="21">
        <v>2024</v>
      </c>
      <c r="V36" s="21" t="s">
        <v>69</v>
      </c>
      <c r="W36" s="21">
        <v>2024.01</v>
      </c>
      <c r="X36" s="21">
        <v>2024.12</v>
      </c>
      <c r="Y36" s="21">
        <v>32.12</v>
      </c>
      <c r="Z36" s="21">
        <v>32.12</v>
      </c>
      <c r="AA36" s="21">
        <v>0</v>
      </c>
      <c r="AB36" s="21">
        <v>0</v>
      </c>
      <c r="AC36" s="21">
        <v>0</v>
      </c>
      <c r="AD36" s="21">
        <v>472</v>
      </c>
      <c r="AE36" s="21">
        <v>4</v>
      </c>
      <c r="AF36" s="21" t="s">
        <v>70</v>
      </c>
      <c r="AG36" s="21" t="s">
        <v>70</v>
      </c>
      <c r="AH36" s="21" t="s">
        <v>70</v>
      </c>
      <c r="AI36" s="21" t="s">
        <v>69</v>
      </c>
      <c r="AJ36" s="21" t="s">
        <v>70</v>
      </c>
      <c r="AK36" s="21" t="s">
        <v>69</v>
      </c>
      <c r="AL36" s="21" t="s">
        <v>341</v>
      </c>
      <c r="AM36" s="21" t="s">
        <v>69</v>
      </c>
      <c r="AN36" s="21" t="s">
        <v>341</v>
      </c>
    </row>
    <row r="37" s="5" customFormat="1" ht="132" spans="1:40">
      <c r="A37" s="20">
        <v>30</v>
      </c>
      <c r="B37" s="21" t="s">
        <v>358</v>
      </c>
      <c r="C37" s="21" t="s">
        <v>54</v>
      </c>
      <c r="D37" s="21" t="s">
        <v>55</v>
      </c>
      <c r="E37" s="22" t="s">
        <v>359</v>
      </c>
      <c r="F37" s="21" t="s">
        <v>57</v>
      </c>
      <c r="G37" s="21" t="s">
        <v>360</v>
      </c>
      <c r="H37" s="21" t="s">
        <v>361</v>
      </c>
      <c r="I37" s="21" t="s">
        <v>361</v>
      </c>
      <c r="J37" s="21" t="s">
        <v>323</v>
      </c>
      <c r="K37" s="21" t="s">
        <v>362</v>
      </c>
      <c r="L37" s="21" t="s">
        <v>77</v>
      </c>
      <c r="M37" s="21" t="s">
        <v>145</v>
      </c>
      <c r="N37" s="21" t="s">
        <v>363</v>
      </c>
      <c r="O37" s="21" t="s">
        <v>364</v>
      </c>
      <c r="P37" s="21" t="s">
        <v>365</v>
      </c>
      <c r="Q37" s="21" t="s">
        <v>66</v>
      </c>
      <c r="R37" s="21" t="s">
        <v>327</v>
      </c>
      <c r="S37" s="21" t="s">
        <v>188</v>
      </c>
      <c r="T37" s="21" t="s">
        <v>366</v>
      </c>
      <c r="U37" s="21">
        <v>2024</v>
      </c>
      <c r="V37" s="21" t="s">
        <v>69</v>
      </c>
      <c r="W37" s="21">
        <v>2024.5</v>
      </c>
      <c r="X37" s="21">
        <v>2024.12</v>
      </c>
      <c r="Y37" s="21">
        <v>26.507</v>
      </c>
      <c r="Z37" s="21">
        <v>26.507</v>
      </c>
      <c r="AA37" s="21">
        <v>0</v>
      </c>
      <c r="AB37" s="21">
        <v>0</v>
      </c>
      <c r="AC37" s="21">
        <v>0</v>
      </c>
      <c r="AD37" s="21">
        <v>1362</v>
      </c>
      <c r="AE37" s="21">
        <v>16</v>
      </c>
      <c r="AF37" s="21" t="s">
        <v>70</v>
      </c>
      <c r="AG37" s="21" t="s">
        <v>70</v>
      </c>
      <c r="AH37" s="21" t="s">
        <v>70</v>
      </c>
      <c r="AI37" s="21" t="s">
        <v>69</v>
      </c>
      <c r="AJ37" s="21" t="s">
        <v>70</v>
      </c>
      <c r="AK37" s="21" t="s">
        <v>69</v>
      </c>
      <c r="AL37" s="21" t="s">
        <v>367</v>
      </c>
      <c r="AM37" s="21" t="s">
        <v>69</v>
      </c>
      <c r="AN37" s="21" t="s">
        <v>368</v>
      </c>
    </row>
    <row r="38" s="5" customFormat="1" ht="240" spans="1:40">
      <c r="A38" s="20">
        <v>31</v>
      </c>
      <c r="B38" s="21" t="s">
        <v>369</v>
      </c>
      <c r="C38" s="21" t="s">
        <v>54</v>
      </c>
      <c r="D38" s="21" t="s">
        <v>55</v>
      </c>
      <c r="E38" s="22" t="s">
        <v>370</v>
      </c>
      <c r="F38" s="21" t="s">
        <v>57</v>
      </c>
      <c r="G38" s="21" t="s">
        <v>371</v>
      </c>
      <c r="H38" s="21" t="s">
        <v>372</v>
      </c>
      <c r="I38" s="21" t="s">
        <v>372</v>
      </c>
      <c r="J38" s="21" t="s">
        <v>323</v>
      </c>
      <c r="K38" s="21" t="s">
        <v>373</v>
      </c>
      <c r="L38" s="21" t="s">
        <v>77</v>
      </c>
      <c r="M38" s="21" t="s">
        <v>145</v>
      </c>
      <c r="N38" s="21" t="s">
        <v>374</v>
      </c>
      <c r="O38" s="21" t="s">
        <v>375</v>
      </c>
      <c r="P38" s="21" t="s">
        <v>376</v>
      </c>
      <c r="Q38" s="21" t="s">
        <v>66</v>
      </c>
      <c r="R38" s="21" t="s">
        <v>327</v>
      </c>
      <c r="S38" s="21" t="s">
        <v>188</v>
      </c>
      <c r="T38" s="21" t="s">
        <v>377</v>
      </c>
      <c r="U38" s="35">
        <v>2024</v>
      </c>
      <c r="V38" s="35" t="s">
        <v>69</v>
      </c>
      <c r="W38" s="35">
        <v>2024.4</v>
      </c>
      <c r="X38" s="35">
        <v>2024.12</v>
      </c>
      <c r="Y38" s="21">
        <v>75.595</v>
      </c>
      <c r="Z38" s="21">
        <v>75.595</v>
      </c>
      <c r="AA38" s="21">
        <v>0</v>
      </c>
      <c r="AB38" s="21">
        <v>0</v>
      </c>
      <c r="AC38" s="21">
        <v>0</v>
      </c>
      <c r="AD38" s="21">
        <v>480</v>
      </c>
      <c r="AE38" s="21">
        <v>19</v>
      </c>
      <c r="AF38" s="21" t="s">
        <v>70</v>
      </c>
      <c r="AG38" s="21" t="s">
        <v>70</v>
      </c>
      <c r="AH38" s="21" t="s">
        <v>70</v>
      </c>
      <c r="AI38" s="21" t="s">
        <v>69</v>
      </c>
      <c r="AJ38" s="21" t="s">
        <v>70</v>
      </c>
      <c r="AK38" s="21" t="s">
        <v>69</v>
      </c>
      <c r="AL38" s="21" t="s">
        <v>367</v>
      </c>
      <c r="AM38" s="21" t="s">
        <v>69</v>
      </c>
      <c r="AN38" s="21" t="s">
        <v>378</v>
      </c>
    </row>
    <row r="39" s="5" customFormat="1" ht="96" spans="1:40">
      <c r="A39" s="20">
        <v>32</v>
      </c>
      <c r="B39" s="29" t="s">
        <v>379</v>
      </c>
      <c r="C39" s="21" t="s">
        <v>54</v>
      </c>
      <c r="D39" s="21" t="s">
        <v>55</v>
      </c>
      <c r="E39" s="30" t="s">
        <v>380</v>
      </c>
      <c r="F39" s="21" t="s">
        <v>57</v>
      </c>
      <c r="G39" s="21" t="s">
        <v>381</v>
      </c>
      <c r="H39" s="31" t="s">
        <v>382</v>
      </c>
      <c r="I39" s="31" t="s">
        <v>382</v>
      </c>
      <c r="J39" s="31" t="s">
        <v>383</v>
      </c>
      <c r="K39" s="31" t="s">
        <v>384</v>
      </c>
      <c r="L39" s="31" t="s">
        <v>385</v>
      </c>
      <c r="M39" s="31" t="s">
        <v>62</v>
      </c>
      <c r="N39" s="31" t="s">
        <v>386</v>
      </c>
      <c r="O39" s="31" t="s">
        <v>387</v>
      </c>
      <c r="P39" s="31" t="s">
        <v>388</v>
      </c>
      <c r="Q39" s="31" t="s">
        <v>248</v>
      </c>
      <c r="R39" s="31" t="s">
        <v>67</v>
      </c>
      <c r="S39" s="31" t="s">
        <v>68</v>
      </c>
      <c r="T39" s="31" t="s">
        <v>389</v>
      </c>
      <c r="U39" s="45">
        <v>2024</v>
      </c>
      <c r="V39" s="46" t="s">
        <v>69</v>
      </c>
      <c r="W39" s="45">
        <v>2024.1</v>
      </c>
      <c r="X39" s="45">
        <v>2024.12</v>
      </c>
      <c r="Y39" s="45">
        <v>51.4</v>
      </c>
      <c r="Z39" s="45">
        <v>51.4</v>
      </c>
      <c r="AA39" s="45">
        <v>0</v>
      </c>
      <c r="AB39" s="45">
        <v>0</v>
      </c>
      <c r="AC39" s="45">
        <v>0</v>
      </c>
      <c r="AD39" s="45">
        <v>2600</v>
      </c>
      <c r="AE39" s="45">
        <v>8</v>
      </c>
      <c r="AF39" s="31" t="s">
        <v>70</v>
      </c>
      <c r="AG39" s="31" t="s">
        <v>70</v>
      </c>
      <c r="AH39" s="31" t="s">
        <v>70</v>
      </c>
      <c r="AI39" s="31" t="s">
        <v>69</v>
      </c>
      <c r="AJ39" s="31" t="s">
        <v>70</v>
      </c>
      <c r="AK39" s="31" t="s">
        <v>69</v>
      </c>
      <c r="AL39" s="31" t="s">
        <v>390</v>
      </c>
      <c r="AM39" s="31" t="s">
        <v>69</v>
      </c>
      <c r="AN39" s="31" t="s">
        <v>391</v>
      </c>
    </row>
    <row r="40" s="2" customFormat="1" ht="108" spans="1:40">
      <c r="A40" s="20">
        <v>33</v>
      </c>
      <c r="B40" s="32" t="s">
        <v>392</v>
      </c>
      <c r="C40" s="21" t="s">
        <v>54</v>
      </c>
      <c r="D40" s="21" t="s">
        <v>55</v>
      </c>
      <c r="E40" s="22" t="s">
        <v>393</v>
      </c>
      <c r="F40" s="21" t="s">
        <v>57</v>
      </c>
      <c r="G40" s="21" t="s">
        <v>394</v>
      </c>
      <c r="H40" s="33" t="s">
        <v>395</v>
      </c>
      <c r="I40" s="33" t="s">
        <v>395</v>
      </c>
      <c r="J40" s="33" t="s">
        <v>395</v>
      </c>
      <c r="K40" s="21" t="s">
        <v>396</v>
      </c>
      <c r="L40" s="21" t="s">
        <v>77</v>
      </c>
      <c r="M40" s="21" t="s">
        <v>145</v>
      </c>
      <c r="N40" s="22" t="s">
        <v>397</v>
      </c>
      <c r="O40" s="21" t="s">
        <v>293</v>
      </c>
      <c r="P40" s="21" t="s">
        <v>398</v>
      </c>
      <c r="Q40" s="21" t="s">
        <v>66</v>
      </c>
      <c r="R40" s="21" t="s">
        <v>67</v>
      </c>
      <c r="S40" s="21" t="s">
        <v>188</v>
      </c>
      <c r="T40" s="21" t="s">
        <v>399</v>
      </c>
      <c r="U40" s="21">
        <v>2024</v>
      </c>
      <c r="V40" s="21" t="s">
        <v>69</v>
      </c>
      <c r="W40" s="21">
        <v>2024.1</v>
      </c>
      <c r="X40" s="21">
        <v>2024.1</v>
      </c>
      <c r="Y40" s="21">
        <v>85.97</v>
      </c>
      <c r="Z40" s="21">
        <v>85.97</v>
      </c>
      <c r="AA40" s="21">
        <v>0</v>
      </c>
      <c r="AB40" s="21">
        <v>0</v>
      </c>
      <c r="AC40" s="21">
        <v>0</v>
      </c>
      <c r="AD40" s="21">
        <v>1300</v>
      </c>
      <c r="AE40" s="21">
        <v>13</v>
      </c>
      <c r="AF40" s="21" t="s">
        <v>70</v>
      </c>
      <c r="AG40" s="21" t="s">
        <v>70</v>
      </c>
      <c r="AH40" s="21" t="s">
        <v>70</v>
      </c>
      <c r="AI40" s="21" t="s">
        <v>69</v>
      </c>
      <c r="AJ40" s="21" t="s">
        <v>70</v>
      </c>
      <c r="AK40" s="21" t="s">
        <v>69</v>
      </c>
      <c r="AL40" s="21" t="s">
        <v>297</v>
      </c>
      <c r="AM40" s="21" t="s">
        <v>69</v>
      </c>
      <c r="AN40" s="21" t="s">
        <v>309</v>
      </c>
    </row>
    <row r="41" s="2" customFormat="1" ht="84" spans="1:40">
      <c r="A41" s="20">
        <v>34</v>
      </c>
      <c r="B41" s="21" t="s">
        <v>400</v>
      </c>
      <c r="C41" s="21" t="s">
        <v>54</v>
      </c>
      <c r="D41" s="21" t="s">
        <v>55</v>
      </c>
      <c r="E41" s="22" t="s">
        <v>401</v>
      </c>
      <c r="F41" s="21" t="s">
        <v>57</v>
      </c>
      <c r="G41" s="21" t="s">
        <v>402</v>
      </c>
      <c r="H41" s="21" t="s">
        <v>403</v>
      </c>
      <c r="I41" s="21" t="s">
        <v>403</v>
      </c>
      <c r="J41" s="21" t="s">
        <v>403</v>
      </c>
      <c r="K41" s="22" t="s">
        <v>404</v>
      </c>
      <c r="L41" s="38" t="s">
        <v>77</v>
      </c>
      <c r="M41" s="38" t="s">
        <v>405</v>
      </c>
      <c r="N41" s="22" t="s">
        <v>406</v>
      </c>
      <c r="O41" s="21" t="s">
        <v>407</v>
      </c>
      <c r="P41" s="21" t="s">
        <v>408</v>
      </c>
      <c r="Q41" s="21" t="s">
        <v>66</v>
      </c>
      <c r="R41" s="21" t="s">
        <v>67</v>
      </c>
      <c r="S41" s="21" t="s">
        <v>188</v>
      </c>
      <c r="T41" s="21" t="s">
        <v>409</v>
      </c>
      <c r="U41" s="24">
        <v>2024</v>
      </c>
      <c r="V41" s="21" t="s">
        <v>69</v>
      </c>
      <c r="W41" s="21">
        <v>2024.1</v>
      </c>
      <c r="X41" s="21">
        <v>2024.12</v>
      </c>
      <c r="Y41" s="21">
        <v>8</v>
      </c>
      <c r="Z41" s="21">
        <v>8</v>
      </c>
      <c r="AA41" s="21">
        <v>0</v>
      </c>
      <c r="AB41" s="21">
        <v>0</v>
      </c>
      <c r="AC41" s="21">
        <v>0</v>
      </c>
      <c r="AD41" s="21">
        <v>3</v>
      </c>
      <c r="AE41" s="21">
        <v>6</v>
      </c>
      <c r="AF41" s="38" t="s">
        <v>70</v>
      </c>
      <c r="AG41" s="38" t="s">
        <v>70</v>
      </c>
      <c r="AH41" s="38" t="s">
        <v>70</v>
      </c>
      <c r="AI41" s="38" t="s">
        <v>69</v>
      </c>
      <c r="AJ41" s="38" t="s">
        <v>70</v>
      </c>
      <c r="AK41" s="35" t="s">
        <v>69</v>
      </c>
      <c r="AL41" s="20" t="s">
        <v>410</v>
      </c>
      <c r="AM41" s="20" t="s">
        <v>69</v>
      </c>
      <c r="AN41" s="20" t="s">
        <v>410</v>
      </c>
    </row>
    <row r="42" s="2" customFormat="1" ht="276" spans="1:40">
      <c r="A42" s="20">
        <v>35</v>
      </c>
      <c r="B42" s="34" t="s">
        <v>411</v>
      </c>
      <c r="C42" s="21" t="s">
        <v>54</v>
      </c>
      <c r="D42" s="21" t="s">
        <v>55</v>
      </c>
      <c r="E42" s="22" t="s">
        <v>412</v>
      </c>
      <c r="F42" s="35" t="s">
        <v>57</v>
      </c>
      <c r="G42" s="21" t="s">
        <v>413</v>
      </c>
      <c r="H42" s="22" t="s">
        <v>414</v>
      </c>
      <c r="I42" s="22" t="s">
        <v>414</v>
      </c>
      <c r="J42" s="22" t="s">
        <v>414</v>
      </c>
      <c r="K42" s="22" t="s">
        <v>415</v>
      </c>
      <c r="L42" s="21" t="s">
        <v>77</v>
      </c>
      <c r="M42" s="21" t="s">
        <v>62</v>
      </c>
      <c r="N42" s="22" t="s">
        <v>416</v>
      </c>
      <c r="O42" s="21" t="s">
        <v>417</v>
      </c>
      <c r="P42" s="21" t="s">
        <v>418</v>
      </c>
      <c r="Q42" s="21" t="s">
        <v>248</v>
      </c>
      <c r="R42" s="21" t="s">
        <v>67</v>
      </c>
      <c r="S42" s="21" t="s">
        <v>188</v>
      </c>
      <c r="T42" s="21" t="s">
        <v>419</v>
      </c>
      <c r="U42" s="35">
        <v>2024</v>
      </c>
      <c r="V42" s="35" t="s">
        <v>69</v>
      </c>
      <c r="W42" s="35">
        <v>2024.1</v>
      </c>
      <c r="X42" s="35">
        <v>2024.12</v>
      </c>
      <c r="Y42" s="35">
        <v>99.64</v>
      </c>
      <c r="Z42" s="35">
        <v>99.64</v>
      </c>
      <c r="AA42" s="35">
        <v>0</v>
      </c>
      <c r="AB42" s="35">
        <v>0</v>
      </c>
      <c r="AC42" s="35">
        <v>0</v>
      </c>
      <c r="AD42" s="35">
        <v>2528</v>
      </c>
      <c r="AE42" s="35">
        <v>16</v>
      </c>
      <c r="AF42" s="35" t="s">
        <v>70</v>
      </c>
      <c r="AG42" s="35" t="s">
        <v>70</v>
      </c>
      <c r="AH42" s="35" t="s">
        <v>70</v>
      </c>
      <c r="AI42" s="35" t="s">
        <v>69</v>
      </c>
      <c r="AJ42" s="35" t="s">
        <v>70</v>
      </c>
      <c r="AK42" s="35" t="s">
        <v>69</v>
      </c>
      <c r="AL42" s="21" t="s">
        <v>420</v>
      </c>
      <c r="AM42" s="20" t="s">
        <v>69</v>
      </c>
      <c r="AN42" s="20" t="s">
        <v>421</v>
      </c>
    </row>
    <row r="43" s="2" customFormat="1" ht="276" spans="1:40">
      <c r="A43" s="20">
        <v>36</v>
      </c>
      <c r="B43" s="20" t="s">
        <v>422</v>
      </c>
      <c r="C43" s="21" t="s">
        <v>54</v>
      </c>
      <c r="D43" s="21" t="s">
        <v>55</v>
      </c>
      <c r="E43" s="23" t="s">
        <v>423</v>
      </c>
      <c r="F43" s="20" t="s">
        <v>57</v>
      </c>
      <c r="G43" s="20" t="s">
        <v>424</v>
      </c>
      <c r="H43" s="20" t="s">
        <v>425</v>
      </c>
      <c r="I43" s="20" t="s">
        <v>425</v>
      </c>
      <c r="J43" s="20" t="s">
        <v>425</v>
      </c>
      <c r="K43" s="23" t="s">
        <v>426</v>
      </c>
      <c r="L43" s="21" t="s">
        <v>427</v>
      </c>
      <c r="M43" s="21" t="s">
        <v>62</v>
      </c>
      <c r="N43" s="23" t="s">
        <v>428</v>
      </c>
      <c r="O43" s="20" t="s">
        <v>417</v>
      </c>
      <c r="P43" s="20" t="s">
        <v>429</v>
      </c>
      <c r="Q43" s="20" t="s">
        <v>248</v>
      </c>
      <c r="R43" s="20" t="s">
        <v>67</v>
      </c>
      <c r="S43" s="20" t="s">
        <v>188</v>
      </c>
      <c r="T43" s="20" t="s">
        <v>430</v>
      </c>
      <c r="U43" s="20">
        <v>2024</v>
      </c>
      <c r="V43" s="20" t="s">
        <v>69</v>
      </c>
      <c r="W43" s="20">
        <v>2024.1</v>
      </c>
      <c r="X43" s="20">
        <v>2024.12</v>
      </c>
      <c r="Y43" s="20">
        <v>78.839</v>
      </c>
      <c r="Z43" s="20">
        <v>78.839</v>
      </c>
      <c r="AA43" s="20">
        <v>0</v>
      </c>
      <c r="AB43" s="20">
        <v>0</v>
      </c>
      <c r="AC43" s="20">
        <v>0</v>
      </c>
      <c r="AD43" s="20">
        <v>2584</v>
      </c>
      <c r="AE43" s="20">
        <v>24</v>
      </c>
      <c r="AF43" s="20" t="s">
        <v>70</v>
      </c>
      <c r="AG43" s="20" t="s">
        <v>70</v>
      </c>
      <c r="AH43" s="20" t="s">
        <v>70</v>
      </c>
      <c r="AI43" s="20" t="s">
        <v>69</v>
      </c>
      <c r="AJ43" s="20" t="s">
        <v>70</v>
      </c>
      <c r="AK43" s="20" t="s">
        <v>69</v>
      </c>
      <c r="AL43" s="21" t="s">
        <v>420</v>
      </c>
      <c r="AM43" s="20" t="s">
        <v>69</v>
      </c>
      <c r="AN43" s="20" t="s">
        <v>431</v>
      </c>
    </row>
    <row r="44" s="2" customFormat="1" ht="180" spans="1:41">
      <c r="A44" s="20">
        <v>37</v>
      </c>
      <c r="B44" s="34" t="s">
        <v>432</v>
      </c>
      <c r="C44" s="21" t="s">
        <v>54</v>
      </c>
      <c r="D44" s="21" t="s">
        <v>55</v>
      </c>
      <c r="E44" s="22" t="s">
        <v>433</v>
      </c>
      <c r="F44" s="21" t="s">
        <v>57</v>
      </c>
      <c r="G44" s="21" t="s">
        <v>434</v>
      </c>
      <c r="H44" s="21" t="s">
        <v>435</v>
      </c>
      <c r="I44" s="21" t="s">
        <v>435</v>
      </c>
      <c r="J44" s="21" t="s">
        <v>435</v>
      </c>
      <c r="K44" s="22" t="s">
        <v>436</v>
      </c>
      <c r="L44" s="21" t="s">
        <v>427</v>
      </c>
      <c r="M44" s="21" t="s">
        <v>62</v>
      </c>
      <c r="N44" s="22" t="s">
        <v>437</v>
      </c>
      <c r="O44" s="21" t="s">
        <v>417</v>
      </c>
      <c r="P44" s="21" t="s">
        <v>418</v>
      </c>
      <c r="Q44" s="21" t="s">
        <v>248</v>
      </c>
      <c r="R44" s="21" t="s">
        <v>67</v>
      </c>
      <c r="S44" s="21" t="s">
        <v>188</v>
      </c>
      <c r="T44" s="21" t="s">
        <v>438</v>
      </c>
      <c r="U44" s="21">
        <v>2024</v>
      </c>
      <c r="V44" s="21" t="s">
        <v>69</v>
      </c>
      <c r="W44" s="21">
        <v>2024.1</v>
      </c>
      <c r="X44" s="21">
        <v>2024.12</v>
      </c>
      <c r="Y44" s="21">
        <v>54.565</v>
      </c>
      <c r="Z44" s="21">
        <v>53.395</v>
      </c>
      <c r="AA44" s="21">
        <v>0</v>
      </c>
      <c r="AB44" s="21">
        <v>0</v>
      </c>
      <c r="AC44" s="21">
        <v>1.17</v>
      </c>
      <c r="AD44" s="21">
        <v>1294</v>
      </c>
      <c r="AE44" s="21">
        <v>15</v>
      </c>
      <c r="AF44" s="21" t="s">
        <v>70</v>
      </c>
      <c r="AG44" s="21" t="s">
        <v>70</v>
      </c>
      <c r="AH44" s="21" t="s">
        <v>70</v>
      </c>
      <c r="AI44" s="21" t="s">
        <v>69</v>
      </c>
      <c r="AJ44" s="21" t="s">
        <v>70</v>
      </c>
      <c r="AK44" s="21" t="s">
        <v>69</v>
      </c>
      <c r="AL44" s="21" t="s">
        <v>420</v>
      </c>
      <c r="AM44" s="21" t="s">
        <v>69</v>
      </c>
      <c r="AN44" s="21" t="s">
        <v>439</v>
      </c>
      <c r="AO44" s="8"/>
    </row>
    <row r="45" s="2" customFormat="1" ht="168" spans="1:40">
      <c r="A45" s="20">
        <v>38</v>
      </c>
      <c r="B45" s="34" t="s">
        <v>440</v>
      </c>
      <c r="C45" s="21" t="s">
        <v>54</v>
      </c>
      <c r="D45" s="21" t="s">
        <v>55</v>
      </c>
      <c r="E45" s="22" t="s">
        <v>441</v>
      </c>
      <c r="F45" s="21" t="s">
        <v>57</v>
      </c>
      <c r="G45" s="21" t="s">
        <v>442</v>
      </c>
      <c r="H45" s="21" t="s">
        <v>443</v>
      </c>
      <c r="I45" s="21" t="s">
        <v>443</v>
      </c>
      <c r="J45" s="21" t="s">
        <v>443</v>
      </c>
      <c r="K45" s="22" t="s">
        <v>444</v>
      </c>
      <c r="L45" s="21" t="s">
        <v>427</v>
      </c>
      <c r="M45" s="21" t="s">
        <v>62</v>
      </c>
      <c r="N45" s="22" t="s">
        <v>445</v>
      </c>
      <c r="O45" s="21" t="s">
        <v>417</v>
      </c>
      <c r="P45" s="21" t="s">
        <v>446</v>
      </c>
      <c r="Q45" s="21" t="s">
        <v>248</v>
      </c>
      <c r="R45" s="21" t="s">
        <v>67</v>
      </c>
      <c r="S45" s="21" t="s">
        <v>188</v>
      </c>
      <c r="T45" s="21" t="s">
        <v>447</v>
      </c>
      <c r="U45" s="21">
        <v>2024</v>
      </c>
      <c r="V45" s="21" t="s">
        <v>69</v>
      </c>
      <c r="W45" s="21">
        <v>2024.1</v>
      </c>
      <c r="X45" s="21">
        <v>2024.12</v>
      </c>
      <c r="Y45" s="21">
        <v>38.9</v>
      </c>
      <c r="Z45" s="21">
        <v>38.9</v>
      </c>
      <c r="AA45" s="21">
        <v>0</v>
      </c>
      <c r="AB45" s="21">
        <v>0</v>
      </c>
      <c r="AC45" s="21">
        <v>0</v>
      </c>
      <c r="AD45" s="21">
        <v>538</v>
      </c>
      <c r="AE45" s="21">
        <v>19</v>
      </c>
      <c r="AF45" s="21" t="s">
        <v>70</v>
      </c>
      <c r="AG45" s="21" t="s">
        <v>70</v>
      </c>
      <c r="AH45" s="21" t="s">
        <v>70</v>
      </c>
      <c r="AI45" s="21" t="s">
        <v>69</v>
      </c>
      <c r="AJ45" s="21" t="s">
        <v>70</v>
      </c>
      <c r="AK45" s="21" t="s">
        <v>69</v>
      </c>
      <c r="AL45" s="21" t="s">
        <v>420</v>
      </c>
      <c r="AM45" s="21" t="s">
        <v>69</v>
      </c>
      <c r="AN45" s="21" t="s">
        <v>448</v>
      </c>
    </row>
    <row r="46" s="2" customFormat="1" ht="192" spans="1:40">
      <c r="A46" s="20">
        <v>39</v>
      </c>
      <c r="B46" s="34" t="s">
        <v>449</v>
      </c>
      <c r="C46" s="21" t="s">
        <v>54</v>
      </c>
      <c r="D46" s="21" t="s">
        <v>55</v>
      </c>
      <c r="E46" s="22" t="s">
        <v>450</v>
      </c>
      <c r="F46" s="21" t="s">
        <v>57</v>
      </c>
      <c r="G46" s="21" t="s">
        <v>451</v>
      </c>
      <c r="H46" s="22" t="s">
        <v>452</v>
      </c>
      <c r="I46" s="22" t="s">
        <v>452</v>
      </c>
      <c r="J46" s="22" t="s">
        <v>452</v>
      </c>
      <c r="K46" s="22" t="s">
        <v>453</v>
      </c>
      <c r="L46" s="21" t="s">
        <v>77</v>
      </c>
      <c r="M46" s="21" t="s">
        <v>145</v>
      </c>
      <c r="N46" s="22" t="s">
        <v>454</v>
      </c>
      <c r="O46" s="21" t="s">
        <v>455</v>
      </c>
      <c r="P46" s="21" t="s">
        <v>456</v>
      </c>
      <c r="Q46" s="21" t="s">
        <v>248</v>
      </c>
      <c r="R46" s="21" t="s">
        <v>67</v>
      </c>
      <c r="S46" s="21" t="s">
        <v>188</v>
      </c>
      <c r="T46" s="21" t="s">
        <v>457</v>
      </c>
      <c r="U46" s="21">
        <v>2024</v>
      </c>
      <c r="V46" s="21" t="s">
        <v>69</v>
      </c>
      <c r="W46" s="21">
        <v>2024.1</v>
      </c>
      <c r="X46" s="21">
        <v>2024.12</v>
      </c>
      <c r="Y46" s="21">
        <v>54.74</v>
      </c>
      <c r="Z46" s="21">
        <v>54.74</v>
      </c>
      <c r="AA46" s="21">
        <v>0</v>
      </c>
      <c r="AB46" s="21">
        <v>0</v>
      </c>
      <c r="AC46" s="21">
        <v>0</v>
      </c>
      <c r="AD46" s="21">
        <v>3011</v>
      </c>
      <c r="AE46" s="21">
        <v>32</v>
      </c>
      <c r="AF46" s="21" t="s">
        <v>70</v>
      </c>
      <c r="AG46" s="21" t="s">
        <v>70</v>
      </c>
      <c r="AH46" s="21" t="s">
        <v>70</v>
      </c>
      <c r="AI46" s="21" t="s">
        <v>69</v>
      </c>
      <c r="AJ46" s="21" t="s">
        <v>70</v>
      </c>
      <c r="AK46" s="21" t="s">
        <v>69</v>
      </c>
      <c r="AL46" s="21" t="s">
        <v>420</v>
      </c>
      <c r="AM46" s="21" t="s">
        <v>69</v>
      </c>
      <c r="AN46" s="21" t="s">
        <v>458</v>
      </c>
    </row>
    <row r="47" s="6" customFormat="1" ht="312" spans="1:40">
      <c r="A47" s="20">
        <v>40</v>
      </c>
      <c r="B47" s="21" t="s">
        <v>459</v>
      </c>
      <c r="C47" s="21" t="s">
        <v>73</v>
      </c>
      <c r="D47" s="21" t="s">
        <v>73</v>
      </c>
      <c r="E47" s="22" t="s">
        <v>460</v>
      </c>
      <c r="F47" s="21" t="s">
        <v>57</v>
      </c>
      <c r="G47" s="21" t="s">
        <v>461</v>
      </c>
      <c r="H47" s="36" t="s">
        <v>462</v>
      </c>
      <c r="I47" s="36" t="s">
        <v>462</v>
      </c>
      <c r="J47" s="36" t="s">
        <v>462</v>
      </c>
      <c r="K47" s="36" t="s">
        <v>463</v>
      </c>
      <c r="L47" s="39" t="s">
        <v>77</v>
      </c>
      <c r="M47" s="39" t="s">
        <v>145</v>
      </c>
      <c r="N47" s="36" t="s">
        <v>464</v>
      </c>
      <c r="O47" s="39" t="s">
        <v>465</v>
      </c>
      <c r="P47" s="39" t="s">
        <v>466</v>
      </c>
      <c r="Q47" s="39" t="s">
        <v>66</v>
      </c>
      <c r="R47" s="39" t="s">
        <v>67</v>
      </c>
      <c r="S47" s="39" t="s">
        <v>188</v>
      </c>
      <c r="T47" s="36" t="s">
        <v>467</v>
      </c>
      <c r="U47" s="24">
        <v>2024</v>
      </c>
      <c r="V47" s="24" t="s">
        <v>69</v>
      </c>
      <c r="W47" s="24">
        <v>2024.1</v>
      </c>
      <c r="X47" s="24">
        <v>2024.12</v>
      </c>
      <c r="Y47" s="21">
        <v>70</v>
      </c>
      <c r="Z47" s="21">
        <v>70</v>
      </c>
      <c r="AA47" s="24">
        <v>0</v>
      </c>
      <c r="AB47" s="24">
        <v>0</v>
      </c>
      <c r="AC47" s="24">
        <v>0</v>
      </c>
      <c r="AD47" s="24">
        <v>1724</v>
      </c>
      <c r="AE47" s="24">
        <v>6</v>
      </c>
      <c r="AF47" s="39" t="s">
        <v>70</v>
      </c>
      <c r="AG47" s="39" t="s">
        <v>70</v>
      </c>
      <c r="AH47" s="39" t="s">
        <v>70</v>
      </c>
      <c r="AI47" s="39" t="s">
        <v>69</v>
      </c>
      <c r="AJ47" s="39" t="s">
        <v>70</v>
      </c>
      <c r="AK47" s="39" t="s">
        <v>69</v>
      </c>
      <c r="AL47" s="39" t="s">
        <v>468</v>
      </c>
      <c r="AM47" s="39" t="s">
        <v>69</v>
      </c>
      <c r="AN47" s="39" t="s">
        <v>469</v>
      </c>
    </row>
    <row r="48" s="6" customFormat="1" ht="288" spans="1:40">
      <c r="A48" s="20">
        <v>41</v>
      </c>
      <c r="B48" s="21" t="s">
        <v>470</v>
      </c>
      <c r="C48" s="21" t="s">
        <v>73</v>
      </c>
      <c r="D48" s="21" t="s">
        <v>73</v>
      </c>
      <c r="E48" s="22" t="s">
        <v>471</v>
      </c>
      <c r="F48" s="21" t="s">
        <v>57</v>
      </c>
      <c r="G48" s="21" t="s">
        <v>253</v>
      </c>
      <c r="H48" s="36" t="s">
        <v>472</v>
      </c>
      <c r="I48" s="36" t="s">
        <v>472</v>
      </c>
      <c r="J48" s="36" t="s">
        <v>255</v>
      </c>
      <c r="K48" s="36" t="s">
        <v>473</v>
      </c>
      <c r="L48" s="21" t="s">
        <v>77</v>
      </c>
      <c r="M48" s="21" t="s">
        <v>244</v>
      </c>
      <c r="N48" s="36" t="s">
        <v>473</v>
      </c>
      <c r="O48" s="21" t="s">
        <v>258</v>
      </c>
      <c r="P48" s="21" t="s">
        <v>259</v>
      </c>
      <c r="Q48" s="21" t="s">
        <v>248</v>
      </c>
      <c r="R48" s="21" t="s">
        <v>67</v>
      </c>
      <c r="S48" s="21" t="s">
        <v>188</v>
      </c>
      <c r="T48" s="21" t="s">
        <v>474</v>
      </c>
      <c r="U48" s="21">
        <v>2024</v>
      </c>
      <c r="V48" s="21" t="s">
        <v>69</v>
      </c>
      <c r="W48" s="21">
        <v>2024.1</v>
      </c>
      <c r="X48" s="21">
        <v>2024.12</v>
      </c>
      <c r="Y48" s="21">
        <v>70</v>
      </c>
      <c r="Z48" s="21">
        <v>70</v>
      </c>
      <c r="AA48" s="21">
        <v>0</v>
      </c>
      <c r="AB48" s="21">
        <v>0</v>
      </c>
      <c r="AC48" s="21">
        <v>0</v>
      </c>
      <c r="AD48" s="21">
        <v>1232</v>
      </c>
      <c r="AE48" s="21">
        <v>18</v>
      </c>
      <c r="AF48" s="21" t="s">
        <v>70</v>
      </c>
      <c r="AG48" s="21" t="s">
        <v>70</v>
      </c>
      <c r="AH48" s="21" t="s">
        <v>70</v>
      </c>
      <c r="AI48" s="21" t="s">
        <v>69</v>
      </c>
      <c r="AJ48" s="21" t="s">
        <v>70</v>
      </c>
      <c r="AK48" s="21" t="s">
        <v>69</v>
      </c>
      <c r="AL48" s="21" t="s">
        <v>261</v>
      </c>
      <c r="AM48" s="21" t="s">
        <v>69</v>
      </c>
      <c r="AN48" s="21" t="s">
        <v>262</v>
      </c>
    </row>
    <row r="49" s="1" customFormat="1" ht="96" spans="1:40">
      <c r="A49" s="20">
        <v>42</v>
      </c>
      <c r="B49" s="21" t="s">
        <v>475</v>
      </c>
      <c r="C49" s="21" t="s">
        <v>54</v>
      </c>
      <c r="D49" s="21" t="s">
        <v>55</v>
      </c>
      <c r="E49" s="22" t="s">
        <v>476</v>
      </c>
      <c r="F49" s="35" t="s">
        <v>57</v>
      </c>
      <c r="G49" s="21" t="s">
        <v>321</v>
      </c>
      <c r="H49" s="36" t="s">
        <v>477</v>
      </c>
      <c r="I49" s="36" t="s">
        <v>477</v>
      </c>
      <c r="J49" s="21" t="s">
        <v>323</v>
      </c>
      <c r="K49" s="36" t="s">
        <v>478</v>
      </c>
      <c r="L49" s="21" t="s">
        <v>77</v>
      </c>
      <c r="M49" s="21" t="s">
        <v>145</v>
      </c>
      <c r="N49" s="36" t="s">
        <v>479</v>
      </c>
      <c r="O49" s="21" t="s">
        <v>293</v>
      </c>
      <c r="P49" s="21" t="s">
        <v>326</v>
      </c>
      <c r="Q49" s="21" t="s">
        <v>66</v>
      </c>
      <c r="R49" s="21" t="s">
        <v>327</v>
      </c>
      <c r="S49" s="36" t="s">
        <v>188</v>
      </c>
      <c r="T49" s="36" t="s">
        <v>480</v>
      </c>
      <c r="U49" s="21">
        <v>2024</v>
      </c>
      <c r="V49" s="21" t="s">
        <v>69</v>
      </c>
      <c r="W49" s="43">
        <v>2024.01</v>
      </c>
      <c r="X49" s="43">
        <v>2024.12</v>
      </c>
      <c r="Y49" s="35">
        <v>320.252</v>
      </c>
      <c r="Z49" s="35">
        <v>320.252</v>
      </c>
      <c r="AA49" s="21">
        <v>0</v>
      </c>
      <c r="AB49" s="21">
        <v>0</v>
      </c>
      <c r="AC49" s="21">
        <v>0</v>
      </c>
      <c r="AD49" s="21">
        <v>1426</v>
      </c>
      <c r="AE49" s="21">
        <v>4</v>
      </c>
      <c r="AF49" s="21" t="s">
        <v>70</v>
      </c>
      <c r="AG49" s="21" t="s">
        <v>70</v>
      </c>
      <c r="AH49" s="21" t="s">
        <v>70</v>
      </c>
      <c r="AI49" s="21" t="s">
        <v>69</v>
      </c>
      <c r="AJ49" s="21" t="s">
        <v>70</v>
      </c>
      <c r="AK49" s="21" t="s">
        <v>69</v>
      </c>
      <c r="AL49" s="21" t="s">
        <v>297</v>
      </c>
      <c r="AM49" s="21" t="s">
        <v>69</v>
      </c>
      <c r="AN49" s="21" t="s">
        <v>329</v>
      </c>
    </row>
    <row r="50" s="1" customFormat="1" ht="144" spans="1:40">
      <c r="A50" s="20">
        <v>43</v>
      </c>
      <c r="B50" s="21" t="s">
        <v>481</v>
      </c>
      <c r="C50" s="35" t="s">
        <v>73</v>
      </c>
      <c r="D50" s="35" t="s">
        <v>73</v>
      </c>
      <c r="E50" s="22" t="s">
        <v>482</v>
      </c>
      <c r="F50" s="35" t="s">
        <v>57</v>
      </c>
      <c r="G50" s="21" t="s">
        <v>483</v>
      </c>
      <c r="H50" s="36" t="s">
        <v>484</v>
      </c>
      <c r="I50" s="36" t="s">
        <v>484</v>
      </c>
      <c r="J50" s="36" t="s">
        <v>485</v>
      </c>
      <c r="K50" s="36" t="s">
        <v>486</v>
      </c>
      <c r="L50" s="21" t="s">
        <v>77</v>
      </c>
      <c r="M50" s="21" t="s">
        <v>145</v>
      </c>
      <c r="N50" s="36" t="s">
        <v>487</v>
      </c>
      <c r="O50" s="35" t="s">
        <v>155</v>
      </c>
      <c r="P50" s="36" t="s">
        <v>488</v>
      </c>
      <c r="Q50" s="21" t="s">
        <v>66</v>
      </c>
      <c r="R50" s="21" t="s">
        <v>327</v>
      </c>
      <c r="S50" s="36" t="s">
        <v>188</v>
      </c>
      <c r="T50" s="36" t="s">
        <v>489</v>
      </c>
      <c r="U50" s="21">
        <v>2024</v>
      </c>
      <c r="V50" s="21" t="s">
        <v>69</v>
      </c>
      <c r="W50" s="43">
        <v>2024.01</v>
      </c>
      <c r="X50" s="43">
        <v>2024.12</v>
      </c>
      <c r="Y50" s="35">
        <v>36.4</v>
      </c>
      <c r="Z50" s="35">
        <v>36.4</v>
      </c>
      <c r="AA50" s="21">
        <v>0</v>
      </c>
      <c r="AB50" s="21">
        <v>0</v>
      </c>
      <c r="AC50" s="21">
        <v>0</v>
      </c>
      <c r="AD50" s="35">
        <v>687</v>
      </c>
      <c r="AE50" s="35">
        <v>15</v>
      </c>
      <c r="AF50" s="21" t="s">
        <v>70</v>
      </c>
      <c r="AG50" s="21" t="s">
        <v>70</v>
      </c>
      <c r="AH50" s="21" t="s">
        <v>70</v>
      </c>
      <c r="AI50" s="21" t="s">
        <v>69</v>
      </c>
      <c r="AJ50" s="21" t="s">
        <v>70</v>
      </c>
      <c r="AK50" s="21" t="s">
        <v>70</v>
      </c>
      <c r="AL50" s="35" t="s">
        <v>155</v>
      </c>
      <c r="AM50" s="35" t="s">
        <v>70</v>
      </c>
      <c r="AN50" s="35" t="s">
        <v>155</v>
      </c>
    </row>
    <row r="51" s="2" customFormat="1" ht="120" spans="1:40">
      <c r="A51" s="20">
        <v>44</v>
      </c>
      <c r="B51" s="21" t="s">
        <v>490</v>
      </c>
      <c r="C51" s="21" t="s">
        <v>54</v>
      </c>
      <c r="D51" s="21" t="s">
        <v>55</v>
      </c>
      <c r="E51" s="22" t="s">
        <v>491</v>
      </c>
      <c r="F51" s="21" t="s">
        <v>57</v>
      </c>
      <c r="G51" s="21" t="s">
        <v>492</v>
      </c>
      <c r="H51" s="36" t="s">
        <v>493</v>
      </c>
      <c r="I51" s="22" t="s">
        <v>493</v>
      </c>
      <c r="J51" s="22" t="s">
        <v>493</v>
      </c>
      <c r="K51" s="22" t="s">
        <v>494</v>
      </c>
      <c r="L51" s="21" t="s">
        <v>77</v>
      </c>
      <c r="M51" s="21" t="s">
        <v>145</v>
      </c>
      <c r="N51" s="22" t="s">
        <v>495</v>
      </c>
      <c r="O51" s="21" t="s">
        <v>293</v>
      </c>
      <c r="P51" s="36" t="s">
        <v>496</v>
      </c>
      <c r="Q51" s="21" t="s">
        <v>66</v>
      </c>
      <c r="R51" s="21" t="s">
        <v>327</v>
      </c>
      <c r="S51" s="36" t="s">
        <v>188</v>
      </c>
      <c r="T51" s="36" t="s">
        <v>497</v>
      </c>
      <c r="U51" s="21">
        <v>2024</v>
      </c>
      <c r="V51" s="21" t="s">
        <v>69</v>
      </c>
      <c r="W51" s="21">
        <v>2024.06</v>
      </c>
      <c r="X51" s="21">
        <v>2024.12</v>
      </c>
      <c r="Y51" s="21">
        <v>47.611</v>
      </c>
      <c r="Z51" s="21">
        <v>47.611</v>
      </c>
      <c r="AA51" s="21">
        <v>0</v>
      </c>
      <c r="AB51" s="21">
        <v>0</v>
      </c>
      <c r="AC51" s="21">
        <v>0</v>
      </c>
      <c r="AD51" s="21">
        <v>2280</v>
      </c>
      <c r="AE51" s="21">
        <v>25</v>
      </c>
      <c r="AF51" s="21" t="s">
        <v>70</v>
      </c>
      <c r="AG51" s="21" t="s">
        <v>70</v>
      </c>
      <c r="AH51" s="21" t="s">
        <v>70</v>
      </c>
      <c r="AI51" s="21" t="s">
        <v>69</v>
      </c>
      <c r="AJ51" s="21" t="s">
        <v>70</v>
      </c>
      <c r="AK51" s="21" t="s">
        <v>69</v>
      </c>
      <c r="AL51" s="21" t="s">
        <v>498</v>
      </c>
      <c r="AM51" s="21" t="s">
        <v>69</v>
      </c>
      <c r="AN51" s="21" t="s">
        <v>499</v>
      </c>
    </row>
    <row r="52" s="2" customFormat="1" ht="180" spans="1:40">
      <c r="A52" s="20">
        <v>45</v>
      </c>
      <c r="B52" s="21" t="s">
        <v>500</v>
      </c>
      <c r="C52" s="21" t="s">
        <v>54</v>
      </c>
      <c r="D52" s="21" t="s">
        <v>501</v>
      </c>
      <c r="E52" s="22" t="s">
        <v>502</v>
      </c>
      <c r="F52" s="21" t="s">
        <v>57</v>
      </c>
      <c r="G52" s="21" t="s">
        <v>483</v>
      </c>
      <c r="H52" s="36" t="s">
        <v>503</v>
      </c>
      <c r="I52" s="22" t="s">
        <v>503</v>
      </c>
      <c r="J52" s="22" t="s">
        <v>503</v>
      </c>
      <c r="K52" s="21" t="s">
        <v>504</v>
      </c>
      <c r="L52" s="21" t="s">
        <v>77</v>
      </c>
      <c r="M52" s="21" t="s">
        <v>145</v>
      </c>
      <c r="N52" s="21" t="s">
        <v>505</v>
      </c>
      <c r="O52" s="21" t="s">
        <v>293</v>
      </c>
      <c r="P52" s="36" t="s">
        <v>506</v>
      </c>
      <c r="Q52" s="21" t="s">
        <v>66</v>
      </c>
      <c r="R52" s="21" t="s">
        <v>327</v>
      </c>
      <c r="S52" s="36" t="s">
        <v>188</v>
      </c>
      <c r="T52" s="36" t="s">
        <v>489</v>
      </c>
      <c r="U52" s="21">
        <v>2024</v>
      </c>
      <c r="V52" s="21" t="s">
        <v>69</v>
      </c>
      <c r="W52" s="21">
        <v>2024.06</v>
      </c>
      <c r="X52" s="21">
        <v>2024.12</v>
      </c>
      <c r="Y52" s="55">
        <v>74.295</v>
      </c>
      <c r="Z52" s="55">
        <v>74.295</v>
      </c>
      <c r="AA52" s="21">
        <v>0</v>
      </c>
      <c r="AB52" s="21">
        <v>0</v>
      </c>
      <c r="AC52" s="21">
        <v>0</v>
      </c>
      <c r="AD52" s="21">
        <v>14</v>
      </c>
      <c r="AE52" s="21">
        <v>14</v>
      </c>
      <c r="AF52" s="21" t="s">
        <v>70</v>
      </c>
      <c r="AG52" s="21" t="s">
        <v>70</v>
      </c>
      <c r="AH52" s="21" t="s">
        <v>70</v>
      </c>
      <c r="AI52" s="21" t="s">
        <v>69</v>
      </c>
      <c r="AJ52" s="21" t="s">
        <v>70</v>
      </c>
      <c r="AK52" s="21"/>
      <c r="AL52" s="21" t="s">
        <v>507</v>
      </c>
      <c r="AM52" s="21" t="s">
        <v>69</v>
      </c>
      <c r="AN52" s="21" t="s">
        <v>499</v>
      </c>
    </row>
    <row r="53" s="2" customFormat="1" ht="268.5" spans="1:40">
      <c r="A53" s="20">
        <v>46</v>
      </c>
      <c r="B53" s="21" t="s">
        <v>508</v>
      </c>
      <c r="C53" s="21" t="s">
        <v>54</v>
      </c>
      <c r="D53" s="21" t="s">
        <v>501</v>
      </c>
      <c r="E53" s="22" t="s">
        <v>509</v>
      </c>
      <c r="F53" s="21" t="s">
        <v>57</v>
      </c>
      <c r="G53" s="25" t="s">
        <v>510</v>
      </c>
      <c r="H53" s="36" t="s">
        <v>511</v>
      </c>
      <c r="I53" s="22" t="s">
        <v>511</v>
      </c>
      <c r="J53" s="21" t="s">
        <v>512</v>
      </c>
      <c r="K53" s="22" t="s">
        <v>513</v>
      </c>
      <c r="L53" s="21" t="s">
        <v>77</v>
      </c>
      <c r="M53" s="21" t="s">
        <v>145</v>
      </c>
      <c r="N53" s="22" t="s">
        <v>514</v>
      </c>
      <c r="O53" s="21" t="s">
        <v>293</v>
      </c>
      <c r="P53" s="36" t="s">
        <v>515</v>
      </c>
      <c r="Q53" s="21" t="s">
        <v>66</v>
      </c>
      <c r="R53" s="21" t="s">
        <v>327</v>
      </c>
      <c r="S53" s="36" t="s">
        <v>188</v>
      </c>
      <c r="T53" s="36" t="s">
        <v>516</v>
      </c>
      <c r="U53" s="21">
        <v>2024</v>
      </c>
      <c r="V53" s="21" t="s">
        <v>69</v>
      </c>
      <c r="W53" s="21">
        <v>2024.06</v>
      </c>
      <c r="X53" s="21">
        <v>2024.12</v>
      </c>
      <c r="Y53" s="55">
        <v>55.574</v>
      </c>
      <c r="Z53" s="55">
        <v>55.574</v>
      </c>
      <c r="AA53" s="21">
        <v>0</v>
      </c>
      <c r="AB53" s="21">
        <v>0</v>
      </c>
      <c r="AC53" s="21">
        <v>0</v>
      </c>
      <c r="AD53" s="25">
        <v>161</v>
      </c>
      <c r="AE53" s="25">
        <v>42</v>
      </c>
      <c r="AF53" s="21" t="s">
        <v>70</v>
      </c>
      <c r="AG53" s="21" t="s">
        <v>70</v>
      </c>
      <c r="AH53" s="21" t="s">
        <v>70</v>
      </c>
      <c r="AI53" s="21" t="s">
        <v>69</v>
      </c>
      <c r="AJ53" s="21" t="s">
        <v>70</v>
      </c>
      <c r="AK53" s="21" t="s">
        <v>69</v>
      </c>
      <c r="AL53" s="21" t="s">
        <v>517</v>
      </c>
      <c r="AM53" s="21" t="s">
        <v>69</v>
      </c>
      <c r="AN53" s="21" t="s">
        <v>517</v>
      </c>
    </row>
    <row r="54" s="2" customFormat="1" ht="60" spans="1:40">
      <c r="A54" s="20">
        <v>47</v>
      </c>
      <c r="B54" s="21" t="s">
        <v>518</v>
      </c>
      <c r="C54" s="21" t="s">
        <v>54</v>
      </c>
      <c r="D54" s="21" t="s">
        <v>55</v>
      </c>
      <c r="E54" s="22" t="s">
        <v>519</v>
      </c>
      <c r="F54" s="21" t="s">
        <v>57</v>
      </c>
      <c r="G54" s="25" t="s">
        <v>93</v>
      </c>
      <c r="H54" s="36" t="s">
        <v>520</v>
      </c>
      <c r="I54" s="22" t="s">
        <v>520</v>
      </c>
      <c r="J54" s="22" t="s">
        <v>520</v>
      </c>
      <c r="K54" s="36" t="s">
        <v>521</v>
      </c>
      <c r="L54" s="21" t="s">
        <v>77</v>
      </c>
      <c r="M54" s="21" t="s">
        <v>145</v>
      </c>
      <c r="N54" s="36" t="s">
        <v>522</v>
      </c>
      <c r="O54" s="36" t="s">
        <v>523</v>
      </c>
      <c r="P54" s="36" t="s">
        <v>524</v>
      </c>
      <c r="Q54" s="21" t="s">
        <v>66</v>
      </c>
      <c r="R54" s="21" t="s">
        <v>327</v>
      </c>
      <c r="S54" s="36" t="s">
        <v>188</v>
      </c>
      <c r="T54" s="36" t="s">
        <v>58</v>
      </c>
      <c r="U54" s="21">
        <v>2024</v>
      </c>
      <c r="V54" s="21" t="s">
        <v>69</v>
      </c>
      <c r="W54" s="21">
        <v>2024.06</v>
      </c>
      <c r="X54" s="21">
        <v>2024.12</v>
      </c>
      <c r="Y54" s="21">
        <v>19.5</v>
      </c>
      <c r="Z54" s="21">
        <v>19.5</v>
      </c>
      <c r="AA54" s="21">
        <v>0</v>
      </c>
      <c r="AB54" s="21">
        <v>0</v>
      </c>
      <c r="AC54" s="21">
        <v>0</v>
      </c>
      <c r="AD54" s="21">
        <v>195</v>
      </c>
      <c r="AE54" s="21">
        <v>195</v>
      </c>
      <c r="AF54" s="21" t="s">
        <v>70</v>
      </c>
      <c r="AG54" s="21" t="s">
        <v>70</v>
      </c>
      <c r="AH54" s="21" t="s">
        <v>70</v>
      </c>
      <c r="AI54" s="21" t="s">
        <v>69</v>
      </c>
      <c r="AJ54" s="21" t="s">
        <v>70</v>
      </c>
      <c r="AK54" s="21" t="s">
        <v>70</v>
      </c>
      <c r="AL54" s="21" t="s">
        <v>155</v>
      </c>
      <c r="AM54" s="21" t="s">
        <v>70</v>
      </c>
      <c r="AN54" s="21" t="s">
        <v>155</v>
      </c>
    </row>
    <row r="55" s="2" customFormat="1" ht="72" spans="1:40">
      <c r="A55" s="20">
        <v>48</v>
      </c>
      <c r="B55" s="21" t="s">
        <v>525</v>
      </c>
      <c r="C55" s="21" t="s">
        <v>54</v>
      </c>
      <c r="D55" s="21" t="s">
        <v>55</v>
      </c>
      <c r="E55" s="22" t="s">
        <v>526</v>
      </c>
      <c r="F55" s="21" t="s">
        <v>57</v>
      </c>
      <c r="G55" s="25" t="s">
        <v>483</v>
      </c>
      <c r="H55" s="36" t="s">
        <v>527</v>
      </c>
      <c r="I55" s="22" t="s">
        <v>527</v>
      </c>
      <c r="J55" s="22" t="s">
        <v>527</v>
      </c>
      <c r="K55" s="22" t="s">
        <v>528</v>
      </c>
      <c r="L55" s="21" t="s">
        <v>77</v>
      </c>
      <c r="M55" s="21" t="s">
        <v>145</v>
      </c>
      <c r="N55" s="22" t="s">
        <v>529</v>
      </c>
      <c r="O55" s="21" t="s">
        <v>293</v>
      </c>
      <c r="P55" s="21" t="s">
        <v>530</v>
      </c>
      <c r="Q55" s="21" t="s">
        <v>66</v>
      </c>
      <c r="R55" s="21" t="s">
        <v>327</v>
      </c>
      <c r="S55" s="36" t="s">
        <v>188</v>
      </c>
      <c r="T55" s="36" t="s">
        <v>489</v>
      </c>
      <c r="U55" s="21">
        <v>2024</v>
      </c>
      <c r="V55" s="21" t="s">
        <v>69</v>
      </c>
      <c r="W55" s="21">
        <v>2024.06</v>
      </c>
      <c r="X55" s="21">
        <v>2024.12</v>
      </c>
      <c r="Y55" s="56">
        <v>13.02</v>
      </c>
      <c r="Z55" s="56">
        <v>13.02</v>
      </c>
      <c r="AA55" s="21">
        <v>0</v>
      </c>
      <c r="AB55" s="21">
        <v>0</v>
      </c>
      <c r="AC55" s="21">
        <v>0</v>
      </c>
      <c r="AD55" s="25">
        <v>193</v>
      </c>
      <c r="AE55" s="25">
        <v>3</v>
      </c>
      <c r="AF55" s="21" t="s">
        <v>70</v>
      </c>
      <c r="AG55" s="21" t="s">
        <v>70</v>
      </c>
      <c r="AH55" s="21" t="s">
        <v>70</v>
      </c>
      <c r="AI55" s="21" t="s">
        <v>69</v>
      </c>
      <c r="AJ55" s="21" t="s">
        <v>70</v>
      </c>
      <c r="AK55" s="21" t="s">
        <v>69</v>
      </c>
      <c r="AL55" s="22" t="s">
        <v>527</v>
      </c>
      <c r="AM55" s="21" t="s">
        <v>69</v>
      </c>
      <c r="AN55" s="21" t="s">
        <v>499</v>
      </c>
    </row>
    <row r="56" s="2" customFormat="1" ht="132" spans="1:40">
      <c r="A56" s="20">
        <v>49</v>
      </c>
      <c r="B56" s="21" t="s">
        <v>531</v>
      </c>
      <c r="C56" s="21" t="s">
        <v>54</v>
      </c>
      <c r="D56" s="21" t="s">
        <v>501</v>
      </c>
      <c r="E56" s="22" t="s">
        <v>532</v>
      </c>
      <c r="F56" s="21" t="s">
        <v>57</v>
      </c>
      <c r="G56" s="25" t="s">
        <v>533</v>
      </c>
      <c r="H56" s="36" t="s">
        <v>534</v>
      </c>
      <c r="I56" s="22" t="s">
        <v>535</v>
      </c>
      <c r="J56" s="22" t="s">
        <v>534</v>
      </c>
      <c r="K56" s="22" t="s">
        <v>536</v>
      </c>
      <c r="L56" s="21" t="s">
        <v>77</v>
      </c>
      <c r="M56" s="21" t="s">
        <v>145</v>
      </c>
      <c r="N56" s="22" t="s">
        <v>537</v>
      </c>
      <c r="O56" s="21" t="s">
        <v>535</v>
      </c>
      <c r="P56" s="21" t="s">
        <v>535</v>
      </c>
      <c r="Q56" s="21" t="s">
        <v>66</v>
      </c>
      <c r="R56" s="21" t="s">
        <v>327</v>
      </c>
      <c r="S56" s="36" t="s">
        <v>188</v>
      </c>
      <c r="T56" s="36" t="s">
        <v>538</v>
      </c>
      <c r="U56" s="21">
        <v>2024</v>
      </c>
      <c r="V56" s="21" t="s">
        <v>69</v>
      </c>
      <c r="W56" s="21">
        <v>2024.06</v>
      </c>
      <c r="X56" s="21">
        <v>2024.11</v>
      </c>
      <c r="Y56" s="56">
        <v>33.5</v>
      </c>
      <c r="Z56" s="56">
        <v>33.5</v>
      </c>
      <c r="AA56" s="21">
        <v>0</v>
      </c>
      <c r="AB56" s="21">
        <v>0</v>
      </c>
      <c r="AC56" s="21">
        <v>0</v>
      </c>
      <c r="AD56" s="25">
        <v>2254</v>
      </c>
      <c r="AE56" s="25">
        <v>43</v>
      </c>
      <c r="AF56" s="21" t="s">
        <v>70</v>
      </c>
      <c r="AG56" s="21" t="s">
        <v>70</v>
      </c>
      <c r="AH56" s="21" t="s">
        <v>70</v>
      </c>
      <c r="AI56" s="21" t="s">
        <v>69</v>
      </c>
      <c r="AJ56" s="21" t="s">
        <v>70</v>
      </c>
      <c r="AK56" s="21" t="s">
        <v>69</v>
      </c>
      <c r="AL56" s="22" t="s">
        <v>535</v>
      </c>
      <c r="AM56" s="21" t="s">
        <v>69</v>
      </c>
      <c r="AN56" s="21" t="s">
        <v>499</v>
      </c>
    </row>
    <row r="57" s="2" customFormat="1" ht="96" spans="1:40">
      <c r="A57" s="20">
        <v>50</v>
      </c>
      <c r="B57" s="21" t="s">
        <v>539</v>
      </c>
      <c r="C57" s="21" t="s">
        <v>54</v>
      </c>
      <c r="D57" s="21" t="s">
        <v>55</v>
      </c>
      <c r="E57" s="22" t="s">
        <v>540</v>
      </c>
      <c r="F57" s="21" t="s">
        <v>57</v>
      </c>
      <c r="G57" s="25" t="s">
        <v>541</v>
      </c>
      <c r="H57" s="36" t="s">
        <v>542</v>
      </c>
      <c r="I57" s="22" t="s">
        <v>543</v>
      </c>
      <c r="J57" s="22" t="s">
        <v>542</v>
      </c>
      <c r="K57" s="22" t="s">
        <v>544</v>
      </c>
      <c r="L57" s="21" t="s">
        <v>77</v>
      </c>
      <c r="M57" s="21" t="s">
        <v>145</v>
      </c>
      <c r="N57" s="22" t="s">
        <v>545</v>
      </c>
      <c r="O57" s="21" t="s">
        <v>543</v>
      </c>
      <c r="P57" s="21" t="s">
        <v>543</v>
      </c>
      <c r="Q57" s="21" t="s">
        <v>66</v>
      </c>
      <c r="R57" s="21" t="s">
        <v>327</v>
      </c>
      <c r="S57" s="36" t="s">
        <v>188</v>
      </c>
      <c r="T57" s="36" t="s">
        <v>546</v>
      </c>
      <c r="U57" s="21">
        <v>2024</v>
      </c>
      <c r="V57" s="21" t="s">
        <v>69</v>
      </c>
      <c r="W57" s="21">
        <v>2024.06</v>
      </c>
      <c r="X57" s="21">
        <v>2024.11</v>
      </c>
      <c r="Y57" s="56">
        <v>21.875</v>
      </c>
      <c r="Z57" s="56">
        <v>21.875</v>
      </c>
      <c r="AA57" s="21">
        <v>0</v>
      </c>
      <c r="AB57" s="21">
        <v>0</v>
      </c>
      <c r="AC57" s="21">
        <v>0</v>
      </c>
      <c r="AD57" s="25">
        <v>2639</v>
      </c>
      <c r="AE57" s="25">
        <v>43</v>
      </c>
      <c r="AF57" s="21" t="s">
        <v>70</v>
      </c>
      <c r="AG57" s="21" t="s">
        <v>70</v>
      </c>
      <c r="AH57" s="21" t="s">
        <v>70</v>
      </c>
      <c r="AI57" s="21" t="s">
        <v>69</v>
      </c>
      <c r="AJ57" s="21" t="s">
        <v>70</v>
      </c>
      <c r="AK57" s="21" t="s">
        <v>69</v>
      </c>
      <c r="AL57" s="22" t="s">
        <v>543</v>
      </c>
      <c r="AM57" s="21" t="s">
        <v>69</v>
      </c>
      <c r="AN57" s="21" t="s">
        <v>499</v>
      </c>
    </row>
    <row r="58" s="2" customFormat="1" ht="312" spans="1:40">
      <c r="A58" s="20">
        <v>51</v>
      </c>
      <c r="B58" s="21" t="s">
        <v>547</v>
      </c>
      <c r="C58" s="21" t="s">
        <v>54</v>
      </c>
      <c r="D58" s="21" t="s">
        <v>55</v>
      </c>
      <c r="E58" s="22" t="s">
        <v>548</v>
      </c>
      <c r="F58" s="21" t="s">
        <v>57</v>
      </c>
      <c r="G58" s="25" t="s">
        <v>549</v>
      </c>
      <c r="H58" s="36" t="s">
        <v>550</v>
      </c>
      <c r="I58" s="22" t="s">
        <v>543</v>
      </c>
      <c r="J58" s="22" t="s">
        <v>550</v>
      </c>
      <c r="K58" s="22" t="s">
        <v>551</v>
      </c>
      <c r="L58" s="21" t="s">
        <v>77</v>
      </c>
      <c r="M58" s="21" t="s">
        <v>145</v>
      </c>
      <c r="N58" s="22" t="s">
        <v>552</v>
      </c>
      <c r="O58" s="21" t="s">
        <v>543</v>
      </c>
      <c r="P58" s="21" t="s">
        <v>543</v>
      </c>
      <c r="Q58" s="21" t="s">
        <v>66</v>
      </c>
      <c r="R58" s="21" t="s">
        <v>327</v>
      </c>
      <c r="S58" s="36" t="s">
        <v>188</v>
      </c>
      <c r="T58" s="36" t="s">
        <v>553</v>
      </c>
      <c r="U58" s="21">
        <v>2024</v>
      </c>
      <c r="V58" s="21" t="s">
        <v>69</v>
      </c>
      <c r="W58" s="21">
        <v>2024.06</v>
      </c>
      <c r="X58" s="21">
        <v>2024.11</v>
      </c>
      <c r="Y58" s="56">
        <v>27.42</v>
      </c>
      <c r="Z58" s="56">
        <v>27.42</v>
      </c>
      <c r="AA58" s="21">
        <v>0</v>
      </c>
      <c r="AB58" s="21">
        <v>0</v>
      </c>
      <c r="AC58" s="21">
        <v>0</v>
      </c>
      <c r="AD58" s="25">
        <v>2079</v>
      </c>
      <c r="AE58" s="25">
        <v>43</v>
      </c>
      <c r="AF58" s="21" t="s">
        <v>70</v>
      </c>
      <c r="AG58" s="21" t="s">
        <v>70</v>
      </c>
      <c r="AH58" s="21" t="s">
        <v>70</v>
      </c>
      <c r="AI58" s="21" t="s">
        <v>69</v>
      </c>
      <c r="AJ58" s="21" t="s">
        <v>70</v>
      </c>
      <c r="AK58" s="21" t="s">
        <v>69</v>
      </c>
      <c r="AL58" s="22" t="s">
        <v>543</v>
      </c>
      <c r="AM58" s="21" t="s">
        <v>69</v>
      </c>
      <c r="AN58" s="21" t="s">
        <v>499</v>
      </c>
    </row>
    <row r="59" s="2" customFormat="1" ht="409.5" spans="1:40">
      <c r="A59" s="20">
        <v>52</v>
      </c>
      <c r="B59" s="21" t="s">
        <v>554</v>
      </c>
      <c r="C59" s="21" t="s">
        <v>54</v>
      </c>
      <c r="D59" s="21" t="s">
        <v>55</v>
      </c>
      <c r="E59" s="22" t="s">
        <v>555</v>
      </c>
      <c r="F59" s="21" t="s">
        <v>57</v>
      </c>
      <c r="G59" s="25" t="s">
        <v>461</v>
      </c>
      <c r="H59" s="36" t="s">
        <v>556</v>
      </c>
      <c r="I59" s="22" t="s">
        <v>557</v>
      </c>
      <c r="J59" s="22" t="s">
        <v>556</v>
      </c>
      <c r="K59" s="22" t="s">
        <v>558</v>
      </c>
      <c r="L59" s="21" t="s">
        <v>77</v>
      </c>
      <c r="M59" s="21" t="s">
        <v>145</v>
      </c>
      <c r="N59" s="22" t="s">
        <v>559</v>
      </c>
      <c r="O59" s="21" t="s">
        <v>557</v>
      </c>
      <c r="P59" s="21" t="s">
        <v>557</v>
      </c>
      <c r="Q59" s="21" t="s">
        <v>66</v>
      </c>
      <c r="R59" s="21" t="s">
        <v>327</v>
      </c>
      <c r="S59" s="36" t="s">
        <v>188</v>
      </c>
      <c r="T59" s="36" t="s">
        <v>560</v>
      </c>
      <c r="U59" s="21">
        <v>2024</v>
      </c>
      <c r="V59" s="21" t="s">
        <v>69</v>
      </c>
      <c r="W59" s="21">
        <v>2024.06</v>
      </c>
      <c r="X59" s="21">
        <v>2024.11</v>
      </c>
      <c r="Y59" s="56">
        <v>30.6108</v>
      </c>
      <c r="Z59" s="56">
        <v>30.6108</v>
      </c>
      <c r="AA59" s="21">
        <v>0</v>
      </c>
      <c r="AB59" s="21">
        <v>0</v>
      </c>
      <c r="AC59" s="21">
        <v>0</v>
      </c>
      <c r="AD59" s="25">
        <v>1703</v>
      </c>
      <c r="AE59" s="25">
        <v>11</v>
      </c>
      <c r="AF59" s="21" t="s">
        <v>70</v>
      </c>
      <c r="AG59" s="21" t="s">
        <v>70</v>
      </c>
      <c r="AH59" s="21" t="s">
        <v>70</v>
      </c>
      <c r="AI59" s="21" t="s">
        <v>69</v>
      </c>
      <c r="AJ59" s="21" t="s">
        <v>70</v>
      </c>
      <c r="AK59" s="21" t="s">
        <v>69</v>
      </c>
      <c r="AL59" s="22" t="s">
        <v>557</v>
      </c>
      <c r="AM59" s="21" t="s">
        <v>69</v>
      </c>
      <c r="AN59" s="21" t="s">
        <v>499</v>
      </c>
    </row>
    <row r="60" s="2" customFormat="1" ht="409.5" spans="1:40">
      <c r="A60" s="20">
        <v>53</v>
      </c>
      <c r="B60" s="21" t="s">
        <v>561</v>
      </c>
      <c r="C60" s="21" t="s">
        <v>54</v>
      </c>
      <c r="D60" s="21" t="s">
        <v>55</v>
      </c>
      <c r="E60" s="22" t="s">
        <v>562</v>
      </c>
      <c r="F60" s="21" t="s">
        <v>57</v>
      </c>
      <c r="G60" s="25" t="s">
        <v>402</v>
      </c>
      <c r="H60" s="36" t="s">
        <v>563</v>
      </c>
      <c r="I60" s="22" t="s">
        <v>564</v>
      </c>
      <c r="J60" s="22" t="s">
        <v>563</v>
      </c>
      <c r="K60" s="22" t="s">
        <v>565</v>
      </c>
      <c r="L60" s="21" t="s">
        <v>77</v>
      </c>
      <c r="M60" s="21" t="s">
        <v>145</v>
      </c>
      <c r="N60" s="22" t="s">
        <v>566</v>
      </c>
      <c r="O60" s="21" t="s">
        <v>564</v>
      </c>
      <c r="P60" s="21" t="s">
        <v>564</v>
      </c>
      <c r="Q60" s="21" t="s">
        <v>66</v>
      </c>
      <c r="R60" s="21" t="s">
        <v>327</v>
      </c>
      <c r="S60" s="36" t="s">
        <v>188</v>
      </c>
      <c r="T60" s="36" t="s">
        <v>567</v>
      </c>
      <c r="U60" s="21">
        <v>2024</v>
      </c>
      <c r="V60" s="21" t="s">
        <v>69</v>
      </c>
      <c r="W60" s="21">
        <v>2024.06</v>
      </c>
      <c r="X60" s="21">
        <v>2024.11</v>
      </c>
      <c r="Y60" s="56">
        <v>23.3932</v>
      </c>
      <c r="Z60" s="56">
        <v>23.3932</v>
      </c>
      <c r="AA60" s="21">
        <v>0</v>
      </c>
      <c r="AB60" s="21">
        <v>0</v>
      </c>
      <c r="AC60" s="21">
        <v>0</v>
      </c>
      <c r="AD60" s="25">
        <v>236</v>
      </c>
      <c r="AE60" s="25">
        <v>6</v>
      </c>
      <c r="AF60" s="21" t="s">
        <v>70</v>
      </c>
      <c r="AG60" s="21" t="s">
        <v>70</v>
      </c>
      <c r="AH60" s="21" t="s">
        <v>70</v>
      </c>
      <c r="AI60" s="21" t="s">
        <v>69</v>
      </c>
      <c r="AJ60" s="21" t="s">
        <v>70</v>
      </c>
      <c r="AK60" s="21" t="s">
        <v>69</v>
      </c>
      <c r="AL60" s="22" t="s">
        <v>564</v>
      </c>
      <c r="AM60" s="21" t="s">
        <v>69</v>
      </c>
      <c r="AN60" s="21" t="s">
        <v>499</v>
      </c>
    </row>
    <row r="61" s="2" customFormat="1" ht="360" spans="1:40">
      <c r="A61" s="20">
        <v>54</v>
      </c>
      <c r="B61" s="21" t="s">
        <v>568</v>
      </c>
      <c r="C61" s="21" t="s">
        <v>54</v>
      </c>
      <c r="D61" s="21" t="s">
        <v>501</v>
      </c>
      <c r="E61" s="22" t="s">
        <v>569</v>
      </c>
      <c r="F61" s="21" t="s">
        <v>57</v>
      </c>
      <c r="G61" s="25" t="s">
        <v>110</v>
      </c>
      <c r="H61" s="36" t="s">
        <v>570</v>
      </c>
      <c r="I61" s="22" t="s">
        <v>543</v>
      </c>
      <c r="J61" s="22" t="s">
        <v>570</v>
      </c>
      <c r="K61" s="22" t="s">
        <v>571</v>
      </c>
      <c r="L61" s="21" t="s">
        <v>77</v>
      </c>
      <c r="M61" s="21" t="s">
        <v>145</v>
      </c>
      <c r="N61" s="22" t="s">
        <v>572</v>
      </c>
      <c r="O61" s="21" t="s">
        <v>543</v>
      </c>
      <c r="P61" s="21" t="s">
        <v>543</v>
      </c>
      <c r="Q61" s="21" t="s">
        <v>66</v>
      </c>
      <c r="R61" s="21" t="s">
        <v>327</v>
      </c>
      <c r="S61" s="36" t="s">
        <v>188</v>
      </c>
      <c r="T61" s="36" t="s">
        <v>573</v>
      </c>
      <c r="U61" s="21">
        <v>2024</v>
      </c>
      <c r="V61" s="21" t="s">
        <v>69</v>
      </c>
      <c r="W61" s="21">
        <v>2024.06</v>
      </c>
      <c r="X61" s="21">
        <v>2024.11</v>
      </c>
      <c r="Y61" s="56">
        <v>63.201</v>
      </c>
      <c r="Z61" s="56">
        <v>63.201</v>
      </c>
      <c r="AA61" s="21">
        <v>0</v>
      </c>
      <c r="AB61" s="21">
        <v>0</v>
      </c>
      <c r="AC61" s="21">
        <v>0</v>
      </c>
      <c r="AD61" s="25">
        <v>2280</v>
      </c>
      <c r="AE61" s="25">
        <v>43</v>
      </c>
      <c r="AF61" s="21" t="s">
        <v>70</v>
      </c>
      <c r="AG61" s="21" t="s">
        <v>70</v>
      </c>
      <c r="AH61" s="21" t="s">
        <v>70</v>
      </c>
      <c r="AI61" s="21" t="s">
        <v>69</v>
      </c>
      <c r="AJ61" s="21" t="s">
        <v>70</v>
      </c>
      <c r="AK61" s="21" t="s">
        <v>69</v>
      </c>
      <c r="AL61" s="22" t="s">
        <v>543</v>
      </c>
      <c r="AM61" s="21" t="s">
        <v>69</v>
      </c>
      <c r="AN61" s="21" t="s">
        <v>499</v>
      </c>
    </row>
    <row r="62" s="2" customFormat="1" ht="84" spans="1:40">
      <c r="A62" s="20">
        <v>55</v>
      </c>
      <c r="B62" s="21" t="s">
        <v>574</v>
      </c>
      <c r="C62" s="21" t="s">
        <v>54</v>
      </c>
      <c r="D62" s="21" t="s">
        <v>575</v>
      </c>
      <c r="E62" s="22" t="s">
        <v>576</v>
      </c>
      <c r="F62" s="21" t="s">
        <v>57</v>
      </c>
      <c r="G62" s="25" t="s">
        <v>577</v>
      </c>
      <c r="H62" s="36" t="s">
        <v>578</v>
      </c>
      <c r="I62" s="22" t="s">
        <v>579</v>
      </c>
      <c r="J62" s="22" t="s">
        <v>580</v>
      </c>
      <c r="K62" s="22" t="s">
        <v>581</v>
      </c>
      <c r="L62" s="21" t="s">
        <v>77</v>
      </c>
      <c r="M62" s="21" t="s">
        <v>405</v>
      </c>
      <c r="N62" s="22" t="s">
        <v>582</v>
      </c>
      <c r="O62" s="21" t="s">
        <v>583</v>
      </c>
      <c r="P62" s="21" t="s">
        <v>584</v>
      </c>
      <c r="Q62" s="21" t="s">
        <v>66</v>
      </c>
      <c r="R62" s="21" t="s">
        <v>67</v>
      </c>
      <c r="S62" s="36" t="s">
        <v>188</v>
      </c>
      <c r="T62" s="36" t="s">
        <v>585</v>
      </c>
      <c r="U62" s="21">
        <v>2024</v>
      </c>
      <c r="V62" s="21" t="s">
        <v>69</v>
      </c>
      <c r="W62" s="21">
        <v>2024.8</v>
      </c>
      <c r="X62" s="21">
        <v>2024.12</v>
      </c>
      <c r="Y62" s="56">
        <v>7.246</v>
      </c>
      <c r="Z62" s="56">
        <v>7.246</v>
      </c>
      <c r="AA62" s="21">
        <v>0</v>
      </c>
      <c r="AB62" s="21">
        <v>0</v>
      </c>
      <c r="AC62" s="21">
        <v>0</v>
      </c>
      <c r="AD62" s="25">
        <v>849</v>
      </c>
      <c r="AE62" s="25">
        <v>9</v>
      </c>
      <c r="AF62" s="21" t="s">
        <v>70</v>
      </c>
      <c r="AG62" s="21" t="s">
        <v>70</v>
      </c>
      <c r="AH62" s="21" t="s">
        <v>70</v>
      </c>
      <c r="AI62" s="21" t="s">
        <v>69</v>
      </c>
      <c r="AJ62" s="21" t="s">
        <v>70</v>
      </c>
      <c r="AK62" s="21" t="s">
        <v>69</v>
      </c>
      <c r="AL62" s="22" t="s">
        <v>586</v>
      </c>
      <c r="AM62" s="21" t="s">
        <v>69</v>
      </c>
      <c r="AN62" s="21" t="s">
        <v>499</v>
      </c>
    </row>
    <row r="63" s="2" customFormat="1" ht="409.5" spans="1:40">
      <c r="A63" s="20">
        <v>56</v>
      </c>
      <c r="B63" s="21" t="s">
        <v>587</v>
      </c>
      <c r="C63" s="21" t="s">
        <v>54</v>
      </c>
      <c r="D63" s="21" t="s">
        <v>575</v>
      </c>
      <c r="E63" s="22" t="s">
        <v>588</v>
      </c>
      <c r="F63" s="21" t="s">
        <v>57</v>
      </c>
      <c r="G63" s="25" t="s">
        <v>289</v>
      </c>
      <c r="H63" s="36" t="s">
        <v>589</v>
      </c>
      <c r="I63" s="22" t="s">
        <v>590</v>
      </c>
      <c r="J63" s="22" t="s">
        <v>591</v>
      </c>
      <c r="K63" s="22" t="s">
        <v>592</v>
      </c>
      <c r="L63" s="21" t="s">
        <v>77</v>
      </c>
      <c r="M63" s="21" t="s">
        <v>405</v>
      </c>
      <c r="N63" s="22" t="s">
        <v>593</v>
      </c>
      <c r="O63" s="21" t="s">
        <v>594</v>
      </c>
      <c r="P63" s="21" t="s">
        <v>595</v>
      </c>
      <c r="Q63" s="21" t="s">
        <v>596</v>
      </c>
      <c r="R63" s="21" t="s">
        <v>597</v>
      </c>
      <c r="S63" s="36" t="s">
        <v>188</v>
      </c>
      <c r="T63" s="36" t="s">
        <v>598</v>
      </c>
      <c r="U63" s="21">
        <v>2024</v>
      </c>
      <c r="V63" s="21" t="s">
        <v>69</v>
      </c>
      <c r="W63" s="21">
        <v>2024.8</v>
      </c>
      <c r="X63" s="21">
        <v>2024.12</v>
      </c>
      <c r="Y63" s="56">
        <v>16.422</v>
      </c>
      <c r="Z63" s="56">
        <v>16.422</v>
      </c>
      <c r="AA63" s="21">
        <v>0</v>
      </c>
      <c r="AB63" s="21">
        <v>0</v>
      </c>
      <c r="AC63" s="21">
        <v>0</v>
      </c>
      <c r="AD63" s="25">
        <v>786</v>
      </c>
      <c r="AE63" s="25">
        <v>13</v>
      </c>
      <c r="AF63" s="21" t="s">
        <v>70</v>
      </c>
      <c r="AG63" s="21" t="s">
        <v>70</v>
      </c>
      <c r="AH63" s="21" t="s">
        <v>70</v>
      </c>
      <c r="AI63" s="21" t="s">
        <v>69</v>
      </c>
      <c r="AJ63" s="21" t="s">
        <v>70</v>
      </c>
      <c r="AK63" s="21" t="s">
        <v>69</v>
      </c>
      <c r="AL63" s="22" t="s">
        <v>261</v>
      </c>
      <c r="AM63" s="21" t="s">
        <v>69</v>
      </c>
      <c r="AN63" s="21" t="s">
        <v>599</v>
      </c>
    </row>
    <row r="64" s="2" customFormat="1" ht="288" spans="1:40">
      <c r="A64" s="20">
        <v>57</v>
      </c>
      <c r="B64" s="21" t="s">
        <v>600</v>
      </c>
      <c r="C64" s="21" t="s">
        <v>54</v>
      </c>
      <c r="D64" s="21" t="s">
        <v>55</v>
      </c>
      <c r="E64" s="22" t="s">
        <v>601</v>
      </c>
      <c r="F64" s="21" t="s">
        <v>57</v>
      </c>
      <c r="G64" s="25" t="s">
        <v>602</v>
      </c>
      <c r="H64" s="36" t="s">
        <v>603</v>
      </c>
      <c r="I64" s="22" t="s">
        <v>604</v>
      </c>
      <c r="J64" s="22" t="s">
        <v>605</v>
      </c>
      <c r="K64" s="22" t="s">
        <v>606</v>
      </c>
      <c r="L64" s="21" t="s">
        <v>77</v>
      </c>
      <c r="M64" s="21" t="s">
        <v>405</v>
      </c>
      <c r="N64" s="22" t="s">
        <v>607</v>
      </c>
      <c r="O64" s="21" t="s">
        <v>594</v>
      </c>
      <c r="P64" s="21" t="s">
        <v>608</v>
      </c>
      <c r="Q64" s="21" t="s">
        <v>596</v>
      </c>
      <c r="R64" s="21" t="s">
        <v>597</v>
      </c>
      <c r="S64" s="36" t="s">
        <v>188</v>
      </c>
      <c r="T64" s="36" t="s">
        <v>609</v>
      </c>
      <c r="U64" s="21">
        <v>2024</v>
      </c>
      <c r="V64" s="21" t="s">
        <v>69</v>
      </c>
      <c r="W64" s="21">
        <v>2024.8</v>
      </c>
      <c r="X64" s="21">
        <v>2024.12</v>
      </c>
      <c r="Y64" s="56">
        <v>36.332</v>
      </c>
      <c r="Z64" s="56">
        <v>36.332</v>
      </c>
      <c r="AA64" s="21">
        <v>0</v>
      </c>
      <c r="AB64" s="21">
        <v>0</v>
      </c>
      <c r="AC64" s="21">
        <v>0</v>
      </c>
      <c r="AD64" s="25">
        <v>118</v>
      </c>
      <c r="AE64" s="25">
        <v>3</v>
      </c>
      <c r="AF64" s="21" t="s">
        <v>70</v>
      </c>
      <c r="AG64" s="21" t="s">
        <v>70</v>
      </c>
      <c r="AH64" s="21" t="s">
        <v>70</v>
      </c>
      <c r="AI64" s="21" t="s">
        <v>69</v>
      </c>
      <c r="AJ64" s="21" t="s">
        <v>70</v>
      </c>
      <c r="AK64" s="21" t="s">
        <v>69</v>
      </c>
      <c r="AL64" s="22" t="s">
        <v>261</v>
      </c>
      <c r="AM64" s="21" t="s">
        <v>69</v>
      </c>
      <c r="AN64" s="21" t="s">
        <v>599</v>
      </c>
    </row>
    <row r="65" s="2" customFormat="1" ht="144" spans="1:40">
      <c r="A65" s="20">
        <v>58</v>
      </c>
      <c r="B65" s="21" t="s">
        <v>610</v>
      </c>
      <c r="C65" s="21" t="s">
        <v>54</v>
      </c>
      <c r="D65" s="21" t="s">
        <v>611</v>
      </c>
      <c r="E65" s="22" t="s">
        <v>612</v>
      </c>
      <c r="F65" s="21" t="s">
        <v>57</v>
      </c>
      <c r="G65" s="25" t="s">
        <v>613</v>
      </c>
      <c r="H65" s="36" t="s">
        <v>614</v>
      </c>
      <c r="I65" s="22" t="s">
        <v>615</v>
      </c>
      <c r="J65" s="22" t="s">
        <v>616</v>
      </c>
      <c r="K65" s="22" t="s">
        <v>617</v>
      </c>
      <c r="L65" s="21" t="s">
        <v>77</v>
      </c>
      <c r="M65" s="21" t="s">
        <v>405</v>
      </c>
      <c r="N65" s="22" t="s">
        <v>618</v>
      </c>
      <c r="O65" s="21" t="s">
        <v>619</v>
      </c>
      <c r="P65" s="21" t="s">
        <v>620</v>
      </c>
      <c r="Q65" s="21" t="s">
        <v>621</v>
      </c>
      <c r="R65" s="21" t="s">
        <v>67</v>
      </c>
      <c r="S65" s="36" t="s">
        <v>188</v>
      </c>
      <c r="T65" s="36" t="s">
        <v>622</v>
      </c>
      <c r="U65" s="21">
        <v>2024</v>
      </c>
      <c r="V65" s="21" t="s">
        <v>69</v>
      </c>
      <c r="W65" s="21">
        <v>2024.1</v>
      </c>
      <c r="X65" s="21">
        <v>2024.12</v>
      </c>
      <c r="Y65" s="56">
        <v>172.067</v>
      </c>
      <c r="Z65" s="56">
        <v>172.067</v>
      </c>
      <c r="AA65" s="21">
        <v>0</v>
      </c>
      <c r="AB65" s="21" t="s">
        <v>623</v>
      </c>
      <c r="AC65" s="21" t="s">
        <v>623</v>
      </c>
      <c r="AD65" s="25" t="s">
        <v>624</v>
      </c>
      <c r="AE65" s="25" t="s">
        <v>625</v>
      </c>
      <c r="AF65" s="21" t="s">
        <v>70</v>
      </c>
      <c r="AG65" s="21" t="s">
        <v>70</v>
      </c>
      <c r="AH65" s="21" t="s">
        <v>70</v>
      </c>
      <c r="AI65" s="21" t="s">
        <v>69</v>
      </c>
      <c r="AJ65" s="21" t="s">
        <v>70</v>
      </c>
      <c r="AK65" s="21" t="s">
        <v>69</v>
      </c>
      <c r="AL65" s="22" t="s">
        <v>261</v>
      </c>
      <c r="AM65" s="21" t="s">
        <v>69</v>
      </c>
      <c r="AN65" s="21" t="s">
        <v>626</v>
      </c>
    </row>
    <row r="66" s="2" customFormat="1" ht="168" spans="1:40">
      <c r="A66" s="20">
        <v>59</v>
      </c>
      <c r="B66" s="21" t="s">
        <v>627</v>
      </c>
      <c r="C66" s="21" t="s">
        <v>54</v>
      </c>
      <c r="D66" s="21" t="s">
        <v>501</v>
      </c>
      <c r="E66" s="22" t="s">
        <v>628</v>
      </c>
      <c r="F66" s="21" t="s">
        <v>57</v>
      </c>
      <c r="G66" s="25" t="s">
        <v>424</v>
      </c>
      <c r="H66" s="36" t="s">
        <v>629</v>
      </c>
      <c r="I66" s="22" t="s">
        <v>425</v>
      </c>
      <c r="J66" s="22" t="s">
        <v>425</v>
      </c>
      <c r="K66" s="22" t="s">
        <v>630</v>
      </c>
      <c r="L66" s="21" t="s">
        <v>427</v>
      </c>
      <c r="M66" s="21" t="s">
        <v>62</v>
      </c>
      <c r="N66" s="22" t="s">
        <v>631</v>
      </c>
      <c r="O66" s="21" t="s">
        <v>417</v>
      </c>
      <c r="P66" s="21" t="s">
        <v>429</v>
      </c>
      <c r="Q66" s="21" t="s">
        <v>596</v>
      </c>
      <c r="R66" s="21" t="s">
        <v>67</v>
      </c>
      <c r="S66" s="36" t="s">
        <v>188</v>
      </c>
      <c r="T66" s="36" t="s">
        <v>430</v>
      </c>
      <c r="U66" s="21">
        <v>2024</v>
      </c>
      <c r="V66" s="21" t="s">
        <v>69</v>
      </c>
      <c r="W66" s="21">
        <v>2024.1</v>
      </c>
      <c r="X66" s="21">
        <v>2024.12</v>
      </c>
      <c r="Y66" s="56">
        <v>140.096</v>
      </c>
      <c r="Z66" s="56">
        <v>140.096</v>
      </c>
      <c r="AA66" s="21">
        <v>0</v>
      </c>
      <c r="AB66" s="21">
        <v>0</v>
      </c>
      <c r="AC66" s="21">
        <v>0</v>
      </c>
      <c r="AD66" s="25">
        <v>2584</v>
      </c>
      <c r="AE66" s="25">
        <v>24</v>
      </c>
      <c r="AF66" s="21" t="s">
        <v>70</v>
      </c>
      <c r="AG66" s="21" t="s">
        <v>70</v>
      </c>
      <c r="AH66" s="21" t="s">
        <v>70</v>
      </c>
      <c r="AI66" s="21" t="s">
        <v>69</v>
      </c>
      <c r="AJ66" s="21" t="s">
        <v>70</v>
      </c>
      <c r="AK66" s="21" t="s">
        <v>69</v>
      </c>
      <c r="AL66" s="22" t="s">
        <v>420</v>
      </c>
      <c r="AM66" s="21" t="s">
        <v>69</v>
      </c>
      <c r="AN66" s="21" t="s">
        <v>431</v>
      </c>
    </row>
    <row r="67" s="2" customFormat="1" ht="72" spans="1:40">
      <c r="A67" s="20">
        <v>60</v>
      </c>
      <c r="B67" s="21" t="s">
        <v>632</v>
      </c>
      <c r="C67" s="21" t="s">
        <v>54</v>
      </c>
      <c r="D67" s="21" t="s">
        <v>633</v>
      </c>
      <c r="E67" s="22" t="s">
        <v>634</v>
      </c>
      <c r="F67" s="21" t="s">
        <v>57</v>
      </c>
      <c r="G67" s="25" t="s">
        <v>635</v>
      </c>
      <c r="H67" s="36" t="s">
        <v>636</v>
      </c>
      <c r="I67" s="22" t="s">
        <v>637</v>
      </c>
      <c r="J67" s="22" t="s">
        <v>616</v>
      </c>
      <c r="K67" s="22" t="s">
        <v>638</v>
      </c>
      <c r="L67" s="21" t="s">
        <v>427</v>
      </c>
      <c r="M67" s="21" t="s">
        <v>62</v>
      </c>
      <c r="N67" s="22" t="s">
        <v>639</v>
      </c>
      <c r="O67" s="21" t="s">
        <v>640</v>
      </c>
      <c r="P67" s="21" t="s">
        <v>641</v>
      </c>
      <c r="Q67" s="21" t="s">
        <v>596</v>
      </c>
      <c r="R67" s="21" t="s">
        <v>67</v>
      </c>
      <c r="S67" s="36" t="s">
        <v>188</v>
      </c>
      <c r="T67" s="36" t="s">
        <v>642</v>
      </c>
      <c r="U67" s="21">
        <v>2024</v>
      </c>
      <c r="V67" s="21" t="s">
        <v>69</v>
      </c>
      <c r="W67" s="21">
        <v>2024.1</v>
      </c>
      <c r="X67" s="21">
        <v>2024.12</v>
      </c>
      <c r="Y67" s="56">
        <v>114</v>
      </c>
      <c r="Z67" s="56">
        <v>114</v>
      </c>
      <c r="AA67" s="21">
        <v>0</v>
      </c>
      <c r="AB67" s="21">
        <v>0</v>
      </c>
      <c r="AC67" s="21">
        <v>0</v>
      </c>
      <c r="AD67" s="25">
        <v>2260</v>
      </c>
      <c r="AE67" s="25">
        <v>47</v>
      </c>
      <c r="AF67" s="21" t="s">
        <v>70</v>
      </c>
      <c r="AG67" s="21" t="s">
        <v>70</v>
      </c>
      <c r="AH67" s="21" t="s">
        <v>70</v>
      </c>
      <c r="AI67" s="21" t="s">
        <v>69</v>
      </c>
      <c r="AJ67" s="21" t="s">
        <v>70</v>
      </c>
      <c r="AK67" s="21" t="s">
        <v>69</v>
      </c>
      <c r="AL67" s="22" t="s">
        <v>643</v>
      </c>
      <c r="AM67" s="21" t="s">
        <v>69</v>
      </c>
      <c r="AN67" s="21" t="s">
        <v>644</v>
      </c>
    </row>
    <row r="68" s="2" customFormat="1" ht="168" spans="1:40">
      <c r="A68" s="20">
        <v>61</v>
      </c>
      <c r="B68" s="21" t="s">
        <v>645</v>
      </c>
      <c r="C68" s="21" t="s">
        <v>54</v>
      </c>
      <c r="D68" s="21" t="s">
        <v>501</v>
      </c>
      <c r="E68" s="22" t="s">
        <v>646</v>
      </c>
      <c r="F68" s="21" t="s">
        <v>57</v>
      </c>
      <c r="G68" s="25" t="s">
        <v>191</v>
      </c>
      <c r="H68" s="36" t="s">
        <v>647</v>
      </c>
      <c r="I68" s="22" t="s">
        <v>648</v>
      </c>
      <c r="J68" s="22" t="s">
        <v>648</v>
      </c>
      <c r="K68" s="22" t="s">
        <v>649</v>
      </c>
      <c r="L68" s="21" t="s">
        <v>77</v>
      </c>
      <c r="M68" s="21" t="s">
        <v>62</v>
      </c>
      <c r="N68" s="22" t="s">
        <v>650</v>
      </c>
      <c r="O68" s="21" t="s">
        <v>651</v>
      </c>
      <c r="P68" s="21" t="s">
        <v>197</v>
      </c>
      <c r="Q68" s="21" t="s">
        <v>596</v>
      </c>
      <c r="R68" s="21" t="s">
        <v>67</v>
      </c>
      <c r="S68" s="36" t="s">
        <v>188</v>
      </c>
      <c r="T68" s="36" t="s">
        <v>198</v>
      </c>
      <c r="U68" s="21">
        <v>2024</v>
      </c>
      <c r="V68" s="21" t="s">
        <v>69</v>
      </c>
      <c r="W68" s="21">
        <v>2024.1</v>
      </c>
      <c r="X68" s="21">
        <v>2024.12</v>
      </c>
      <c r="Y68" s="56">
        <v>70.96</v>
      </c>
      <c r="Z68" s="56">
        <v>70.96</v>
      </c>
      <c r="AA68" s="21">
        <v>0</v>
      </c>
      <c r="AB68" s="21">
        <v>0</v>
      </c>
      <c r="AC68" s="21">
        <v>0</v>
      </c>
      <c r="AD68" s="25">
        <v>1752</v>
      </c>
      <c r="AE68" s="25">
        <v>40</v>
      </c>
      <c r="AF68" s="21" t="s">
        <v>70</v>
      </c>
      <c r="AG68" s="21" t="s">
        <v>70</v>
      </c>
      <c r="AH68" s="21" t="s">
        <v>70</v>
      </c>
      <c r="AI68" s="21" t="s">
        <v>69</v>
      </c>
      <c r="AJ68" s="21" t="s">
        <v>70</v>
      </c>
      <c r="AK68" s="21" t="s">
        <v>69</v>
      </c>
      <c r="AL68" s="22" t="s">
        <v>199</v>
      </c>
      <c r="AM68" s="21" t="s">
        <v>69</v>
      </c>
      <c r="AN68" s="21" t="s">
        <v>200</v>
      </c>
    </row>
    <row r="69" s="2" customFormat="1" ht="228" spans="1:40">
      <c r="A69" s="20">
        <v>62</v>
      </c>
      <c r="B69" s="21" t="s">
        <v>652</v>
      </c>
      <c r="C69" s="21" t="s">
        <v>54</v>
      </c>
      <c r="D69" s="21" t="s">
        <v>653</v>
      </c>
      <c r="E69" s="22" t="s">
        <v>654</v>
      </c>
      <c r="F69" s="21" t="s">
        <v>57</v>
      </c>
      <c r="G69" s="25" t="s">
        <v>655</v>
      </c>
      <c r="H69" s="36" t="s">
        <v>656</v>
      </c>
      <c r="I69" s="22" t="s">
        <v>657</v>
      </c>
      <c r="J69" s="22" t="s">
        <v>657</v>
      </c>
      <c r="K69" s="22" t="s">
        <v>658</v>
      </c>
      <c r="L69" s="21" t="s">
        <v>427</v>
      </c>
      <c r="M69" s="21" t="s">
        <v>62</v>
      </c>
      <c r="N69" s="22" t="s">
        <v>659</v>
      </c>
      <c r="O69" s="21" t="s">
        <v>660</v>
      </c>
      <c r="P69" s="21" t="s">
        <v>661</v>
      </c>
      <c r="Q69" s="21" t="s">
        <v>596</v>
      </c>
      <c r="R69" s="21" t="s">
        <v>67</v>
      </c>
      <c r="S69" s="36" t="s">
        <v>188</v>
      </c>
      <c r="T69" s="36" t="s">
        <v>662</v>
      </c>
      <c r="U69" s="21">
        <v>2024</v>
      </c>
      <c r="V69" s="21" t="s">
        <v>69</v>
      </c>
      <c r="W69" s="21">
        <v>2024.1</v>
      </c>
      <c r="X69" s="21">
        <v>2024.12</v>
      </c>
      <c r="Y69" s="56">
        <v>150</v>
      </c>
      <c r="Z69" s="56">
        <v>150</v>
      </c>
      <c r="AA69" s="21">
        <v>0</v>
      </c>
      <c r="AB69" s="21">
        <v>0</v>
      </c>
      <c r="AC69" s="21">
        <v>0</v>
      </c>
      <c r="AD69" s="25">
        <v>26</v>
      </c>
      <c r="AE69" s="25">
        <v>26</v>
      </c>
      <c r="AF69" s="21" t="s">
        <v>70</v>
      </c>
      <c r="AG69" s="21" t="s">
        <v>70</v>
      </c>
      <c r="AH69" s="21" t="s">
        <v>70</v>
      </c>
      <c r="AI69" s="21" t="s">
        <v>69</v>
      </c>
      <c r="AJ69" s="21" t="s">
        <v>70</v>
      </c>
      <c r="AK69" s="21" t="s">
        <v>69</v>
      </c>
      <c r="AL69" s="22" t="s">
        <v>660</v>
      </c>
      <c r="AM69" s="21" t="s">
        <v>69</v>
      </c>
      <c r="AN69" s="21" t="s">
        <v>660</v>
      </c>
    </row>
    <row r="70" s="2" customFormat="1" ht="84" spans="1:40">
      <c r="A70" s="20">
        <v>63</v>
      </c>
      <c r="B70" s="21" t="s">
        <v>663</v>
      </c>
      <c r="C70" s="21" t="s">
        <v>107</v>
      </c>
      <c r="D70" s="21" t="s">
        <v>664</v>
      </c>
      <c r="E70" s="22" t="s">
        <v>665</v>
      </c>
      <c r="F70" s="21" t="s">
        <v>57</v>
      </c>
      <c r="G70" s="25" t="s">
        <v>666</v>
      </c>
      <c r="H70" s="36" t="s">
        <v>667</v>
      </c>
      <c r="I70" s="36" t="s">
        <v>667</v>
      </c>
      <c r="J70" s="22" t="s">
        <v>668</v>
      </c>
      <c r="K70" s="22" t="s">
        <v>669</v>
      </c>
      <c r="L70" s="21" t="s">
        <v>62</v>
      </c>
      <c r="M70" s="21" t="s">
        <v>670</v>
      </c>
      <c r="N70" s="22" t="s">
        <v>671</v>
      </c>
      <c r="O70" s="22" t="s">
        <v>671</v>
      </c>
      <c r="P70" s="21" t="s">
        <v>672</v>
      </c>
      <c r="Q70" s="21" t="s">
        <v>596</v>
      </c>
      <c r="R70" s="21" t="s">
        <v>67</v>
      </c>
      <c r="S70" s="21" t="s">
        <v>136</v>
      </c>
      <c r="T70" s="36" t="s">
        <v>673</v>
      </c>
      <c r="U70" s="21">
        <v>2024</v>
      </c>
      <c r="V70" s="21" t="s">
        <v>69</v>
      </c>
      <c r="W70" s="21">
        <v>2024.11</v>
      </c>
      <c r="X70" s="21">
        <v>2024.12</v>
      </c>
      <c r="Y70" s="56">
        <v>213</v>
      </c>
      <c r="Z70" s="56">
        <v>213</v>
      </c>
      <c r="AA70" s="21">
        <v>0</v>
      </c>
      <c r="AB70" s="21">
        <v>0</v>
      </c>
      <c r="AC70" s="21">
        <v>0</v>
      </c>
      <c r="AD70" s="25">
        <v>329</v>
      </c>
      <c r="AE70" s="25">
        <v>0</v>
      </c>
      <c r="AF70" s="21" t="s">
        <v>70</v>
      </c>
      <c r="AG70" s="21" t="s">
        <v>70</v>
      </c>
      <c r="AH70" s="21" t="s">
        <v>70</v>
      </c>
      <c r="AI70" s="21" t="s">
        <v>69</v>
      </c>
      <c r="AJ70" s="21" t="s">
        <v>70</v>
      </c>
      <c r="AK70" s="21" t="s">
        <v>70</v>
      </c>
      <c r="AL70" s="21" t="s">
        <v>70</v>
      </c>
      <c r="AM70" s="21" t="s">
        <v>70</v>
      </c>
      <c r="AN70" s="21" t="s">
        <v>70</v>
      </c>
    </row>
    <row r="71" s="2" customFormat="1" ht="72" spans="1:40">
      <c r="A71" s="20">
        <v>64</v>
      </c>
      <c r="B71" s="21" t="s">
        <v>674</v>
      </c>
      <c r="C71" s="21" t="s">
        <v>107</v>
      </c>
      <c r="D71" s="21" t="s">
        <v>664</v>
      </c>
      <c r="E71" s="22" t="s">
        <v>675</v>
      </c>
      <c r="F71" s="21" t="s">
        <v>57</v>
      </c>
      <c r="G71" s="25" t="s">
        <v>676</v>
      </c>
      <c r="H71" s="36" t="s">
        <v>677</v>
      </c>
      <c r="I71" s="36" t="s">
        <v>677</v>
      </c>
      <c r="J71" s="22" t="s">
        <v>678</v>
      </c>
      <c r="K71" s="22" t="s">
        <v>427</v>
      </c>
      <c r="L71" s="21" t="s">
        <v>62</v>
      </c>
      <c r="M71" s="21" t="s">
        <v>679</v>
      </c>
      <c r="N71" s="22" t="s">
        <v>680</v>
      </c>
      <c r="O71" s="22" t="s">
        <v>680</v>
      </c>
      <c r="P71" s="21" t="s">
        <v>681</v>
      </c>
      <c r="Q71" s="21" t="s">
        <v>682</v>
      </c>
      <c r="R71" s="21" t="s">
        <v>67</v>
      </c>
      <c r="S71" s="21" t="s">
        <v>136</v>
      </c>
      <c r="T71" s="36" t="s">
        <v>683</v>
      </c>
      <c r="U71" s="21">
        <v>2024</v>
      </c>
      <c r="V71" s="21" t="s">
        <v>69</v>
      </c>
      <c r="W71" s="21">
        <v>2024.11</v>
      </c>
      <c r="X71" s="21">
        <v>2024.12</v>
      </c>
      <c r="Y71" s="56">
        <v>5</v>
      </c>
      <c r="Z71" s="56">
        <v>5</v>
      </c>
      <c r="AA71" s="21">
        <v>0</v>
      </c>
      <c r="AB71" s="21">
        <v>0</v>
      </c>
      <c r="AC71" s="21">
        <v>0</v>
      </c>
      <c r="AD71" s="25">
        <v>8</v>
      </c>
      <c r="AE71" s="25">
        <v>0</v>
      </c>
      <c r="AF71" s="21" t="s">
        <v>70</v>
      </c>
      <c r="AG71" s="21" t="s">
        <v>70</v>
      </c>
      <c r="AH71" s="21" t="s">
        <v>70</v>
      </c>
      <c r="AI71" s="21" t="s">
        <v>69</v>
      </c>
      <c r="AJ71" s="21" t="s">
        <v>70</v>
      </c>
      <c r="AK71" s="21" t="s">
        <v>70</v>
      </c>
      <c r="AL71" s="21" t="s">
        <v>70</v>
      </c>
      <c r="AM71" s="21" t="s">
        <v>70</v>
      </c>
      <c r="AN71" s="21" t="s">
        <v>70</v>
      </c>
    </row>
    <row r="72" s="2" customFormat="1" ht="409.5" spans="1:40">
      <c r="A72" s="20">
        <v>65</v>
      </c>
      <c r="B72" s="21" t="s">
        <v>684</v>
      </c>
      <c r="C72" s="21" t="s">
        <v>107</v>
      </c>
      <c r="D72" s="21" t="s">
        <v>664</v>
      </c>
      <c r="E72" s="22" t="s">
        <v>685</v>
      </c>
      <c r="F72" s="21" t="s">
        <v>57</v>
      </c>
      <c r="G72" s="25" t="s">
        <v>686</v>
      </c>
      <c r="H72" s="36" t="s">
        <v>687</v>
      </c>
      <c r="I72" s="36" t="s">
        <v>687</v>
      </c>
      <c r="J72" s="22" t="s">
        <v>688</v>
      </c>
      <c r="K72" s="22" t="s">
        <v>427</v>
      </c>
      <c r="L72" s="21" t="s">
        <v>62</v>
      </c>
      <c r="M72" s="21" t="s">
        <v>689</v>
      </c>
      <c r="N72" s="22" t="s">
        <v>690</v>
      </c>
      <c r="O72" s="22" t="s">
        <v>690</v>
      </c>
      <c r="P72" s="21" t="s">
        <v>691</v>
      </c>
      <c r="Q72" s="21" t="s">
        <v>682</v>
      </c>
      <c r="R72" s="21" t="s">
        <v>67</v>
      </c>
      <c r="S72" s="21" t="s">
        <v>136</v>
      </c>
      <c r="T72" s="36" t="s">
        <v>692</v>
      </c>
      <c r="U72" s="21">
        <v>2024</v>
      </c>
      <c r="V72" s="21" t="s">
        <v>69</v>
      </c>
      <c r="W72" s="21">
        <v>2024.11</v>
      </c>
      <c r="X72" s="21">
        <v>2024.12</v>
      </c>
      <c r="Y72" s="56">
        <v>182</v>
      </c>
      <c r="Z72" s="56">
        <v>182</v>
      </c>
      <c r="AA72" s="21">
        <v>0</v>
      </c>
      <c r="AB72" s="21">
        <v>0</v>
      </c>
      <c r="AC72" s="21">
        <v>0</v>
      </c>
      <c r="AD72" s="25">
        <v>244</v>
      </c>
      <c r="AE72" s="25">
        <v>0</v>
      </c>
      <c r="AF72" s="21" t="s">
        <v>70</v>
      </c>
      <c r="AG72" s="21" t="s">
        <v>70</v>
      </c>
      <c r="AH72" s="21" t="s">
        <v>70</v>
      </c>
      <c r="AI72" s="21" t="s">
        <v>69</v>
      </c>
      <c r="AJ72" s="21" t="s">
        <v>70</v>
      </c>
      <c r="AK72" s="21" t="s">
        <v>70</v>
      </c>
      <c r="AL72" s="21" t="s">
        <v>70</v>
      </c>
      <c r="AM72" s="21" t="s">
        <v>70</v>
      </c>
      <c r="AN72" s="21" t="s">
        <v>70</v>
      </c>
    </row>
    <row r="73" s="2" customFormat="1" ht="240" spans="1:40">
      <c r="A73" s="20">
        <v>66</v>
      </c>
      <c r="B73" s="21" t="s">
        <v>693</v>
      </c>
      <c r="C73" s="21" t="s">
        <v>54</v>
      </c>
      <c r="D73" s="21" t="s">
        <v>653</v>
      </c>
      <c r="E73" s="22" t="s">
        <v>694</v>
      </c>
      <c r="F73" s="21" t="s">
        <v>57</v>
      </c>
      <c r="G73" s="25" t="s">
        <v>695</v>
      </c>
      <c r="H73" s="36" t="s">
        <v>696</v>
      </c>
      <c r="I73" s="22" t="s">
        <v>697</v>
      </c>
      <c r="J73" s="22" t="s">
        <v>697</v>
      </c>
      <c r="K73" s="22" t="s">
        <v>698</v>
      </c>
      <c r="L73" s="21" t="s">
        <v>427</v>
      </c>
      <c r="M73" s="21" t="s">
        <v>62</v>
      </c>
      <c r="N73" s="22" t="s">
        <v>699</v>
      </c>
      <c r="O73" s="21" t="s">
        <v>387</v>
      </c>
      <c r="P73" s="21" t="s">
        <v>700</v>
      </c>
      <c r="Q73" s="21" t="s">
        <v>596</v>
      </c>
      <c r="R73" s="21" t="s">
        <v>67</v>
      </c>
      <c r="S73" s="36" t="s">
        <v>188</v>
      </c>
      <c r="T73" s="36" t="s">
        <v>701</v>
      </c>
      <c r="U73" s="21">
        <v>2024</v>
      </c>
      <c r="V73" s="21" t="s">
        <v>69</v>
      </c>
      <c r="W73" s="21">
        <v>2024.1</v>
      </c>
      <c r="X73" s="21">
        <v>2024.12</v>
      </c>
      <c r="Y73" s="56">
        <v>81.157343</v>
      </c>
      <c r="Z73" s="56">
        <v>81.157343</v>
      </c>
      <c r="AA73" s="21">
        <v>0</v>
      </c>
      <c r="AB73" s="21">
        <v>0</v>
      </c>
      <c r="AC73" s="21">
        <v>0</v>
      </c>
      <c r="AD73" s="25">
        <v>1560</v>
      </c>
      <c r="AE73" s="25">
        <v>9</v>
      </c>
      <c r="AF73" s="21" t="s">
        <v>70</v>
      </c>
      <c r="AG73" s="21" t="s">
        <v>70</v>
      </c>
      <c r="AH73" s="21" t="s">
        <v>70</v>
      </c>
      <c r="AI73" s="21" t="s">
        <v>69</v>
      </c>
      <c r="AJ73" s="21" t="s">
        <v>70</v>
      </c>
      <c r="AK73" s="21" t="s">
        <v>69</v>
      </c>
      <c r="AL73" s="22" t="s">
        <v>702</v>
      </c>
      <c r="AM73" s="21" t="s">
        <v>69</v>
      </c>
      <c r="AN73" s="21" t="s">
        <v>702</v>
      </c>
    </row>
    <row r="74" s="2" customFormat="1" ht="48" spans="1:40">
      <c r="A74" s="20">
        <v>67</v>
      </c>
      <c r="B74" s="21" t="s">
        <v>703</v>
      </c>
      <c r="C74" s="21" t="s">
        <v>704</v>
      </c>
      <c r="D74" s="21" t="s">
        <v>704</v>
      </c>
      <c r="E74" s="22" t="s">
        <v>705</v>
      </c>
      <c r="F74" s="21" t="s">
        <v>57</v>
      </c>
      <c r="G74" s="25" t="s">
        <v>83</v>
      </c>
      <c r="H74" s="36" t="s">
        <v>706</v>
      </c>
      <c r="I74" s="22" t="s">
        <v>707</v>
      </c>
      <c r="J74" s="22" t="s">
        <v>707</v>
      </c>
      <c r="K74" s="22" t="s">
        <v>708</v>
      </c>
      <c r="L74" s="21" t="s">
        <v>709</v>
      </c>
      <c r="M74" s="21" t="s">
        <v>62</v>
      </c>
      <c r="N74" s="22" t="s">
        <v>710</v>
      </c>
      <c r="O74" s="21" t="s">
        <v>711</v>
      </c>
      <c r="P74" s="21" t="s">
        <v>712</v>
      </c>
      <c r="Q74" s="21" t="s">
        <v>596</v>
      </c>
      <c r="R74" s="21" t="s">
        <v>67</v>
      </c>
      <c r="S74" s="36" t="s">
        <v>188</v>
      </c>
      <c r="T74" s="36" t="s">
        <v>188</v>
      </c>
      <c r="U74" s="21">
        <v>2024</v>
      </c>
      <c r="V74" s="21" t="s">
        <v>69</v>
      </c>
      <c r="W74" s="21">
        <v>2024.11</v>
      </c>
      <c r="X74" s="21">
        <v>2024.12</v>
      </c>
      <c r="Y74" s="56">
        <v>5.74</v>
      </c>
      <c r="Z74" s="56">
        <v>5.74</v>
      </c>
      <c r="AA74" s="21">
        <v>0</v>
      </c>
      <c r="AB74" s="21">
        <v>0</v>
      </c>
      <c r="AC74" s="21">
        <v>0</v>
      </c>
      <c r="AD74" s="25">
        <v>25</v>
      </c>
      <c r="AE74" s="25">
        <v>0</v>
      </c>
      <c r="AF74" s="21" t="s">
        <v>70</v>
      </c>
      <c r="AG74" s="21" t="s">
        <v>70</v>
      </c>
      <c r="AH74" s="21" t="s">
        <v>70</v>
      </c>
      <c r="AI74" s="21" t="s">
        <v>70</v>
      </c>
      <c r="AJ74" s="21" t="s">
        <v>70</v>
      </c>
      <c r="AK74" s="21" t="s">
        <v>70</v>
      </c>
      <c r="AL74" s="21" t="s">
        <v>70</v>
      </c>
      <c r="AM74" s="21" t="s">
        <v>70</v>
      </c>
      <c r="AN74" s="21" t="s">
        <v>70</v>
      </c>
    </row>
  </sheetData>
  <mergeCells count="53">
    <mergeCell ref="A1:C1"/>
    <mergeCell ref="A2:AN2"/>
    <mergeCell ref="J3:R3"/>
    <mergeCell ref="S3:T3"/>
    <mergeCell ref="W3:X3"/>
    <mergeCell ref="AD3:AE3"/>
    <mergeCell ref="AH3:AI3"/>
    <mergeCell ref="AK3:AL3"/>
    <mergeCell ref="AM3:AN3"/>
    <mergeCell ref="K4:N4"/>
    <mergeCell ref="O4:Q4"/>
    <mergeCell ref="Z4:AB4"/>
    <mergeCell ref="A7:B7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</mergeCells>
  <dataValidations count="3">
    <dataValidation type="list" allowBlank="1" showInputMessage="1" showErrorMessage="1" sqref="B41">
      <formula1>项目类型</formula1>
    </dataValidation>
    <dataValidation type="list" allowBlank="1" showInputMessage="1" showErrorMessage="1" sqref="D62">
      <formula1>INDIRECT(#REF!)</formula1>
    </dataValidation>
    <dataValidation allowBlank="1" showInputMessage="1" showErrorMessage="1" sqref="D64 C67:D67 C62:C64 C73:C74 E70:E72 C1:D61 C75:D1048576"/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杨倩怡</cp:lastModifiedBy>
  <dcterms:created xsi:type="dcterms:W3CDTF">2016-12-02T16:54:00Z</dcterms:created>
  <cp:lastPrinted>2022-09-28T16:37:00Z</cp:lastPrinted>
  <dcterms:modified xsi:type="dcterms:W3CDTF">2025-05-12T01:38:25Z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65221B950A904265B384D61172A9089E</vt:lpwstr>
  </property>
  <property fmtid="{D5CDD505-2E9C-101B-9397-08002B2CF9AE}" pid="4" name="KSOReadingLayout">
    <vt:bool>true</vt:bool>
  </property>
</Properties>
</file>