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项目类型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<sst xmlns="http://schemas.openxmlformats.org/spreadsheetml/2006/main" count="25" uniqueCount="25">
  <si>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</si>
  <si>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渝北区2023年度第三批衔接资金项目建设任务表</t>
  </si>
  <si>
    <t>序号</t>
  </si>
  <si>
    <t>项目
名称</t>
  </si>
  <si>
    <t>实施单位</t>
  </si>
  <si>
    <t>建设任务</t>
  </si>
  <si>
    <t>绩效目标</t>
  </si>
  <si>
    <t>市级资金
（万元）</t>
  </si>
  <si>
    <t>渝北区兴隆镇保胜寺村2023年度冷藏库项目</t>
  </si>
  <si>
    <t>渝北区兴隆镇保圣寺村集体经济联合社</t>
  </si>
  <si>
    <r>
      <t>1.新建1000m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冷藏库1个。库体美观实用，采用防火材质，自动化程度高，装配式库体，温度-5℃到10℃自动开停机；建设成本为500元/立方米，需资金50万元。</t>
    </r>
  </si>
  <si>
    <t>通过该项目的实施，增加集体经济收入，受益脱贫户和监测户3户6人。</t>
  </si>
  <si>
    <t>渝北区兴隆镇新寨村2023年度产业发展配套项目</t>
  </si>
  <si>
    <t>渝北区兴隆镇新寨村集体经济联合社</t>
  </si>
  <si>
    <t>1.购买杀虫灯100盏。品牌：本乐，型号MG-DC01，单价1700元/盏，需资金17万元；
2.购买树枝粉碎机（枝条切碎机）1台，品牌及型号：MC100（洋工），单价1.38万元/台，需资金1.38万元；
3.购买摄像头4套，品牌及型号：TP-LINK，AI-CT5WS-P，单价0.5万元/套（包含网络、摄像头等），需资金2万元；
4.购买沙滩车带自动液压翻斗2台，品牌及型号：航天巴山，BS250AU-41，单价1.71万元/台，需资金3.42万元；
5.购买微耕机2台，品牌及型号：1WG4.0-95FQ-ZC（蛟能），单价2700元/台，需资金0.54万元。</t>
  </si>
  <si>
    <t>通过该项目带动就近务工、土地流转、分红等。项目覆盖全村特困户16户16人，低保户20户26人，全镇脱贫户18户，监测户2户44人。因受益对象处于动态变化中，分红以当年12月名单为准。</t>
  </si>
  <si>
    <t>渝北区兴隆镇天堡寨村2023年度产业大棚项目</t>
  </si>
  <si>
    <t>渝北区兴隆镇天宝寨村集体经济联合社</t>
  </si>
  <si>
    <t>1.建设连栋薄膜大棚2880平方米。建设成本190元/㎡，小计54.72万元。跨度8米，开间4米，肩高4米，顶高6.2米，外遮阳高6.7米，温室主骨架采用热镀锌骨架结构。圆拱型。主立柱用100*50*2.5MM热镀锌矩管，辅立柱用50*30*2.5MM热镀锌管，拱杆及拉杆用25*1.5MM热镀锌钢管。温室顶部及四周采用国产优质无滴膜覆盖。温室配置宽2米*高2.5米移动门1套，利用优质必力特卡槽、卡簧固定薄膜。温室顶部及侧面安装手动卷膜系统开窗，每栋温室配备齿轮驱动内外遮阳系统各1套，外遮阳采用优质圆丝网，遮阳率50%，内遮阳采用铝箔网，遮荫率75%。</t>
  </si>
  <si>
    <t>完成连栋薄膜大棚后，提升产业的基础设施，增高产业的生产力。带动脱贫户、监测户共11人增加收入。</t>
  </si>
  <si>
    <t>渝北区石船镇石翔村2023年产业发展配套项目</t>
  </si>
  <si>
    <t>渝北区石船镇石翔村集体经济联合社</t>
  </si>
  <si>
    <r>
      <t>1.购买肥料一批。共需资金26.696万元
（1）购买四川泸天化尿素7吨，（GB/T2440-2017，总氮含量：≥46.0%），规格40kg/袋，单价2800元/吨，需资金1.96万元；（2）有机肥15吨，（有机质30%，氮磷钾比≥4%）规格25kg/袋，单价674元/吨，需资金1.011万元；（3）佛山住商农用微生物菌剂5吨，（有效活菌数：≥5.0亿/g）,规格40kg/袋，单价3250元/吨，需资金1.625万元；（4）购买史丹利复合肥42吨（含量51%），氮磷钾比为25-10-16，单价4900元/吨，需资金20.58万元；（5）龙科丰纯硫机复合肥4吨（含量45%），单价3800元/吨，需资金1.52万元。
2.购买农药一批。共需资金7.844万元
（1）栗沐红阿维螺螨酯120瓶（含量30%），规格500g/瓶，单价110元/瓶，需资金1.32万元；（2）康惠满克阿维.哒螨灵240瓶（含量10.5%），规格1000g/瓶，单价65元/瓶，需资金1.56万元；（3）荣邦介首吡虫.噻螨酮240瓶（含量18%），规格1000g/瓶，单价65元/瓶，需资金1.56万元（4）蓝火炎草甘膦异丙胺盐（除草剂）200瓶（含量33%），规格5000g/瓶，单价155元/瓶，需资金3.1万元；（5）万沙济南天邦化工甲氰菊酯608瓶（含量20%），规格60ml/瓶，单价5元/瓶，需资金0.304万元。
3.购买花生种2400斤，单价9元/斤，需资金2.16万元。
4.购买油菜籽400包，单价8元/包，需资金0.32万元。
5.购买D类冷藏车1辆，品牌及型号：瑞驰EC31，规格：整车长4.75米 宽1.67米 高2.43米，货箱长2.66米 宽1.45米 高1.43米，容积5.5个立方，需资金13万元。
6.购买11KW潜水泵及配件。共需资金3.1万元
（1）潜水泵1台，单价5000元/台，需资金0.5万元；（2）配件：①.60管1500米，单价16元/米，需资金2.4万元；②.电线100米，单价20元/米，需资金0.2万元。小计需资金2.6万元。
7.购买15KW潜水泵及配件。共需资金5.521万元
（1）潜水泵2台，单价8000元/台，需资金1.6万元；（2）配件：①.63PE管3000米，单价12元/米，需资金3.6万元；②.25PE管400米，单价2元/米，需资金0.08万元；③.25软管800米，单价1.5元/米，需资金0.12万元；④.63*25三通40个，单价5元/个，需资金0.02万元；⑤.管钳2个，单价70元/个、需资金0.014万元；⑥.75铜止回阀2套，单价100元/套，需资金0.02万元；⑦.75活接2套，单价50元/套，需资金0.01万元；⑧.25圆阀40个，单价7元/个，需资金0.028万元；⑨.63堵头10个，单价5元/个，需资金0.005万元；⑩.63活接2套，单价50元/套，需资金0.01万元；</t>
    </r>
    <r>
      <rPr>
        <sz val="10"/>
        <rFont val="宋体"/>
        <family val="0"/>
      </rPr>
      <t>⑪</t>
    </r>
    <r>
      <rPr>
        <sz val="10"/>
        <rFont val="方正仿宋_GBK"/>
        <family val="4"/>
      </rPr>
      <t xml:space="preserve">.热熔器2套，单价70元/套，需资金0.014万元；小计：3.921万元。
8.购置田园管理搬运车（虎霸王沙滩车）6辆，型号：HBW350ZH，单价1.8万元/台，需资金10.8万元。
9购买太阳能监控器摄像头12个，360度无死角，单价450元/个，需资金0.54万元。
10.购买微膜一批。共需资金0.719万元（1）1米黑膜120个，单价48元/个，需资金5760元；（2）2米2丝黑膜1件，单价230元/件，需资金230元；（3）黑神4米六针黑膜3个，单价400元/个，需资金1200元。                                                   
11.购买棚膜6床。规格：长16米*宽10米，单价400元/床，需资金0.24万元。          </t>
    </r>
  </si>
  <si>
    <t>项目完成后，可巩固耕地补充成果，项目覆盖范围农户可按200元/亩获得土地租金，带动村民约60人务工就业，发展壮大集体经济，项目收益的1%用于脱贫户分红。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</si>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</sst>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18"/>
      <name val="宋体"/>
      <family val="0"/>
    </font>
    <font>
      <b/>
      <sz val="10"/>
      <name val="黑体"/>
      <family val="3"/>
    </font>
    <font>
      <sz val="12"/>
      <name val="方正仿宋_GBK"/>
      <family val="4"/>
    </font>
    <font>
      <sz val="11"/>
      <name val="方正仿宋_GBK"/>
      <family val="4"/>
    </font>
    <font>
      <sz val="10"/>
      <name val="方正仿宋_GBK"/>
      <family val="4"/>
    </font>
    <font>
      <sz val="10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oawudcstxcoh22\FileStorage\File\2022-12\2020.12.11&#28189;&#21271;&#21306;2021&#24180;&#24230;&#33073;&#36139;&#25915;&#22362;&#39033;&#30446;&#24211;&#22791;&#26696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渝北2020年项目库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85" zoomScaleNormal="85" zoomScaleSheetLayoutView="100" workbookViewId="0" topLeftCell="A1">
      <pane ySplit="4" topLeftCell="A11" activePane="bottomLeft" state="frozen"/>
      <selection pane="bottomLeft" activeCell="D5" sqref="D5"/>
    </sheetView>
  </sheetViews>
  <sheetFormatPr defaultColWidth="9.00390625" defaultRowHeight="14.25"/>
  <cols>
    <col min="1" max="1" width="5.375" style="1" customWidth="1"/>
    <col min="2" max="2" width="8.375" style="1" customWidth="1"/>
    <col min="3" max="3" width="6.375" style="1" customWidth="1"/>
    <col min="4" max="4" width="104.00390625" style="2" customWidth="1"/>
    <col min="5" max="5" width="16.625" style="3" customWidth="1"/>
    <col min="6" max="6" width="10.00390625" style="3" customWidth="1"/>
    <col min="7" max="16384" width="9.00390625" style="1" customWidth="1"/>
  </cols>
  <sheetData>
    <row r="1" ht="16.5">
      <c r="A1" s="4" t="s">
        <v>0</v>
      </c>
    </row>
    <row r="2" spans="1:6" ht="22.5">
      <c r="A2" s="5" t="s">
        <v>1</v>
      </c>
      <c r="B2" s="5"/>
      <c r="C2" s="5"/>
      <c r="D2" s="6"/>
      <c r="E2" s="7"/>
      <c r="F2" s="7"/>
    </row>
    <row r="3" spans="1:6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14.25">
      <c r="A4" s="10"/>
      <c r="B4" s="10"/>
      <c r="C4" s="10"/>
      <c r="D4" s="10"/>
      <c r="E4" s="10"/>
      <c r="F4" s="11"/>
    </row>
    <row r="5" spans="1:6" ht="186" customHeight="1">
      <c r="A5" s="12">
        <v>1</v>
      </c>
      <c r="B5" s="12" t="s">
        <v>8</v>
      </c>
      <c r="C5" s="12" t="s">
        <v>9</v>
      </c>
      <c r="D5" s="13" t="s">
        <v>10</v>
      </c>
      <c r="E5" s="13" t="s">
        <v>11</v>
      </c>
      <c r="F5" s="12">
        <v>50</v>
      </c>
    </row>
    <row r="6" spans="1:6" ht="208.5" customHeight="1">
      <c r="A6" s="12">
        <v>2</v>
      </c>
      <c r="B6" s="12" t="s">
        <v>12</v>
      </c>
      <c r="C6" s="12" t="s">
        <v>13</v>
      </c>
      <c r="D6" s="13" t="s">
        <v>14</v>
      </c>
      <c r="E6" s="13" t="s">
        <v>15</v>
      </c>
      <c r="F6" s="12">
        <v>24.34</v>
      </c>
    </row>
    <row r="7" spans="1:6" ht="156.75" customHeight="1">
      <c r="A7" s="12">
        <v>3</v>
      </c>
      <c r="B7" s="12" t="s">
        <v>16</v>
      </c>
      <c r="C7" s="12" t="s">
        <v>17</v>
      </c>
      <c r="D7" s="14" t="s">
        <v>18</v>
      </c>
      <c r="E7" s="13" t="s">
        <v>19</v>
      </c>
      <c r="F7" s="12">
        <v>54.72</v>
      </c>
    </row>
    <row r="8" spans="1:6" ht="375.75" customHeight="1">
      <c r="A8" s="12">
        <v>4</v>
      </c>
      <c r="B8" s="12" t="s">
        <v>20</v>
      </c>
      <c r="C8" s="12" t="s">
        <v>21</v>
      </c>
      <c r="D8" s="15" t="s">
        <v>22</v>
      </c>
      <c r="E8" s="13" t="s">
        <v>23</v>
      </c>
      <c r="F8" s="12">
        <v>70.94</v>
      </c>
    </row>
    <row r="9" spans="1:6" ht="39" customHeight="1">
      <c r="A9" s="12" t="s">
        <v>24</v>
      </c>
      <c r="B9" s="12"/>
      <c r="C9" s="12"/>
      <c r="D9" s="13"/>
      <c r="E9" s="16"/>
      <c r="F9" s="17">
        <f>SUM(F5:F8)</f>
        <v>200</v>
      </c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03888888888888889" right="0.19652777777777777" top="0.2125" bottom="0.2125" header="0.5" footer="0.5"/>
  <pageSetup firstPageNumber="4" useFirstPageNumber="1" horizontalDpi="600" verticalDpi="600" orientation="landscape" paperSize="9" scale="90"/>
  <headerFooter>
    <oddFooter>&amp;L&amp;14-&amp;P--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2020-12-23T07:33:50Z</dcterms:created>
  <dcterms:modified xsi:type="dcterms:W3CDTF">2023-09-26T07:09:34Z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1E54E57534AF4F949C2AC230741D8196</vt:lpwstr>
  </property>
  <property fmtid="{D5CDD505-2E9C-101B-9397-08002B2CF9AE}" pid="5" name="KSOReadingLayo">
    <vt:bool>true</vt:bool>
  </property>
</Properties>
</file>