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最后1个项目为新增" sheetId="9" r:id="rId1"/>
  </sheets>
  <definedNames>
    <definedName name="_xlnm._FilterDatabase" localSheetId="0" hidden="1">最后1个项目为新增!$A$7:$AO$77</definedName>
    <definedName name="项目类型">#REF!</definedName>
  </definedNames>
  <calcPr calcId="144525"/>
</workbook>
</file>

<file path=xl/sharedStrings.xml><?xml version="1.0" encoding="utf-8"?>
<sst xmlns="http://schemas.openxmlformats.org/spreadsheetml/2006/main" count="2158" uniqueCount="950">
  <si>
    <t xml:space="preserve"> 附件1</t>
  </si>
  <si>
    <t xml:space="preserve">                                                                      渝北区2023年度巩固拓展脱贫攻坚成果和乡村振兴项目库明细表</t>
  </si>
  <si>
    <t>序号</t>
  </si>
  <si>
    <t>项目名称</t>
  </si>
  <si>
    <t>项目类型</t>
  </si>
  <si>
    <t>项目子类型</t>
  </si>
  <si>
    <t>建设任务</t>
  </si>
  <si>
    <t>建设性质</t>
  </si>
  <si>
    <t>实施地点</t>
  </si>
  <si>
    <t>绩效目标</t>
  </si>
  <si>
    <t>群众参与和利益联结机制</t>
  </si>
  <si>
    <t>绩效目标申报</t>
  </si>
  <si>
    <t>实施单位</t>
  </si>
  <si>
    <t>规划年度</t>
  </si>
  <si>
    <t>是否纳入年度项目实施计划</t>
  </si>
  <si>
    <t>时间进度安排</t>
  </si>
  <si>
    <t>资金规模和筹资方式</t>
  </si>
  <si>
    <t>受益对象（人）</t>
  </si>
  <si>
    <t>是否以工代赈方式实施项目</t>
  </si>
  <si>
    <t>是否易地扶贫搬迁后扶项目</t>
  </si>
  <si>
    <t>项目归属</t>
  </si>
  <si>
    <t>是否贫困村提升工程</t>
  </si>
  <si>
    <t>是否资产收益</t>
  </si>
  <si>
    <t>是否增加村集体经济收入</t>
  </si>
  <si>
    <t>项目负责人</t>
  </si>
  <si>
    <t>年度总目标</t>
  </si>
  <si>
    <t>产出指标</t>
  </si>
  <si>
    <t>效益指标</t>
  </si>
  <si>
    <t>满意度</t>
  </si>
  <si>
    <t>主管部门</t>
  </si>
  <si>
    <t>业主单位</t>
  </si>
  <si>
    <t>实施年月</t>
  </si>
  <si>
    <t>完工年月</t>
  </si>
  <si>
    <t>小计（万元）</t>
  </si>
  <si>
    <t>财政资金</t>
  </si>
  <si>
    <t>群众自筹等其他资金</t>
  </si>
  <si>
    <t>受益总人口数</t>
  </si>
  <si>
    <t>其中脱贫人口和监测对象人数</t>
  </si>
  <si>
    <t>解决“两不愁三保障”项目</t>
  </si>
  <si>
    <t>“巩固提升类”项目</t>
  </si>
  <si>
    <t>是否资产收益扶贫</t>
  </si>
  <si>
    <t>资产收益分配方案（简述）</t>
  </si>
  <si>
    <t>村集体经济收入分配方案（简述）</t>
  </si>
  <si>
    <t xml:space="preserve">数量指标  </t>
  </si>
  <si>
    <t xml:space="preserve">质量指标 </t>
  </si>
  <si>
    <t xml:space="preserve">时效指标 </t>
  </si>
  <si>
    <t>成本指标</t>
  </si>
  <si>
    <t xml:space="preserve">经济效益 </t>
  </si>
  <si>
    <t xml:space="preserve">社会效益 </t>
  </si>
  <si>
    <t>可持续效益</t>
  </si>
  <si>
    <t>衔接资金</t>
  </si>
  <si>
    <t>其他财政涉农整合资金</t>
  </si>
  <si>
    <t>其他财政资金</t>
  </si>
  <si>
    <t>渝北区2023年度到户到人扶持项目</t>
  </si>
  <si>
    <t>产业项目</t>
  </si>
  <si>
    <t>种植养殖加工服务</t>
  </si>
  <si>
    <t>根据已脱贫户和边缘易致贫户实际情况，实施一户一策，统筹安排用于种养业等生产经营项目，改善生产条件等。</t>
  </si>
  <si>
    <t>新建</t>
  </si>
  <si>
    <t>11个镇</t>
  </si>
  <si>
    <t>帮助脱贫户发展致富产业，改善生产生活条件，持续巩固脱贫成果。项目惠及脱贫户、边缘户四类人员≥1500人</t>
  </si>
  <si>
    <r>
      <rPr>
        <sz val="12"/>
        <rFont val="方正仿宋_GBK"/>
        <charset val="134"/>
      </rPr>
      <t>群众参与项目的决策、监督和管理；项目建成后，可增加脱贫群众和边缘户的收益。带动脱贫户和边缘户1</t>
    </r>
    <r>
      <rPr>
        <sz val="12"/>
        <rFont val="方正仿宋_GBK"/>
        <charset val="134"/>
      </rPr>
      <t>5</t>
    </r>
    <r>
      <rPr>
        <sz val="12"/>
        <rFont val="方正仿宋_GBK"/>
        <charset val="134"/>
      </rPr>
      <t>00余人发展种养业等生产经营，实现持续增收、稳定脱贫。</t>
    </r>
  </si>
  <si>
    <t>帮助脱贫户发展致富产业，改善生产生活条件，实现持续增收、稳定脱贫。</t>
  </si>
  <si>
    <t>区级财政扶持资金=303.6万元</t>
  </si>
  <si>
    <t>1.种植作物成活率≥85%；2.养殖动物成活率≥90%</t>
  </si>
  <si>
    <t>项目完工及时率100%</t>
  </si>
  <si>
    <t>户均补助=3000元</t>
  </si>
  <si>
    <t>带动增加脱贫户人口全年总收入≥100万元</t>
  </si>
  <si>
    <r>
      <rPr>
        <sz val="12"/>
        <rFont val="方正仿宋_GBK"/>
        <charset val="134"/>
      </rPr>
      <t>受益脱贫户和边缘户≥1</t>
    </r>
    <r>
      <rPr>
        <sz val="12"/>
        <rFont val="方正仿宋_GBK"/>
        <charset val="134"/>
      </rPr>
      <t>5</t>
    </r>
    <r>
      <rPr>
        <sz val="12"/>
        <rFont val="方正仿宋_GBK"/>
        <charset val="134"/>
      </rPr>
      <t>00人</t>
    </r>
  </si>
  <si>
    <t>项目可持续1年</t>
  </si>
  <si>
    <t>受益群众满意度≥95%</t>
  </si>
  <si>
    <t>区乡村振兴局</t>
  </si>
  <si>
    <t>是</t>
  </si>
  <si>
    <t>否</t>
  </si>
  <si>
    <t>无</t>
  </si>
  <si>
    <t>陈丽蓉</t>
  </si>
  <si>
    <t>渝北区2023年度大学生学费资助</t>
  </si>
  <si>
    <t>教育扶贫</t>
  </si>
  <si>
    <t>其他教育扶贫</t>
  </si>
  <si>
    <t xml:space="preserve">按照补助标准学费8000元以内全额补助，超过8000元，定额补助8000元，对14名脱贫户大学生进行补助，帮助其顺利入学。
</t>
  </si>
  <si>
    <t>全区</t>
  </si>
  <si>
    <t>解决14名脱贫户大学生入学难的问题，保障学生顺利完成学业。</t>
  </si>
  <si>
    <r>
      <rPr>
        <sz val="12"/>
        <rFont val="方正仿宋_GBK"/>
        <charset val="134"/>
      </rPr>
      <t>学生在网上向所在学校提出申请，学校初审，经区教委资助中心复核并上报区教委，区财政局将资助款项归集到市教委资助中心，由市资助中心统一发放至各受助学生银行卡。有效降低建卡脱贫户大学生教育支出，每生节约8000元以内，覆盖脱贫人口和监测对象</t>
    </r>
    <r>
      <rPr>
        <sz val="12"/>
        <rFont val="方正仿宋_GBK"/>
        <charset val="134"/>
      </rPr>
      <t>14</t>
    </r>
    <r>
      <rPr>
        <sz val="12"/>
        <rFont val="方正仿宋_GBK"/>
        <charset val="134"/>
      </rPr>
      <t>人。</t>
    </r>
  </si>
  <si>
    <t>为保障和改善民生、构建和谐社会，解决大学生入学难的问题，保障学生在校生活无忧，顺利完成学业，保证不让一个学生因家庭经济困难而失学。</t>
  </si>
  <si>
    <t>受益大学生人数=14人</t>
  </si>
  <si>
    <t>资助标准达标率100%</t>
  </si>
  <si>
    <t>补助资金及时发放率100%</t>
  </si>
  <si>
    <t>标准学费8000元以内全额补助，超过8000元，定额补助8000元。</t>
  </si>
  <si>
    <t>减少教育支出≥4万元</t>
  </si>
  <si>
    <t>脱贫户子女受益人数=14人</t>
  </si>
  <si>
    <t>政策持续1年</t>
  </si>
  <si>
    <t>学生家长满意度≥98%</t>
  </si>
  <si>
    <t>区教委</t>
  </si>
  <si>
    <t>刘灵</t>
  </si>
  <si>
    <t>渝北区2023年产业巩固脱贫保</t>
  </si>
  <si>
    <t>金融扶贫</t>
  </si>
  <si>
    <t>产业保险</t>
  </si>
  <si>
    <t>按照200元/户的标准，对全区愿意发展种养殖业的脱贫户和边缘户购买产业保险。参保对象可结合自身产业发展实际，在保额限额范围内自主选择产业品种参保。</t>
  </si>
  <si>
    <t>确保700户脱贫户产业风险保障全覆盖、持续稳定增收。</t>
  </si>
  <si>
    <t>确保脱贫户和边缘户产业风险保障全覆盖持续稳定增收。由于脱贫户和边缘户结合自身产业发展实际，参与项目的决策。</t>
  </si>
  <si>
    <t>减少减小群众产业发展奉献，夯实产业扶贫基础。</t>
  </si>
  <si>
    <t>投保脱贫户和边缘户户数≥700户</t>
  </si>
  <si>
    <t>受灾损失赔付率=100%</t>
  </si>
  <si>
    <t>规定时点理赔结案率=100%</t>
  </si>
  <si>
    <t>保险补贴标准=200元/户</t>
  </si>
  <si>
    <t>降低种养殖等产业风险≥5万元</t>
  </si>
  <si>
    <t>受益脱贫户数≥700户</t>
  </si>
  <si>
    <t>区金融办</t>
  </si>
  <si>
    <t>渝北人财支公司</t>
  </si>
  <si>
    <t>冉行</t>
  </si>
  <si>
    <r>
      <rPr>
        <sz val="12"/>
        <rFont val="方正仿宋_GBK"/>
        <charset val="134"/>
      </rPr>
      <t>渝北区202</t>
    </r>
    <r>
      <rPr>
        <sz val="12"/>
        <rFont val="方正仿宋_GBK"/>
        <charset val="134"/>
      </rPr>
      <t>3</t>
    </r>
    <r>
      <rPr>
        <sz val="12"/>
        <rFont val="方正仿宋_GBK"/>
        <charset val="134"/>
      </rPr>
      <t>年度扶贫小额信贷贴息</t>
    </r>
  </si>
  <si>
    <t>扶贫小额贷款贴息</t>
  </si>
  <si>
    <r>
      <rPr>
        <sz val="12"/>
        <rFont val="方正仿宋_GBK"/>
        <charset val="134"/>
      </rPr>
      <t>发放贷款1</t>
    </r>
    <r>
      <rPr>
        <sz val="12"/>
        <rFont val="方正仿宋_GBK"/>
        <charset val="134"/>
      </rPr>
      <t>50</t>
    </r>
    <r>
      <rPr>
        <sz val="12"/>
        <rFont val="方正仿宋_GBK"/>
        <charset val="134"/>
      </rPr>
      <t xml:space="preserve">户以上，并对贷款进行全额贴息，解决有意愿发展产业脱贫户和边缘户的资金难题。对全区小额信贷贷款进行贴息。1年期（含）以下贷款利率不超过1年期LPR，1年期至3年期（含）贷款利率不超过5年期以上LPR。
</t>
    </r>
  </si>
  <si>
    <t>解决有意愿发展产业脱贫户和边缘户的资金难题，项目受益脱贫户300人。</t>
  </si>
  <si>
    <t>带动脱贫户产业发展、增加收入。对于脱贫户发展产业有资金需求的，进行信用贷款贴息。群众参与项目的实施、监督和管理。项目受益脱贫户300人。</t>
  </si>
  <si>
    <t>全年累计发放贷款300人以上，并对贷款进行全额贴息，有效减轻脱贫户和边缘户承担的利息负担，促进脱贫户和边缘户经济收入增长。</t>
  </si>
  <si>
    <r>
      <rPr>
        <sz val="12"/>
        <rFont val="方正仿宋_GBK"/>
        <charset val="134"/>
      </rPr>
      <t>1</t>
    </r>
    <r>
      <rPr>
        <sz val="12"/>
        <rFont val="方正仿宋_GBK"/>
        <charset val="134"/>
      </rPr>
      <t>.</t>
    </r>
    <r>
      <rPr>
        <sz val="12"/>
        <rFont val="方正仿宋_GBK"/>
        <charset val="134"/>
      </rPr>
      <t xml:space="preserve">脱贫户和边缘户获得贷款金≥500万元
</t>
    </r>
  </si>
  <si>
    <r>
      <rPr>
        <sz val="12"/>
        <rFont val="方正仿宋_GBK"/>
        <charset val="134"/>
      </rPr>
      <t>1</t>
    </r>
    <r>
      <rPr>
        <sz val="12"/>
        <rFont val="方正仿宋_GBK"/>
        <charset val="134"/>
      </rPr>
      <t>.</t>
    </r>
    <r>
      <rPr>
        <sz val="12"/>
        <rFont val="方正仿宋_GBK"/>
        <charset val="134"/>
      </rPr>
      <t>小额信贷贴息利率=100%
2</t>
    </r>
    <r>
      <rPr>
        <sz val="12"/>
        <rFont val="方正仿宋_GBK"/>
        <charset val="134"/>
      </rPr>
      <t>.</t>
    </r>
    <r>
      <rPr>
        <sz val="12"/>
        <rFont val="方正仿宋_GBK"/>
        <charset val="134"/>
      </rPr>
      <t>脱贫户和边缘户贷款申请满足率＝100%；</t>
    </r>
  </si>
  <si>
    <t>贷款及时发放率=100%</t>
  </si>
  <si>
    <r>
      <rPr>
        <sz val="12"/>
        <rFont val="方正仿宋_GBK"/>
        <charset val="134"/>
      </rPr>
      <t>涉及贴息=</t>
    </r>
    <r>
      <rPr>
        <sz val="12"/>
        <rFont val="方正仿宋_GBK"/>
        <charset val="134"/>
      </rPr>
      <t>40</t>
    </r>
    <r>
      <rPr>
        <sz val="12"/>
        <rFont val="方正仿宋_GBK"/>
        <charset val="134"/>
      </rPr>
      <t>万元</t>
    </r>
  </si>
  <si>
    <t>撬动群众发展产业户均增收≥0.1万元</t>
  </si>
  <si>
    <t>受益脱贫户和边缘户≥300人</t>
  </si>
  <si>
    <t>全区11个镇</t>
  </si>
  <si>
    <t>渝北区2023年度雨露计划</t>
  </si>
  <si>
    <t>享受“雨露计划”职业教育补助</t>
  </si>
  <si>
    <r>
      <rPr>
        <sz val="12"/>
        <rFont val="方正仿宋_GBK"/>
        <charset val="134"/>
      </rPr>
      <t>对脱贫户家庭及监测对象户家庭的子女接受中、高等职业教育的，按照每生每年3000元（分春季、秋季发放）的标准发放补助。项目惠及</t>
    </r>
    <r>
      <rPr>
        <sz val="12"/>
        <rFont val="方正仿宋_GBK"/>
        <charset val="134"/>
      </rPr>
      <t>5</t>
    </r>
    <r>
      <rPr>
        <sz val="12"/>
        <rFont val="方正仿宋_GBK"/>
        <charset val="134"/>
      </rPr>
      <t>0人脱贫户。</t>
    </r>
  </si>
  <si>
    <r>
      <rPr>
        <sz val="12"/>
        <rFont val="方正仿宋_GBK"/>
        <charset val="134"/>
      </rPr>
      <t>覆盖脱贫户和监测对象户家庭的子女接受中高职职业教育的，按照每生每年3000元的标准发放补助。预计覆盖脱贫人口</t>
    </r>
    <r>
      <rPr>
        <sz val="12"/>
        <rFont val="方正仿宋_GBK"/>
        <charset val="134"/>
      </rPr>
      <t>5</t>
    </r>
    <r>
      <rPr>
        <sz val="12"/>
        <rFont val="方正仿宋_GBK"/>
        <charset val="134"/>
      </rPr>
      <t>0人。</t>
    </r>
  </si>
  <si>
    <r>
      <rPr>
        <sz val="12"/>
        <rFont val="方正仿宋_GBK"/>
        <charset val="134"/>
      </rPr>
      <t>通过教育资助，增强脱贫人口及监测对象内生动力、提高脱贫人口及监测对象自我发展能力。按照每生每年3000元的标准发放补助，资助人数以最后实际申报人数为准。预计覆盖脱贫人口</t>
    </r>
    <r>
      <rPr>
        <sz val="12"/>
        <rFont val="方正仿宋_GBK"/>
        <charset val="134"/>
      </rPr>
      <t>5</t>
    </r>
    <r>
      <rPr>
        <sz val="12"/>
        <rFont val="方正仿宋_GBK"/>
        <charset val="134"/>
      </rPr>
      <t>0人。</t>
    </r>
  </si>
  <si>
    <r>
      <rPr>
        <sz val="12"/>
        <rFont val="方正仿宋_GBK"/>
        <charset val="134"/>
      </rPr>
      <t>对脱贫户家庭及监测对象户家庭的子女接受中、高等职业教育的，按照每生每年3000元（分春季、秋季发放）的标准发放补助。资助人数以最后实际申报人数为准。其中覆盖脱贫人口</t>
    </r>
    <r>
      <rPr>
        <sz val="12"/>
        <rFont val="方正仿宋_GBK"/>
        <charset val="134"/>
      </rPr>
      <t>5</t>
    </r>
    <r>
      <rPr>
        <sz val="12"/>
        <rFont val="方正仿宋_GBK"/>
        <charset val="134"/>
      </rPr>
      <t>0人.</t>
    </r>
  </si>
  <si>
    <t>补助人数=50人</t>
  </si>
  <si>
    <t>符合条件资助率100%</t>
  </si>
  <si>
    <t>资助及时率100%</t>
  </si>
  <si>
    <t>补助标准=3000元/人.年</t>
  </si>
  <si>
    <t>减少教育支出=15万元</t>
  </si>
  <si>
    <t>受益人员=50人</t>
  </si>
  <si>
    <t>渝北区2023年稳定脱贫人口城乡居民医疗保险</t>
  </si>
  <si>
    <t>健康扶贫</t>
  </si>
  <si>
    <t>参加城乡居民基本医疗保险</t>
  </si>
  <si>
    <t>按照50元/人的标准，补助全区稳定脱贫人口1500余人购买城乡居民医疗保险。</t>
  </si>
  <si>
    <t>减轻1500余人脱贫人口医疗负担，解决所有脱贫人口生病后能得到及时有效的治疗。</t>
  </si>
  <si>
    <r>
      <rPr>
        <sz val="12"/>
        <rFont val="方正仿宋_GBK"/>
        <charset val="134"/>
      </rPr>
      <t>项目惠及脱贫户1500余人。脱贫人口参保成本减少</t>
    </r>
    <r>
      <rPr>
        <sz val="12"/>
        <rFont val="方正仿宋_GBK"/>
        <charset val="134"/>
      </rPr>
      <t>5</t>
    </r>
    <r>
      <rPr>
        <sz val="12"/>
        <rFont val="方正仿宋_GBK"/>
        <charset val="134"/>
      </rPr>
      <t>0元/人.年</t>
    </r>
  </si>
  <si>
    <r>
      <rPr>
        <sz val="12"/>
        <rFont val="方正仿宋_GBK"/>
        <charset val="134"/>
      </rPr>
      <t>减轻1</t>
    </r>
    <r>
      <rPr>
        <sz val="12"/>
        <rFont val="方正仿宋_GBK"/>
        <charset val="134"/>
      </rPr>
      <t>500余人</t>
    </r>
    <r>
      <rPr>
        <sz val="12"/>
        <rFont val="方正仿宋_GBK"/>
        <charset val="134"/>
      </rPr>
      <t>脱贫人口医疗负担，解决所有脱贫人口生病后能得到及时有效的治疗。</t>
    </r>
  </si>
  <si>
    <t>资助脱贫人口和边缘户参加基本医疗保险人数≥1500人</t>
  </si>
  <si>
    <t>县域内脱贫人口医疗保险和医疗救助费用“一站式”结算率=100%</t>
  </si>
  <si>
    <t>1、区级预算资金=18万元；2、购买保险的补助标准50元/人）</t>
  </si>
  <si>
    <t>减少脱贫人口支出=9万元</t>
  </si>
  <si>
    <t>受益脱贫人口数=1500人</t>
  </si>
  <si>
    <t>受益脱贫户满意度≥95%</t>
  </si>
  <si>
    <t>区医保局</t>
  </si>
  <si>
    <t>渝北区2023年稳定脱贫户和监测户城乡居民养老保险</t>
  </si>
  <si>
    <t>综合保障性扶贫</t>
  </si>
  <si>
    <t>参加城乡居民养老保险</t>
  </si>
  <si>
    <t>根据相关文件要求，筛选出符合资助条件的脱贫户和边缘户共计800人，按一档标准（100元/人.年）实行全额代缴。</t>
  </si>
  <si>
    <t>通过购买保险，有效降低800余人脱贫人口保险支出，减轻脱贫人口养老负担，确保筛选出的脱贫户和边缘户尽保尽保。</t>
  </si>
  <si>
    <r>
      <rPr>
        <sz val="12"/>
        <rFont val="方正仿宋_GBK"/>
        <charset val="134"/>
      </rPr>
      <t xml:space="preserve"> 减轻脱贫人口养老负担，群众参与项目的实施和监督。脱贫人口参保成本减少支出100元/人.年，项目受益脱贫户</t>
    </r>
    <r>
      <rPr>
        <sz val="12"/>
        <rFont val="方正仿宋_GBK"/>
        <charset val="134"/>
      </rPr>
      <t>8</t>
    </r>
    <r>
      <rPr>
        <sz val="12"/>
        <rFont val="方正仿宋_GBK"/>
        <charset val="134"/>
      </rPr>
      <t>00余人。</t>
    </r>
  </si>
  <si>
    <t>通过购买保险，有效降低800人脱贫人口保险支出，减轻脱贫人口养老负担，确保筛选出的脱贫户和边缘户尽保尽保。</t>
  </si>
  <si>
    <t>资助脱贫人口城乡居民养老保险人数≥800人</t>
  </si>
  <si>
    <t>符合条件资助率=100%</t>
  </si>
  <si>
    <t>1、区级预算资金=9万元；2、购买保险的补助标准100元/人）</t>
  </si>
  <si>
    <t>减少脱贫人口支出=8万元</t>
  </si>
  <si>
    <r>
      <rPr>
        <sz val="12"/>
        <rFont val="方正仿宋_GBK"/>
        <charset val="134"/>
      </rPr>
      <t>受益脱贫人口数=</t>
    </r>
    <r>
      <rPr>
        <sz val="12"/>
        <rFont val="方正仿宋_GBK"/>
        <charset val="134"/>
      </rPr>
      <t>800人</t>
    </r>
  </si>
  <si>
    <t>区人社局</t>
  </si>
  <si>
    <t>渝北区2023年度脱贫人口跨省就业交通补助</t>
  </si>
  <si>
    <t>就业扶贫</t>
  </si>
  <si>
    <t>外出务工补助</t>
  </si>
  <si>
    <t>按照市级政策文件要求，对跨省就业的脱贫人口实行单面交通补助，预计有40人脱贫人口受益。</t>
  </si>
  <si>
    <t>渝北区</t>
  </si>
  <si>
    <t>预计可补助脱贫人口40人，减少其交通支出。</t>
  </si>
  <si>
    <t>加强市级统一补助政策宣传，确保应补尽补。预计有脱贫人员40人受益。</t>
  </si>
  <si>
    <t>对跨区域外出务工的40人脱贫人口适当安排交通补助，项目帮助了40人脱贫人口减少交通支出共计0.5万元。</t>
  </si>
  <si>
    <t>资助对象≥40人</t>
  </si>
  <si>
    <t>脱贫人口外出务工享受补贴比率=100%</t>
  </si>
  <si>
    <t>项目完工及时率=100%</t>
  </si>
  <si>
    <t>预算补助资金=0.5万元</t>
  </si>
  <si>
    <t>减少脱贫人员务工成本=0.5万元</t>
  </si>
  <si>
    <t>资助3类监测对象≥40人</t>
  </si>
  <si>
    <t>王曦</t>
  </si>
  <si>
    <t>渝北区2023年度综合防贫保</t>
  </si>
  <si>
    <t>参加其他补充医疗保险</t>
  </si>
  <si>
    <t>按照市里统筹安排，按照5.716元/人.年的标准，为全区农村人口31.4万人购买综合防贫保险。</t>
  </si>
  <si>
    <t>为全区农户购买综合防贫保险，农户因因病因灾因学可获得符合保险内容的理赔，有效解决医疗、住房、意外事故等方面支出</t>
  </si>
  <si>
    <t>通过综合防贫保险减轻农户因病因灾因意外事故刚性支持较大或收入大幅缩减导致基本生活出现严重困难的情况。</t>
  </si>
  <si>
    <t>受益对象=31.4万人</t>
  </si>
  <si>
    <r>
      <rPr>
        <sz val="12"/>
        <rFont val="方正仿宋_GBK"/>
        <charset val="134"/>
      </rPr>
      <t>全区农村人口应享尽享率=</t>
    </r>
    <r>
      <rPr>
        <sz val="12"/>
        <rFont val="方正仿宋_GBK"/>
        <charset val="134"/>
      </rPr>
      <t>100%</t>
    </r>
  </si>
  <si>
    <t>保险费用=180万元/年</t>
  </si>
  <si>
    <t>减轻全区农户因病因灾因学负担</t>
  </si>
  <si>
    <t>项目受益年限≥1年</t>
  </si>
  <si>
    <t>受益群众满意度≥90%</t>
  </si>
  <si>
    <t>张华春</t>
  </si>
  <si>
    <t>渝北区2023年度水厂管网网改造项目</t>
  </si>
  <si>
    <t>生活条件改善</t>
  </si>
  <si>
    <t>解决安全饮水</t>
  </si>
  <si>
    <t xml:space="preserve">
新建泵站和水池；输水管道和入户管网。
</t>
  </si>
  <si>
    <t>项目实施后，可解决附近村民饮用水巩固提升问题</t>
  </si>
  <si>
    <t xml:space="preserve">群众参与前期项目确定会议，区域范围内的群众全程参与项目实施过程监督。
</t>
  </si>
  <si>
    <t>新建供水工程=1个</t>
  </si>
  <si>
    <t>工程质量合格标准=100%</t>
  </si>
  <si>
    <r>
      <rPr>
        <sz val="12"/>
        <rFont val="方正仿宋_GBK"/>
        <charset val="134"/>
      </rPr>
      <t>市级预算资金=2</t>
    </r>
    <r>
      <rPr>
        <sz val="12"/>
        <rFont val="方正仿宋_GBK"/>
        <charset val="134"/>
      </rPr>
      <t>2</t>
    </r>
    <r>
      <rPr>
        <sz val="12"/>
        <rFont val="方正仿宋_GBK"/>
        <charset val="134"/>
      </rPr>
      <t>0万元</t>
    </r>
  </si>
  <si>
    <t>减少群众生活饮水成本=5万元</t>
  </si>
  <si>
    <t>巩固提升周围群众饮水安全保障</t>
  </si>
  <si>
    <t>项目可持续2年</t>
  </si>
  <si>
    <t>区水利局</t>
  </si>
  <si>
    <t>聂国帅</t>
  </si>
  <si>
    <t>石船镇大堰村 2022 年普吉湾灌溉系统及河沟改造项目</t>
  </si>
  <si>
    <t xml:space="preserve">一、灌溉系统
1.水泵系统，预算投资 2.7 万元，主要用于材料采购及人工。
2.PRIMARY FILTRATION 过滤系统，预算投资 3.5 万元，主要用 于材料采购及人工。
3.HEAD CONTROL (WITHOUT PRIMARY FILTRATION)首部， 预算投资 0.3 万元，主要用于材料采购及人工。
4.MAIN NETWORK 主管道，预算投资 1.5 万元，主要用于材料采 购及人工。
5.INFIELD HEADWORK 田间首部，预算投资 1.2 万元，主要用于 材料采购及人工。
6.SUBMAIN 支管道(PVC) ，预算投资 1. 1 万元，主要用于材料采购 及人工。
7.滴灌系统，预算投资 8 万元，主要用于材料采购及人工。
8.CMT   自动化系统，预算投资 8.3 万元，主要用于材料采购及人工。
9.TOOLS  工具预算投资 0.053 万元，主要用于材料采购及人工。
10.其它 (技术指导费) ，预算投资 1 万元，主要用于专家及安装技 术人员费用。
11.频振式太阳能杀虫灯:3台，金额1万元 合计：28.653 万元
二、河沟改造330米 (详见附表《石船大堰村2022年普吉湾河沟改造 项目分部分项明细表》 )
1.抛石挤淤，预算投资3.26万元，工作内容：.抛石、整平、运输。
2.河道清理，预算投资1.24万元，工作内容：开挖、场内运输。
3.片石挡墙，预算投资10.47万元，工作内容：砌筑、砌体勾缝、砌
体抹面、泄水孔制作、安装、滤层铺设、沉降缝。   
4.河道垫层铺设，预算投资13.52万元，工作内容：垫层铺筑。
5.河道鹅卵石铺设：预算投资2.84万元，工作内容：鹅卵石面层铺 筑
6.河道雨花石铺设：预算投资5.66万元，工作内容：雨花石面层铺 筑
5.边坡修整，预算投资2.47万元，工作内容：排地表水、土方开挖、 围护(挡土板)及拆除、基底钎探、场内运输。
6.余方弃置，预算投资1.50万元，工作内容：余方点装料运输至弃 置点。
7.梯步，预算投资3万元，工作内容：铺设垫层、石料加工、砂浆制 作、运输、砌石、石表面加工、勾缝、材料运输。
8.绿化果树栽植，预算投资5.40万元，工作内容：起挖、运输、栽 植、养护。
9.围堰，预算投资2.91万元，工作内容：清理基底、.打、拔工具桩、 堆筑、填心、夯实、拆除清理、材料场内外运输。
合计：52.27万元
                            </t>
  </si>
  <si>
    <t>石船镇大堰村</t>
  </si>
  <si>
    <t>项目完成后，可实现普吉湾蓝莓庄园持续发展及提档升级，壮大村集体经济，可带动  16 个社的 485 余户农户增收，其中低收入群体 56 户（含脱贫户6户）</t>
  </si>
  <si>
    <t>项目建成后，节省劳动力，便于生产管理，增加农民收益，群众参与项目的决策、监督和管理。就近带动务工，增加收入。村集体经济每年获得保底分红，并提取其中的20%作为脱贫发展公益几斤。</t>
  </si>
  <si>
    <t>项目建成后，节省劳动力，便于生产管理，增加农民收益，群众参与项目的决策、监督和管理。就近带动务工，增加收入。</t>
  </si>
  <si>
    <t xml:space="preserve">1.灌溉系统=1套 
2.河沟改造=330米 
</t>
  </si>
  <si>
    <t>项目竣工验收合格率=100%</t>
  </si>
  <si>
    <t xml:space="preserve">1.灌溉系统1套=28.653 万元；
2.河沟改造330米=52.27万元。
</t>
  </si>
  <si>
    <t>增加村集体经济收入≥1万元</t>
  </si>
  <si>
    <t>受益脱贫人口数11人</t>
  </si>
  <si>
    <t>受益人口满意度≥95%</t>
  </si>
  <si>
    <t>区农业农村委</t>
  </si>
  <si>
    <t>重庆普吉湾农业开发股份有限公司</t>
  </si>
  <si>
    <t>提取村集体经济在该项目收益的10%为公益金</t>
  </si>
  <si>
    <t>企业将村集体经济所占股份金额的5%保底分红给集体经济，集体经济将收益的10%作为公益金后，剩余90%属于集体经济</t>
  </si>
  <si>
    <t>徐玉燕</t>
  </si>
  <si>
    <t>石船镇关兴村2023年产业管护配套项目</t>
  </si>
  <si>
    <t xml:space="preserve">1.购买尿素5吨。品牌及含量：达州玖源湖光尿素，总N含量≥46.2%，单价2860元/吨，合计1.43万元；                 
2.购买复合肥20吨。湖北宜化复合肥，含量15-15-15-S，建设成本4183元/吨，小计8.366万元；
3.购买农药一批。（1）20%啶虫脒可溶液剂(挺农)240瓶。规格20瓶*500g，单价51.5元/瓶，需资金1.236万元；（2）80%硫磺水分散粒剂（卡白）435瓶。规格20瓶*500g，单价20元/瓶，需资金0.87万元（3）叶面肥乐途硼砂600瓶，规格40瓶*250g，单价16.5元/瓶，需资金0.99万元；（4）48%吡唑·戊唑醇悬浮剂（星果乐）160瓶。规格20瓶*400g，单价99元/瓶，需资金1.584万元；（5）32%苯甲-嘧菌酯悬浮剂（绿吉通）140瓶。规格20瓶*500g，单价99元/瓶，需资金1.386万元；（6）2%四霉·中生素可溶液剂（细霸）1020瓶。规格100ml*60瓶，单价19元/瓶，需资金1.938万元；共需资金8.004万元；
4.购买李子包装盒10000个，规格：5kg装，单价6元/个，需资金6万元；
5.挖机带动的割草机机头，型号为60型微型挖机割草机，价格1.01万元。
6.购买除草地布5万平方米（含地钉）。建设成本1.2元/平方米，需资金6万元。                                             </t>
  </si>
  <si>
    <t>石船镇关兴村</t>
  </si>
  <si>
    <t>发展壮大村集体经济，带动14个社的520余户农户增收，其中低收入群体26户（含脱贫户4户）</t>
  </si>
  <si>
    <t>特色经果林正式投产前，所有土地入股农户享受200元/亩的土地入股分红，投产后，可发展壮大村集体经济组织，集体经济组织每年按章程给股东分红，并提取一定比例的收益用于脱贫户分红</t>
  </si>
  <si>
    <t>1.购买尿素=5吨;
2.购买复合肥=20吨;
3.购买农药=一批;
4.购买李子包装盒=10000个;
5.购买除草地布=5万平方米。</t>
  </si>
  <si>
    <t>1.购买复合肥（1）凯龙高塔硫基=4500元/吨;（2）湖北宜化复合肥=3823元/吨;
2.购买尿素=3100元/吨;
3.购置电动智能割草机=0.32万元\台.</t>
  </si>
  <si>
    <t>增加村集体经济收入≥0.5万元</t>
  </si>
  <si>
    <t>受益脱贫人口数17人</t>
  </si>
  <si>
    <t>石船镇关兴村股份经济合作联合社</t>
  </si>
  <si>
    <t>特色经果林收益的40%用于村民分红，59%集体经济，1%用于脱贫户分红；</t>
  </si>
  <si>
    <t>集体经济组织收益的3%作为公益金，用于支持本村脱贫人口的生产发展</t>
  </si>
  <si>
    <t>段志明</t>
  </si>
  <si>
    <t>石船镇民利村2023年产业配套项目</t>
  </si>
  <si>
    <t>1.购买农药一批。（1）卡白-80%硫磺水分散粒剂17.5件，400元/件，0.7万元；（2）绿吉通，苯甲-嘧菌酯3.5件，1980元/件，0.693元；（3）叶面肥乐途-硼钼锌9件，660元/件，0.594万元；（4）飞升-20%吡虫啉可溶液3.5件，1560元/件，0.546万元；（5）踏白-45%吡唑醚菌酯·啶酰菌氨3.5件，3850元/件，1.3475万元；（6）三江双除-24%虫螨腈11.5件，2000元/件，2.3万元；（7）2%表芸苔素·苄氨基嘌呤12件，1680元/件，2.016万元；（8）挺农-20%啶虫脒可溶液剂7件，1030元/件，0.721万元；（9）星果乐-48%吡唑•戊唑醇悬浮剂9件，1980元/件，1.782万元；（10）叶面肥乐途-钙镁氮18件，660元/件，1.188万元；小计11.8875万元。
2.购买肥料一批。（1）购买尿素15吨。品牌及含量：达州玖源湖光尿素，总N含量≥46.2%，单价2860元/吨，合计4.29万元；（2）购买复合肥30吨。湖北宜化复合肥，含量15-15-15-S，建设成本4183元/吨，小计12.549万元；需资金16.839万元；
3.购买杀虫灯100盏。品牌：本乐，型号MG-DC01，单价1700元/盏，17万元。</t>
  </si>
  <si>
    <t>石船镇民利村</t>
  </si>
  <si>
    <t>发展壮大村集体经济，带动13个社的400余户农户增收，其中低收入群体35户</t>
  </si>
  <si>
    <t>1.购买农药一批。2.购买肥料一批。3.购买杀虫灯100盏。</t>
  </si>
  <si>
    <r>
      <rPr>
        <sz val="9"/>
        <rFont val="方正黑体_GBK"/>
        <charset val="134"/>
      </rPr>
      <t>1.购买农药一批。小计11.8875万元；2.购买肥料一批。小计16.839万元；3.购买杀虫灯100盏。小计17万元。</t>
    </r>
  </si>
  <si>
    <t>受益脱贫人口数19人</t>
  </si>
  <si>
    <t>石船镇民利村股份经济合作联合社</t>
  </si>
  <si>
    <t>2023.10</t>
  </si>
  <si>
    <t>特色经果林1%的收益分配给脱贫户</t>
  </si>
  <si>
    <t>特色经果林收益50%归村集体经济</t>
  </si>
  <si>
    <t>方玲</t>
  </si>
  <si>
    <t>茨竹镇茨竹村2023年产业项目</t>
  </si>
  <si>
    <r>
      <rPr>
        <sz val="12"/>
        <rFont val="方正仿宋_GBK"/>
        <charset val="134"/>
      </rPr>
      <t>1.购买复合肥20吨。品牌及含量：湖北宜化复合肥15-15-15-S，建设成本4183元/吨，小计8.366万元。
2.购买尿素10吨。品牌及含量：泸天化尿素，总N含量≥46.2%；建设成本2860元/吨，小计2.86万元。
3.购买病虫害防治药品一批、3.044万元。（1）杀虫剂刺可吡虫啉（70%吡虫啉），规格2g/袋，1000袋，建设成本0.8元/袋，申请补助资金8000元；（2）杀虫剂兴柏5%阿维菌素，规格1000ml/瓶，18瓶，建设成本110元/瓶，申请补助资金1980元；（3）杀菌剂锈粉赞（25%三唑酮），规格100g/袋，300袋，建设成本8元/袋，申请补助资金2400元；（4）杀菌剂甲托（80%甲基硫菌灵），规格20g/袋，1200袋，建设成本2元/袋，申请补助资金2400元；（5）杀菌剂30%吡唑醚菌酯，规格8g/袋，1200袋，建设成本3元/袋，申请补助资金3600元；（6）杀菌剂星威（50%烯唑醇），规格3g/袋，1200袋，建设成本3元/袋，申请补助资金3600元；（7）杀菌剂佳途（75%肟菌</t>
    </r>
    <r>
      <rPr>
        <sz val="12"/>
        <rFont val="Times New Roman"/>
        <charset val="134"/>
      </rPr>
      <t>•</t>
    </r>
    <r>
      <rPr>
        <sz val="12"/>
        <rFont val="方正仿宋_GBK"/>
        <charset val="134"/>
      </rPr>
      <t>戊唑醇），规格6g/袋，1200袋，建设成本4元/袋，申请补助资金4800元；（8）杀菌剂绿如意（80%代森锰锌），规格1000g/袋，50袋，建设成本42元/袋，申请补助资金2100元；（9）植物调节剂植贝健（2%24-表芸</t>
    </r>
    <r>
      <rPr>
        <sz val="12"/>
        <rFont val="Times New Roman"/>
        <charset val="134"/>
      </rPr>
      <t>•</t>
    </r>
    <r>
      <rPr>
        <sz val="12"/>
        <rFont val="方正仿宋_GBK"/>
        <charset val="134"/>
      </rPr>
      <t>嘌呤），规格3g/袋，600袋，单价2.6元/袋，需资金1560元。小计3.044万元。
4.购买梨子专用套袋500000个。建设成本0.06元/个，小计3万元。
5.购买5kg水果包装礼盒5000套。建设成本6元/套，小计3万元。
6.购买履带运输车1台。品牌及型号：ZY-1600（中亿），载重3吨，建设成本3.9万元/台，小计3.9万元。</t>
    </r>
  </si>
  <si>
    <t>茨竹镇茨竹村</t>
  </si>
  <si>
    <t>项目建成后，提高产品总产量，提升产品品质，减少劳动力支出，预计增加村集体经济收入1万元。受益一般农户1310户2976人，其中脱贫户17户51人。带动50余人务工。</t>
  </si>
  <si>
    <t>群众参与项目的决策、监督和管理；项目建成后，便于生产管理，增加农民收益，就近带动务工，增加收入。有收益后对困难群众进行分红。</t>
  </si>
  <si>
    <t>带动集体经济发展和523亩翠冠梨产业生产。</t>
  </si>
  <si>
    <r>
      <rPr>
        <sz val="12"/>
        <rFont val="方正仿宋_GBK"/>
        <charset val="134"/>
      </rPr>
      <t>1.购买复合肥=20吨；
2.购买尿素=10吨；
3.购买杀虫剂吡虫啉=1000袋；
4.购买杀虫剂5%阿维菌素=18瓶；
5.购买杀菌剂锈粉赞（25%三唑酮）=300袋；
6.购买杀菌剂甲托（80%甲基硫菌灵）=1200袋；
7.购买杀菌剂30%吡唑醚菌酯=1200袋；
8.购买杀菌剂星威（50%烯唑醇）=1200袋；
9.购买杀菌剂佳途（75%肟菌</t>
    </r>
    <r>
      <rPr>
        <sz val="12"/>
        <rFont val="Times New Roman"/>
        <charset val="134"/>
      </rPr>
      <t>•</t>
    </r>
    <r>
      <rPr>
        <sz val="12"/>
        <rFont val="方正仿宋_GBK"/>
        <charset val="134"/>
      </rPr>
      <t>戊唑醇）=1200袋；
10.购买杀菌剂绿如意（80%代森锰锌）=50袋；
11.购买植物调节剂植贝健（2%24-表芸</t>
    </r>
    <r>
      <rPr>
        <sz val="12"/>
        <rFont val="Times New Roman"/>
        <charset val="134"/>
      </rPr>
      <t>•</t>
    </r>
    <r>
      <rPr>
        <sz val="12"/>
        <rFont val="方正仿宋_GBK"/>
        <charset val="134"/>
      </rPr>
      <t>嘌呤）=600袋；
12.购买梨子专用套袋=500000个；
13.购买5kg水果包装礼盒=5000个；
14.购买履带运输车=1台；</t>
    </r>
  </si>
  <si>
    <t>验收合格标准=100%</t>
  </si>
  <si>
    <r>
      <rPr>
        <sz val="12"/>
        <rFont val="方正仿宋_GBK"/>
        <charset val="134"/>
      </rPr>
      <t>1.购买复合肥=4183元/吨；
2.购买尿素=2860元/吨；
3.购买杀虫剂吡虫啉=0.8元/袋；
4.购买杀虫剂5%阿维菌素=110元/瓶；
5.购买杀菌剂锈粉赞（25%三唑酮）=8元/袋；
6.购买杀菌剂甲托（80%甲基硫菌灵）=2元/袋；
7.购买杀菌剂30%吡唑醚菌酯=3元/袋；
8.购买杀菌剂星威（50%烯唑醇）=3元/袋；
9.购买杀菌剂佳途（75%肟菌</t>
    </r>
    <r>
      <rPr>
        <sz val="12"/>
        <rFont val="Times New Roman"/>
        <charset val="134"/>
      </rPr>
      <t>•</t>
    </r>
    <r>
      <rPr>
        <sz val="12"/>
        <rFont val="方正仿宋_GBK"/>
        <charset val="134"/>
      </rPr>
      <t>戊唑醇）=4元/袋；
10.购买杀菌剂绿如意（80%代森锰锌）=42元/袋；
11.购买植物调节剂植贝健（2%24-表芸</t>
    </r>
    <r>
      <rPr>
        <sz val="12"/>
        <rFont val="Times New Roman"/>
        <charset val="134"/>
      </rPr>
      <t>•</t>
    </r>
    <r>
      <rPr>
        <sz val="12"/>
        <rFont val="方正仿宋_GBK"/>
        <charset val="134"/>
      </rPr>
      <t>嘌呤）=2.6元/袋；
12.购买梨子专用套袋=0.06元/个；
13.购买5kg水果包装礼盒=6元/个；
14.购买履带运输车=39000元/台；。</t>
    </r>
  </si>
  <si>
    <t>带动增加全年总收入≥1万元</t>
  </si>
  <si>
    <t>受益一般农户1310户2976人，其中脱贫户17户51人。带动50余人务工。</t>
  </si>
  <si>
    <t>项目可持续3年</t>
  </si>
  <si>
    <t>渝北区茨竹镇茨竹村股份经济合作联合社</t>
  </si>
  <si>
    <t>收入的3%用于脱贫户分红。</t>
  </si>
  <si>
    <t>收入的30%用于分红给村集体。</t>
  </si>
  <si>
    <t>陈帮云</t>
  </si>
  <si>
    <t>茨竹镇自力村2023年产业项目</t>
  </si>
  <si>
    <r>
      <rPr>
        <sz val="12"/>
        <rFont val="方正仿宋_GBK"/>
        <charset val="134"/>
      </rPr>
      <t xml:space="preserve">
1.购买旋耕机1台，型号(品牌)履带自走式旋耕机1GZL-220C（沃得）单价9.16万元/台，配套1GQN-200A（豪丰）旋耕机单价0.86万元/台，需资金10.02万元；
2.购买水稻育秧播种机1台。久富牌（2BP-750），单价1.37万元/台，需资金1.37万元；
3.购买手扶步进式插秧机</t>
    </r>
    <r>
      <rPr>
        <u/>
        <sz val="12"/>
        <rFont val="方正仿宋_GBK"/>
        <charset val="134"/>
      </rPr>
      <t>2台</t>
    </r>
    <r>
      <rPr>
        <sz val="12"/>
        <rFont val="方正仿宋_GBK"/>
        <charset val="134"/>
      </rPr>
      <t xml:space="preserve">。品牌：久富牌，型号：2ZS-4(F4)，单价1.68万元/台，需资金3.36万元；
4.购买履带自走全喂入式谷物联合收割机1台，型号(品牌)4LZ-4.0HA（沃得）单价9.18万元/台，需资金9.18万元；
5.购买铝跳板1套，型号(品牌)：3.8m（大象），单价0.35万元/套，需资金0.35万元；
6.购买复合肥60吨。湖北宜化复合肥15-15-15-S，建设成本4183元/吨，需资金25.098万元；
7.育秧秧盘10000个。单价0.8元/个，需资金0.8万元。
</t>
    </r>
  </si>
  <si>
    <t>茨竹镇自力村</t>
  </si>
  <si>
    <t>农民土地流转，集体经济组织统一经营管理，产生效益后按照股份分红。项目持续带动自力村527户1186人增收（含脱贫户2户4人）</t>
  </si>
  <si>
    <t>项目有村民代表等10余人参与项目的申报和相关决策监督。项目受益农户527户1186人，其中脱贫户2户4人。收益的2%用于困难群体分红。</t>
  </si>
  <si>
    <t>完成项目建设内容，提升产业的基础设施，提高产业的生产力，加快产业的发展，受益脱贫户2户4人。</t>
  </si>
  <si>
    <t>1.旋耕机，型号(品牌)履带自走式旋耕机1GZL-220C（沃得）=1台、配套1GQN-200A（豪丰）旋耕机=1台
2.水稻育秧播种机。久富牌（2BP-750）=1台
3.手扶步进式插秧机。品牌：久富牌，型号：2ZS-4(F4)=2台
4.履带自走全喂入式谷物联合收割机，型号(品牌)4LZ-4.0HA（沃得）=1台
5.铝跳板，型号(品牌)：3.8m（大象）=1套
6.复合肥。湖北宜化复合肥15-15-15-S=60吨
7.育秧秧盘=10000个。</t>
  </si>
  <si>
    <t>1.旋耕机，型号(品牌)履带自走式旋耕机1GZL-220C（沃得）=9.16万元/台、配套1GQN-200A（豪丰）旋耕机=0.86万元/台
2.水稻育秧播种机。久富牌（2BP-750）=1.37万元/台
3.手扶步进式插秧机。品牌：久富牌，型号：2ZS-4(F4)=1.68万元/台
4.履带自走全喂入式谷物联合收割机，型号(品牌)4LZ-4.0HA（沃得）=9.18万元/台
5.铝跳板，型号(品牌)：3.8m（大象）=0.35万元/套
6.复合肥。湖北宜化复合肥15-15-15-S=4183元/吨
7.育秧秧盘=0.8元/个。</t>
  </si>
  <si>
    <t>受益脱贫人口数≥4人</t>
  </si>
  <si>
    <t>茨竹镇自力村生产互助农业股份合作社</t>
  </si>
  <si>
    <t>收入的2%用于脱贫户分红。</t>
  </si>
  <si>
    <t>收入20%用于村集体经济分红</t>
  </si>
  <si>
    <t>蒋登荣</t>
  </si>
  <si>
    <t>茨竹镇花六村2022年产业项目</t>
  </si>
  <si>
    <t>1、购买复合肥30吨。湖北宜化复合肥15-15-15-S，建设成本4183元/吨，需资金12.549万元；                                                                                                                                                                                   2、购买割草机20台。品牌：宗宇专业园林机械，型号:HS39汽油机，建设成本1400元/台，小计2.8万元。                                                                                                                                           
 3、购买田园管理搬运机。品牌：中亿，型号ZY-1300，建设成本33500元/台，需资金3.35万元。</t>
  </si>
  <si>
    <t>茨竹镇花六村</t>
  </si>
  <si>
    <t>农民土地入股，集体经济组织统一经营管理，产生效益后按照入股面积分红。项目持续带动花六村812户1868人增收（含脱贫户8户20人）</t>
  </si>
  <si>
    <t>带动周围群众、脱贫户及四类人员25余人在基地务工，增加农民收益。</t>
  </si>
  <si>
    <t>该项目完工后，能方便集体经济发展和509.76余亩产业生产，有助于雷竹笋子储存和后期销售。</t>
  </si>
  <si>
    <t>1.购买复合肥=30吨；
2.购买割草机=20台；                       3.购买田园管理搬运机=1台。</t>
  </si>
  <si>
    <t>1.购买复合肥=4183元/吨；
2.购买割草机=1400元/台；                       3.购买田园管理搬运机=33500元/台。</t>
  </si>
  <si>
    <t>增加村集体经济年收入≥5万元。</t>
  </si>
  <si>
    <t>项目受益脱贫户20人</t>
  </si>
  <si>
    <t>渝北区茨竹镇花六村股份经济合作联合社</t>
  </si>
  <si>
    <t>按照入股面积分红</t>
  </si>
  <si>
    <t>收入除开全部成本及再生成本后，剩余60%为入股村民红利，40%为集体经济红利</t>
  </si>
  <si>
    <t>廖香花</t>
  </si>
  <si>
    <t>茨竹镇金银村2022年产业项目</t>
  </si>
  <si>
    <r>
      <rPr>
        <sz val="12"/>
        <rFont val="方正仿宋_GBK"/>
        <charset val="134"/>
      </rPr>
      <t>1.购买尿素10吨。品牌及含量：泸天化尿素，总N含量≥46.2%；建设成本2860元/吨，小计2.86万元；
2.购买复合肥10吨。品牌及含量：湖北宜化复合肥15-15-15-S，建设成本4183元/吨，小计4.183万元；
3.购买病虫害防治药品一批。（1）杀虫剂刺可吡虫啉（70%吡虫啉），规格2g/袋，810袋，建设成本0.8元/袋，申请补助资金648元；（2）杀虫剂兴柏5%阿维菌素，规格1000ml/瓶，9瓶，建设成本110元/瓶，申请补助资金990元；（3）杀菌剂锈粉赞（25%三唑酮），规格100g/袋，220袋，建设成本8元/袋，申请补助资金1760元；（4）杀菌剂甲托（80%甲基硫菌灵），规格20g/袋，810袋，建设成本2元/袋，申请补助资金1620元；（5）杀菌剂30%吡唑醚菌酯，规格8g/袋，810袋，建设成本3元/袋，申请补助资金2430元；（6）杀菌剂星威（50%烯唑醇），规格3g/袋，810袋，建设成本3元/袋，申请补助资金2430元；（7）杀菌剂佳途（75%肟菌</t>
    </r>
    <r>
      <rPr>
        <sz val="12"/>
        <rFont val="Times New Roman"/>
        <charset val="134"/>
      </rPr>
      <t>•</t>
    </r>
    <r>
      <rPr>
        <sz val="12"/>
        <rFont val="方正仿宋_GBK"/>
        <charset val="134"/>
      </rPr>
      <t xml:space="preserve">戊唑醇），规格6g/袋，810袋，建设成本4元/袋，申请补助资金3240元；（8）杀菌剂绿如意（80%代森锰锌），规格1000g/袋，43袋，建设成本42元/袋，申请补助资金1806元。小计1.4924万元。
</t>
    </r>
  </si>
  <si>
    <t>茨竹镇金银村</t>
  </si>
  <si>
    <t>项目惠及脱贫户5户11人。</t>
  </si>
  <si>
    <t>能带动周围群众临时务工42人。</t>
  </si>
  <si>
    <t>完成项目建设内容：购买复合肥、尿素、病虫害防治药品，提高集体经济发展和400余亩产业生产。带动脱贫户11人增加收入。</t>
  </si>
  <si>
    <r>
      <rPr>
        <sz val="12"/>
        <rFont val="方正仿宋_GBK"/>
        <charset val="134"/>
      </rPr>
      <t>1.泸天化尿素=10吨
2.湖北宜化复合肥=10吨；
3.杀虫剂刺可吡虫=810袋；
4.杀虫剂兴柏5%阿维菌素=9瓶；
5.杀菌剂锈粉赞（25%三唑酮）=220袋；
6.杀菌剂甲托（80%甲基硫菌灵）=810袋；
7.杀菌剂30%吡唑醚菌酯=810袋；
8.杀菌剂星威（50%烯唑醇）=810袋；
9.杀菌剂佳途（75%肟菌</t>
    </r>
    <r>
      <rPr>
        <sz val="12"/>
        <rFont val="Times New Roman"/>
        <charset val="134"/>
      </rPr>
      <t>•</t>
    </r>
    <r>
      <rPr>
        <sz val="12"/>
        <rFont val="方正仿宋_GBK"/>
        <charset val="134"/>
      </rPr>
      <t xml:space="preserve">戊唑醇）=810袋；
10.杀菌剂绿如意（80%代森锰锌）=43袋；
</t>
    </r>
  </si>
  <si>
    <r>
      <rPr>
        <sz val="12"/>
        <rFont val="方正仿宋_GBK"/>
        <charset val="134"/>
      </rPr>
      <t>1.泸天化尿素=2860元/吨
2.湖北宜化复合肥=4183元/吨；
3.杀虫剂刺可吡虫啉=0.8元/袋；
4.杀虫剂兴柏5%阿维菌素=110元/瓶；
5.杀菌剂锈粉赞（25%三唑酮）=8元/袋；
6.杀菌剂甲托（80%甲基硫菌灵）=2元/袋；
7.杀菌剂30%吡唑醚菌酯=3元/袋；
8.杀菌剂星威（50%烯唑醇）=3元/袋；
9.杀菌剂佳途（75%肟菌</t>
    </r>
    <r>
      <rPr>
        <sz val="12"/>
        <rFont val="Times New Roman"/>
        <charset val="134"/>
      </rPr>
      <t>•</t>
    </r>
    <r>
      <rPr>
        <sz val="12"/>
        <rFont val="方正仿宋_GBK"/>
        <charset val="134"/>
      </rPr>
      <t xml:space="preserve">戊唑醇）=4元/袋；
10.杀菌剂绿如意（80%代森锰锌）=42元/袋；
</t>
    </r>
  </si>
  <si>
    <t>带动村民增收≥1万元</t>
  </si>
  <si>
    <t>方便经果林管护</t>
  </si>
  <si>
    <t>渝北区茨竹镇金银村股份经济合作联合社</t>
  </si>
  <si>
    <t>集体经济收益的20%用于分红，其中10%用于四类人员分红。</t>
  </si>
  <si>
    <t>刘秀莉</t>
  </si>
  <si>
    <t>茨竹镇大面坡村2022年产业项目</t>
  </si>
  <si>
    <r>
      <rPr>
        <sz val="12"/>
        <rFont val="方正仿宋_GBK"/>
        <charset val="134"/>
      </rPr>
      <t xml:space="preserve">
1、购买病虫害防治药品一批。（1）杀虫剂吡虫啉（70%吡虫啉），规格2g/袋，600袋，建设成本0.8元/袋，申请补助资金480元；（2）杀虫剂5%阿维菌素，规格1000ml/瓶，6瓶，建设成本110元/瓶，申请补助资金660元；（3）杀菌剂锈粉赞（25%三唑酮），规格100g/袋，150袋，建设成本8元/袋，申请补助资金1200元；（4）杀菌剂甲托（80%甲基硫菌灵），规格20g/袋，600袋，建设成本2元/袋，申请补助资金1200元；（5）杀菌剂30%吡唑醚菌酯，规格8g/袋，600袋，建设成本3元/袋，申请补助资金1800元；（6）杀菌剂星威（50%烯唑醇），规格3g/袋，600袋，建设成本3元/袋，申请补助资金1800元；（7）杀菌剂佳途（75%肟菌</t>
    </r>
    <r>
      <rPr>
        <sz val="12"/>
        <rFont val="Times New Roman"/>
        <charset val="134"/>
      </rPr>
      <t>•</t>
    </r>
    <r>
      <rPr>
        <sz val="12"/>
        <rFont val="方正仿宋_GBK"/>
        <charset val="134"/>
      </rPr>
      <t>戊唑醇），规格6g/袋，600袋，建设成本4元/袋，申请补助资金2400元；（8）杀菌剂绿如意（80%代森锰锌），规格1000g/袋，25袋，建设成本42元/袋，申请补助资金1050元；（9）植物调节剂植贝健（2%24-表芸</t>
    </r>
    <r>
      <rPr>
        <sz val="12"/>
        <rFont val="Times New Roman"/>
        <charset val="134"/>
      </rPr>
      <t>•</t>
    </r>
    <r>
      <rPr>
        <sz val="12"/>
        <rFont val="方正仿宋_GBK"/>
        <charset val="134"/>
      </rPr>
      <t>嘌呤），规格3g/袋，350袋，单价2.6元/袋，需资金910元。小计1.15万元。
2、购买梨子专用套袋70000个。建设成本0.06元/个，小计0.42万元。
3、购买精品水果包装礼盒2000套。建设成本6元/套，小计1.2万元。
4、购买太阳能杀虫灯10台。品牌：本乐，型号MG-DC01，单价1700元/台，需资金1.7万元。
5、购买农用机械一批。（1）嘉力猫锂电池修枝剪3台，型号：X40B款，单价1130元/台，需要资金0.339万元；（2）绿茵智能电动割草机3台，单价3160元/台，需要资金0.948万元；（3）电动喷雾器4台。品牌：富士特，型号：FST-16D，单价300元/台，需资金0.12万。小计1.407万元。
6、购置台式半自动旋盖机1台，旋盖范围：12-90mm，旋盖速度：约30瓶/分钟，单价2.85万元/台，需要资金2.85万元。
7、购置青椒酱包装物资一批。（1）包装瓶30000瓶，240ML标准，1.18元/瓶，需要资金3.54万元；（2）包装盒10000个，规格：270mm*65mm*130mm，单价2.47元/个，需要资金2.47万元；（3）商标标签30000张，规格220mm*65mm，单价0.2元/张，需要资金0.6万元。小计6.61万元。</t>
    </r>
  </si>
  <si>
    <t>茨竹镇大面坡村</t>
  </si>
  <si>
    <t>项目惠及脱贫户9户27人。</t>
  </si>
  <si>
    <t>能带动周围群众临时务工34人。</t>
  </si>
  <si>
    <t>该项目完工后，能方便集体经济发展和300余亩产业生产，有助于经果林梨子储存和后期销售。</t>
  </si>
  <si>
    <r>
      <rPr>
        <sz val="12"/>
        <rFont val="方正仿宋_GBK"/>
        <charset val="134"/>
      </rPr>
      <t>1.购买杀虫剂吡虫啉=600袋；
2.购买杀虫剂5%阿维菌素=6瓶；
3.购买杀菌剂锈粉赞（25%三唑酮）=150袋；
4.购买杀菌剂甲托（80%甲基硫菌灵）=600袋；
5.购买杀菌剂30%吡唑醚菌酯=600袋；
6.购买杀菌剂星威（50%烯唑醇）=600袋；
7.购买杀菌剂佳途（75%肟菌</t>
    </r>
    <r>
      <rPr>
        <sz val="12"/>
        <rFont val="Times New Roman"/>
        <charset val="134"/>
      </rPr>
      <t>•</t>
    </r>
    <r>
      <rPr>
        <sz val="12"/>
        <rFont val="方正仿宋_GBK"/>
        <charset val="134"/>
      </rPr>
      <t>戊唑醇）=600袋；
8.购买杀菌剂绿如意（80%代森锰锌）=25袋；
9.购买植物调节剂植贝健（2%24-表芸</t>
    </r>
    <r>
      <rPr>
        <sz val="12"/>
        <rFont val="Times New Roman"/>
        <charset val="134"/>
      </rPr>
      <t>•</t>
    </r>
    <r>
      <rPr>
        <sz val="12"/>
        <rFont val="方正仿宋_GBK"/>
        <charset val="134"/>
      </rPr>
      <t>嘌呤）=350袋；
10.购买梨子专用套袋=70000个；
11.购买5kg水果包装礼盒=2000套；
12.购买太阳能杀虫灯=10台；
13.购买嘉力猫锂电池修枝剪=3台；
14.购买绿茵智能电动割草机=3台；
15.购买电动喷雾器=4台；
16.购买台式半自动旋盖机=1台；
17.购买青椒酱包装瓶=30000瓶；
18.购买青椒酱包装盒=10000个；
19.购买商标标签=30000张。</t>
    </r>
  </si>
  <si>
    <t>项目完成月数≤8月</t>
  </si>
  <si>
    <r>
      <rPr>
        <sz val="12"/>
        <rFont val="方正仿宋_GBK"/>
        <charset val="134"/>
      </rPr>
      <t>1.购买杀虫剂吡虫啉=0.8元/袋；
2.购买杀虫剂5%阿维菌素=110元/瓶；
3.购买杀菌剂锈粉赞（25%三唑酮）=8元/袋；
4.购买杀菌剂甲托（80%甲基硫菌灵）=2元/袋；
5.购买杀菌剂30%吡唑醚菌酯=3元/袋；
6.购买杀菌剂星威（50%烯唑醇）=3元/袋；
7.购买杀菌剂佳途（75%肟菌</t>
    </r>
    <r>
      <rPr>
        <sz val="12"/>
        <rFont val="Times New Roman"/>
        <charset val="134"/>
      </rPr>
      <t>•</t>
    </r>
    <r>
      <rPr>
        <sz val="12"/>
        <rFont val="方正仿宋_GBK"/>
        <charset val="134"/>
      </rPr>
      <t>戊唑醇）=4元/袋；
8.购买杀菌剂绿如意（80%代森锰锌）=42元/袋；
9.购买植物调节剂植贝健（2%24-表芸</t>
    </r>
    <r>
      <rPr>
        <sz val="12"/>
        <rFont val="Times New Roman"/>
        <charset val="134"/>
      </rPr>
      <t>•</t>
    </r>
    <r>
      <rPr>
        <sz val="12"/>
        <rFont val="方正仿宋_GBK"/>
        <charset val="134"/>
      </rPr>
      <t>嘌呤）=2.6元/袋；
10.购买梨子专用套袋=0.06元/个；
11.购买5kg水果包装礼盒=6元/套；
12.购买太阳能杀虫灯=1700元/台；
13.购买嘉力猫锂电池修枝剪=1130元/台；
14.购买绿茵智能电动割草机=3160元/台；
15.购买电动喷雾器=300元/台；
16.购买台式半自动旋盖机=2.85万元/台；
17.购买青椒酱包装瓶=1.18元/瓶；
18.购买青椒酱包装盒=2.47元/个；
19.购买商标标签=0.2元/张。</t>
    </r>
  </si>
  <si>
    <t>方便经果林梨子储存和后期销售</t>
  </si>
  <si>
    <t>收益群众满意度≧95%</t>
  </si>
  <si>
    <t>渝北区茨竹镇大面坡村股份经济合作联合社</t>
  </si>
  <si>
    <t>收入的1%用于脱贫户分红。</t>
  </si>
  <si>
    <t>周孝林</t>
  </si>
  <si>
    <t>茨竹镇花云村2023年产业项目</t>
  </si>
  <si>
    <t>1.购置割草机20台。品牌：欧玮，型号:OW-G26，建设成本1850元/台，共计3.7万元；                                                                                                                                                       2.购买复合肥35吨。品牌及含量：湖北宜化复合肥15-15-15-S，建设成本4183元/吨，小计14.64万元。</t>
  </si>
  <si>
    <t>茨竹镇花云村</t>
  </si>
  <si>
    <t>农民土地入股，集体经济组织统一经营管理，产生效益后按照入股面积分红。项目持续带动花云村377户826人增收（含脱贫户7户18人）</t>
  </si>
  <si>
    <t xml:space="preserve">项目完成后，壮大集体经济发展，增加群众受益。收入10%用于村集体经济，5%的用于扶贫基金。项目惠及脱贫户18人。 </t>
  </si>
  <si>
    <t>完成项目建设内容：1.购置割草机20台,2.购买复合肥35吨。从而完善产业基础设施。壮大集体经济发展，增加群众受益。项目惠及377户826，含脱贫户7户18人。</t>
  </si>
  <si>
    <t>1.割草机,型号:OW-G26，20台                                2.复合肥.品牌及含量：湖北宜化复合肥15-15-15-S,35吨.</t>
  </si>
  <si>
    <t>1.欧玮，型号:OW-G26，建设成本1850元/台，共计3.7万元；                                         2.湖北宜化复合肥15-15-15-S，建设成本4183元/吨，小计14.64万元。</t>
  </si>
  <si>
    <t>受益脱贫人口数≥18人</t>
  </si>
  <si>
    <t>渝北区茨竹镇花云村股份经济合作联合社</t>
  </si>
  <si>
    <t>在村集体经济组织公益金中提取10%用于本村贫困户和困难群众帮扶</t>
  </si>
  <si>
    <t>从当年收益中提取 20%的公积金用于扩大再生产,提取10%的公益金，用于集体公益性事务,剩余部分用于股权分红</t>
  </si>
  <si>
    <t>潘登</t>
  </si>
  <si>
    <t>茨竹镇放牛坪村2022年产业项目</t>
  </si>
  <si>
    <t>1.购置冷藏车1辆。型号：BJ5045XLC8JDA-AB1，福田奥铃冷藏车(车厢长4.2米)，容积18立方米。单价18万元/辆，需资金18万元；
2.购买复合肥10吨。品牌及含量：湖北宜化复合肥15-15-15-S，建设成本4183元/吨，小计4.183万元。</t>
  </si>
  <si>
    <t>茨竹镇放牛坪村</t>
  </si>
  <si>
    <t>项目惠及全村682户1650人，其中脱贫户、监测户12户29人。</t>
  </si>
  <si>
    <t>项目建成后，节省劳动力，便于生产管理，增加农民收益，群众参与项目的监督和管理，就近带动务工，增加收入，有收益后对困难群众进行分红。</t>
  </si>
  <si>
    <t>项目简称后，将提升基础设施，提高生产力，加快发展，带动群众增收，项目惠及全村682户1650人，其中脱贫户、监测户12户29人。</t>
  </si>
  <si>
    <t>1.购置复合肥=10吨。2.购置冷藏车=1辆。</t>
  </si>
  <si>
    <t>1.购买复合肥=4183/吨     2.购置冷藏车=18万元/辆。</t>
  </si>
  <si>
    <t>受益脱贫人口数≥29人</t>
  </si>
  <si>
    <t>渝北区茨竹镇放牛坪村股份经济合作联合社</t>
  </si>
  <si>
    <t>收益的3%用于脱贫户分红。</t>
  </si>
  <si>
    <t>收益的30%用于分红给村集体。</t>
  </si>
  <si>
    <t>陈华</t>
  </si>
  <si>
    <t>茨竹镇新泉村2023年产业项目</t>
  </si>
  <si>
    <t xml:space="preserve">
 1.购买复合肥30吨。品牌及含量：湖北宜化复合肥15-15-15-S，建设成本4183元/吨，小计12.549万元。
 2.购买尿素30吨。品牌及含量：泸天化尿素，总N含量≥46.2%；建设成本2860元/吨，小计8.58万元。
 3.购买病虫害防治药品一批。（1）杀虫剂吡虫啉（70%吡虫啉），规格2g/袋，2400袋，建设成本0.7元/袋，申请补助资金1680元；（2）杀虫剂2%阿维高氯，规格1kg/瓶，80瓶，建设成本60元/瓶，申请补助资金4800元；（3）杀菌剂80%代森锰锌，规格1kg/袋，100袋，建设成本42元/袋，申请补助资金4200元；（4）杀菌剂戊唑醇，规格1kg/瓶，48瓶，建设成本100元/瓶，申请补助资金4800元；（5）杀菌剂10%苯醚甲环唑，规格1kg/瓶，48瓶，建设成本60元/瓶，申请补助资金2880元；（6）杀虫18%吡虫噻嗪酮，规格1kg/瓶，48瓶，建设成本80元/瓶，申请补助资金3840元；（7）杀菌剂10.45%阿维哒螨灵，规格1kg/瓶，60瓶，建设成本70元/瓶，申请补助资金4200元；（8)植物生长调节0.01%24-表芸苔素内酯，规格100ml/袋，2400袋，单价1.2元/袋，需资金2880元。小计2.928万元。
4.购买太阳能杀虫灯80台。品牌：本乐，型号MG-DC01，单价1700元/台，需资金13.6万元。                                                                                                                                                                                                       5.购买电动割草机15台。品牌蛟能，型号JN-48V，变频无刷外转子电机  ，功率500-650W，转速5000r/min，切割长度255mm，单价2980元/台，需资金4.47万元。                                                                                                                                                    </t>
  </si>
  <si>
    <t>茨竹镇新泉村</t>
  </si>
  <si>
    <t>项目惠及脱贫户8户17人、边缘户1户1人</t>
  </si>
  <si>
    <t>能带动周围群众临时务工50人</t>
  </si>
  <si>
    <t>该项目完工后，能方便集体经济发展、1247余亩产业生产</t>
  </si>
  <si>
    <t xml:space="preserve">1.购买复合肥=30吨；
2.购买尿素=30吨；
3.购买杀虫剂吡虫啉=2400袋；
4.购买杀虫剂杀虫剂2%阿维高氯=80瓶；
5.购买杀菌剂80%代森锰锌=100袋；
6.购买杀菌剂戊唑醇=48瓶；
7.购买杀菌剂10%苯醚甲环唑=48瓶；
8.购买杀虫18%吡虫噻嗪酮=48瓶；
9.购买杀菌剂10.45%阿维哒螨灵=60瓶；
10.购买植物生长调节0.01%24-表芸苔素内酯=2400袋；
11.购买杀虫灯=80盏；                            12.绿茵电动割草机=15台；
</t>
  </si>
  <si>
    <t>项目完成月数≤10月</t>
  </si>
  <si>
    <t xml:space="preserve">1.购买复合肥=4183元/吨；
2.购买尿素=2860元/吨；
3.购买杀虫剂吡虫啉=0.7元/袋；
4.购买杀虫剂杀虫剂2%阿维高氯=60元/瓶；
5.购买杀菌剂80%代森锰锌=42元/袋；
6.购买杀菌剂戊唑醇=100元/瓶；
7.购买杀菌剂10%苯醚甲环唑=60元/瓶；
8.购买杀虫18%吡虫噻嗪酮=80元/瓶；
9.购买杀菌剂10.45%阿维哒螨灵=70元/瓶；
10.购买植物生长调节0.01%24-表芸苔素内酯=1.2元/袋；
11.购买杀虫灯=1700元/盏；          12.绿茵电动割草机=2980元/台；
</t>
  </si>
  <si>
    <t>带动村民增收≥10万元</t>
  </si>
  <si>
    <t>方便经果林管护1247亩</t>
  </si>
  <si>
    <t>渝北区茨竹镇新泉村股份经济合作联合社</t>
  </si>
  <si>
    <t>收入的40%用于分红给村集体。</t>
  </si>
  <si>
    <t>邓伟</t>
  </si>
  <si>
    <t>茨竹镇方家沟村2023年度产业配套提升项目</t>
  </si>
  <si>
    <t>1.购买病虫害防治药品一批，（1）杀虫剂5%甲氨基阿维菌素苯甲酸盐，规格：10g*300袋/件，20件，建设成本450元/件，申请补助资金9000元；（2）杀虫剂20%啶虫脒，规格：500g*20瓶，10件，建设成本1030元/件，申请补助资金10300元；（3）杀虫剂35%吡虫啉，规格：1000g*10瓶，10件，建设成本1050元/件，申请补助资金10500元；（4）杀虫剂5%高效氯氟氰菊酯，规格：200g*50瓶，10件，建设成本650元/件，申请补助资金6500元；（5）杀虫剂45%阿维·螺螨酯，规格：500g*20瓶，10件，建设成本2400元/件，申请补助资金24000元；（6）杀虫剂10%四螨·哒螨灵，规格：1000ml*12瓶，10件，建设成本560元/件，申请补助资金5600元；（7）杀菌剂48%吡唑·戊唑醇，规格：400g*20瓶，10件，建设成本2200元/件，申请补助资金22000元；（8）杀菌剂32.5%苯甲·嘧菌酯，规格：500g*20瓶，8件，建设成本2200元/件，申请补助资金17600元；（9）除草剂41%草甘膦异丙胺盐，规格：5KG*4壶，10件，建设成本620元/件，申请补助资金6200元。小计11.17万元。
2.新建冷藏库1座、150立方米。建设标准：冷藏库建在室内，库体美观实用，采用防火材质，自动化程度高，装配式库体，温度-5℃到10℃自动开停机；冷藏库开通动力电，建设成本700元/立方米，申请补助资金10.5万元。
3.购置冷藏车1辆。型号：BJ5041XLC8JDA-AB1，福田奥铃冷藏车（车厢长4.2米），容积18立方米。建设成本18万元/辆，申请补助资金18万元。
4.购买梨子专用套袋300000个。建设成本0.06元/个，申请补助资金1.8万元。
5.购买5KG装水果包装礼盒10000个。建设成本6元/个，申请补助资金6万元。
6.购买太阳能杀虫灯100台。品牌：本乐，型号MG-DC01，建设成本1700元/台，申请补助资金17万元。
7.购买安装太阳能摄像机20台。品牌：海康DS-2CD2T26XM-LGLE(4mm)(SMBG)，包括：（1）太阳能，控制器，最新MPPT技术太阳能板、单晶板、18650电芯、屏幕显示电量、电压、温度、下雨天转换率40-50%；或不低于此配置。（2）摄像机：最高分辨率可达1920*1080 @25 fps，在该分辨率下可输出实时图像；支持背光补偿，强光抑制，3D数字降噪，120 dB宽动态；支持白光/红外双补光，红外光最远可达50 m，白光最远可达30 m；支持最大256 GB MicroSD/MicroSDHC/MicroSDXC卡本地存储，1个内置麦克风，高清拾音；支持LTE-TDD/LTE-FDD/WCDMA/TD-SCDMA/GSM 4G无线网络传输，符合IP66防尘防水设计，可靠性高；或不低于此配置。（3）存储卡256G或以上；（4）灯杆高5米。建设成本5500元/台，申请补助资金11万元。
8.购买机械设备。（1）嘉力猫锂电池修枝剪10台，型号：X40B款，建设成本1130元/台，申请补助资金1.13万元；（2）大疆无人机1台，型号：T40全能套装，建设成本65000元/台，申请补助资金6.5万元；（3）华沃三山手扶式割草机5台，型号：ST750G，建设成本4980元/台，申请补助资金2.49万元；（4）筑水自走式喷雾机5台，型号：3WZ51，建设成本15100元/台，申请补助资金7.55万元；（5）拖拉机果园打药机1台，型号：水箱容积300L，建设成本5600元/台，申请补助资金0.56万元；（6）挖机除草机1台，型号：21款微挖专用，建设成本18500元/台，申请补助资金1.85万元；（7）挖机破碎锤1台，型号：GB45，建设成本12500元/台，申请补助资金1.25万元；小计21.33万元。
9.新建农机库棚200㎡。四周围网，棚顶采用树脂瓦。建设成本400元/㎡，申请补助资金8万元。</t>
  </si>
  <si>
    <t>茨竹镇方家沟村</t>
  </si>
  <si>
    <t>受益农户1650户3652人，其中脱贫户20户62人。</t>
  </si>
  <si>
    <t>项目建成后，节省劳动力，便于生产管理，带动农户务工150余人，其中：脱贫户及四类人员10余人，增加农民收益，群众参与项目的决策、监督和管理。收益的1.5%用于困难群体分红。</t>
  </si>
  <si>
    <t>通过该项目的实施，能增加村集体收入，农户享受资产收益分红。受益一般农户1650户3652人，其中脱贫户20户62人。带动农户务工150余人，其中：脱贫户及四类人员10余人。</t>
  </si>
  <si>
    <t>1.购买病虫害防治药品一批，（1）杀虫剂5%甲氨基阿维菌素苯甲酸盐=20件；（2）杀虫剂20%啶虫脒=10件；（3）杀虫剂35%吡虫啉=10件；（4）杀虫剂5%高效氯氟氰菊酯=10件；（5）杀虫剂45%阿维·螺螨酯=10件；（6）杀虫剂10%四螨·哒螨灵=10件；（7）杀菌剂48%吡唑·戊唑醇=10件；（8）杀菌剂32.5%苯甲·嘧菌酯=8件；（9）除草剂41%草甘膦异丙胺盐=10件。
2.新建冷藏库=150立方米。
3.购置冷藏车=1辆。
4.购买梨子专用套袋=300000个。
5.购买5KG装水果包装礼盒=10000个。
6.购买太阳能杀虫灯=100台。
7.购买太阳能摄像机=20台。
8.购买机械设备。（1）嘉力猫锂电池修枝剪=10台；（2）大疆无人机=1台；（3）华沃三山手扶式割草机=5台；（4）筑水自走式喷雾机=5台；（5）拖拉机果园打药机=1台；（6）挖机除草机=1台；（7）挖机破碎锤=1台。
9.新建农机库棚=200㎡。</t>
  </si>
  <si>
    <t>项目完成月数≤12月</t>
  </si>
  <si>
    <t>1.购买病虫害防治药品一批，（1）杀虫剂5%甲氨基阿维菌素苯甲酸盐=450元/件；（2）杀虫剂20%啶虫脒=1030元/件；（3）杀虫剂35%吡虫啉=1050元/件；（4）杀虫剂5%高效氯氟氰菊酯=650元/件；（5）杀虫剂45%阿维·螺螨酯=2400元/件；（6）杀虫剂10%四螨·哒螨灵=560元/件；（7）杀菌剂48%吡唑·戊唑醇=2200元/件；（8）杀菌剂32.5%苯甲·嘧菌酯＝2200元/件；（9）除草剂41%草甘膦异丙胺盐=620元/件。
2.新建冷藏库=700元/立方米。
3.购置冷藏车=18万元/辆。
4.购买梨子专用套袋=0.06元/个。
5.购买水果包装礼盒=6元/个。
6.购买太阳能杀虫灯=1700元/台。
7.购买太阳能摄像机=5500元/台。
8.购买机械设备。（1）嘉力猫锂电池修枝剪=1130元/台；（2）大疆无人机=65000元/台；（3）华沃三山手扶式割草机=4980元/台；（4）筑水自走式喷雾机=15100元/台；（5）拖拉机果园打药机=5600元/台；（6）挖机除草机=18500元/台；（7）挖机破碎锤=12500元/台。
9.新建农机库棚=400元/㎡。</t>
  </si>
  <si>
    <t>项目受益脱贫户62人</t>
  </si>
  <si>
    <t>渝北区茨竹镇方家沟村股份经济合作联合社</t>
  </si>
  <si>
    <t>收入的1.5%用于困难群众分红。</t>
  </si>
  <si>
    <t>艾春</t>
  </si>
  <si>
    <t>大盛镇隆仁村2023年度产业项目</t>
  </si>
  <si>
    <r>
      <rPr>
        <sz val="12"/>
        <rFont val="方正仿宋_GBK"/>
        <charset val="134"/>
      </rPr>
      <t xml:space="preserve"> 1.新建农机库房2个、面积600㎡。 四周围网，棚顶采用树脂瓦。建设成本单价400/平方米，需资金24万元；           
2.购买复合肥100吨。湖北宜化复合肥，含量15-15-15-S，建设成本4183元/吨，小计41.83万元；                                                             
3.购买尿素10吨。品牌及含量：泸天化，规格：N≥46%，建设成本2860元/吨，需资金2.86万元；                                                                                  
4.购置果树修剪器30台。品牌及型号：松岗SG-SC28,单价800元/台，需资金2.4万元；                                                                                              
5.购置5kg装的精品水果包装箱10000个，单价6元/个,需资金6万元。
6.购买大雅专业套袋150万个，建设成本0.06元/个，需资金9万元；                                           
7.农药一批，需资金28.033万元。①东朋99%矿物油50件，规格:1000g*12瓶，建设成本300元/件，需资金1.5万元；②中讯80%代森锰锌20件，规格：1000g*10包，建设成本650元/件，需资金1.3万元；③农信1.8%阿维菌素30件，规格1000ml*12瓶，建设成本540元/件，需资金1.62万元；④农信5%啶虫脒30件，规格1000ml*10瓶，建设成本240元/件，需资金0.72万元；⑤农信70%吡虫啉10件，规格2g*1000包，建设成本800元/件，需资金0.8万元；⑥曹达2.5%联苯菊酯10件，规格500ml*20瓶，建设成本400元/件，需资金0.4万元；⑦曹达2.5%高效氯氟氰菊酯10件，规格500ml*20瓶，建设成本380元/件，需资金0.38万元；⑧农信20%乙螨唑10件，规格100ml*40瓶，建设成本560元/件，需资金0.56万元；⑨农信10%苯咪甲环唑10件，规格10g*800包，建设成本640元/件，需资金0.64万元；⑩曹达70%甲基硫菌灵10件，规格1000g*8包，建设成本575元/件，需资金0.575万元；</t>
    </r>
    <r>
      <rPr>
        <sz val="12"/>
        <rFont val="MS Gothic"/>
        <charset val="128"/>
      </rPr>
      <t>⑪</t>
    </r>
    <r>
      <rPr>
        <sz val="12"/>
        <rFont val="方正仿宋_GBK"/>
        <charset val="134"/>
      </rPr>
      <t>农信10%戊唑醇10件，规格1000g*10瓶，建设成本450元/件，需资金0.45万元；</t>
    </r>
    <r>
      <rPr>
        <sz val="12"/>
        <rFont val="MS Gothic"/>
        <charset val="128"/>
      </rPr>
      <t>⑫</t>
    </r>
    <r>
      <rPr>
        <sz val="12"/>
        <rFont val="方正仿宋_GBK"/>
        <charset val="134"/>
      </rPr>
      <t>农信7.5%高氯氟吡虫啉20件，规格1000g*12瓶，建设成本520元/件，需资金1.04万元；</t>
    </r>
    <r>
      <rPr>
        <sz val="12"/>
        <rFont val="MS Gothic"/>
        <charset val="128"/>
      </rPr>
      <t>⑬</t>
    </r>
    <r>
      <rPr>
        <sz val="12"/>
        <rFont val="方正仿宋_GBK"/>
        <charset val="134"/>
      </rPr>
      <t>柑研所一满除（含量≥82%）20件，规格500g*20瓶，建设成本1920元/件，需资金3.84万元；</t>
    </r>
    <r>
      <rPr>
        <sz val="12"/>
        <rFont val="MS Gothic"/>
        <charset val="128"/>
      </rPr>
      <t>⑭</t>
    </r>
    <r>
      <rPr>
        <sz val="12"/>
        <rFont val="方正仿宋_GBK"/>
        <charset val="134"/>
      </rPr>
      <t>农信螺虫吡丙醚10件，规格500g*20瓶，建设成本3540元/件，需资金3.54万元；</t>
    </r>
    <r>
      <rPr>
        <sz val="12"/>
        <rFont val="MS Gothic"/>
        <charset val="128"/>
      </rPr>
      <t>⑮</t>
    </r>
    <r>
      <rPr>
        <sz val="12"/>
        <rFont val="方正仿宋_GBK"/>
        <charset val="134"/>
      </rPr>
      <t>曹达22%阿维螺螨酯33件，规格1000g*12瓶，建设成本1260元/件，需资金4.158万元；</t>
    </r>
    <r>
      <rPr>
        <sz val="12"/>
        <rFont val="MS Gothic"/>
        <charset val="128"/>
      </rPr>
      <t>⑯</t>
    </r>
    <r>
      <rPr>
        <sz val="12"/>
        <rFont val="方正仿宋_GBK"/>
        <charset val="134"/>
      </rPr>
      <t>农信37%苯醚甲环唑10件，规格100g*100包，建设成本2300元/件，需资金2.3万元；</t>
    </r>
    <r>
      <rPr>
        <sz val="12"/>
        <rFont val="MS Gothic"/>
        <charset val="128"/>
      </rPr>
      <t>⑰</t>
    </r>
    <r>
      <rPr>
        <sz val="12"/>
        <rFont val="方正仿宋_GBK"/>
        <charset val="134"/>
      </rPr>
      <t>曹达25%虫螨腈噻虫胺13件，规格500g*20包，建设成本1300元/件，需资金1.69万元；</t>
    </r>
    <r>
      <rPr>
        <sz val="12"/>
        <rFont val="MS Gothic"/>
        <charset val="128"/>
      </rPr>
      <t>⑱</t>
    </r>
    <r>
      <rPr>
        <sz val="12"/>
        <rFont val="方正仿宋_GBK"/>
        <charset val="134"/>
      </rPr>
      <t>农信14.6%甲维虱螨脲15件，规格型号：500g*20瓶，建设成本1680元/件，需资金2.52万元。</t>
    </r>
  </si>
  <si>
    <t>大盛镇隆仁村</t>
  </si>
  <si>
    <t>项目建成后，提高产品总产量，提升产品品质，减少劳动力支出，预计增加村集体经济收入1万元。项目受益群众覆盖四类人员52户60人，其中脱贫户9户16人</t>
  </si>
  <si>
    <t>项目有村民代表等10余人参与项目的申报和相关决策监督。惠及全村群众1051户，提取公益金中的10%分红给脱贫户（9户16人）</t>
  </si>
  <si>
    <t xml:space="preserve"> 1.库房=600㎡；
2.湖北宜化复合肥=100吨；
3.泸天化尿素=10吨；
4果树修剪器=30台；
5.5kg装的精品水果包装箱=10000个；
6.大雅专业套袋=150万个；
7.果园护栏=700卷；
8.农药=一批；
</t>
  </si>
  <si>
    <t>项目预计在8月底前完成</t>
  </si>
  <si>
    <t xml:space="preserve"> 1.库房=400元/平方；
2.湖北宜化复合肥=4183元/吨；
3.泸天化尿素=2860元/吨；
4果树修剪器=800元/台；
5.5kg装的精品水果包装箱=6元/个；
6.大雅专业套袋=0.06元/个；
7.农药一批=28.033万元；</t>
  </si>
  <si>
    <t>带动增加脱贫人口全年总收入≥0.5万元</t>
  </si>
  <si>
    <t>受益脱贫人口数=16人</t>
  </si>
  <si>
    <t>渝北区大盛镇隆仁村股份经济合作联合社</t>
  </si>
  <si>
    <t>集体经济收益的20%用于分红，其中5%用于四类人员分红。</t>
  </si>
  <si>
    <t>幸治立</t>
  </si>
  <si>
    <t>大盛镇鱼塘村2023年度产业项目</t>
  </si>
  <si>
    <t>1.购买复合肥20吨。品牌及含量：湖北宜化复合肥15-15-15-S，建设成本4183元/吨，小计8.366万元；                                                         
2.购买农药一批，需资金9.01万元。（1）益康姆除藻剂100袋,规格：1000g*16袋,单价：45元/袋,申请资金：0.45万元；（2)封砂将80%代森锰锌15袋,规格：10kg*1袋,单价：550元/袋,申请资金：0.825万元；(3)叶将500g30%唑醚·戊唑醇(15+15)40瓶,规格：500g*20瓶,单价：120元/瓶,申请资金：0.48万元；(4)东泰施乐40%苯醚甲环唑40瓶,规格：500g*20瓶,单价：100元/瓶,申请资金：0.4万元；(5)享尔40%丁香戊唑醇40瓶,规格：500g*20瓶,单价：160元/瓶,申请资金：0.64万元；（6）安平泰60%吡唑代森联40袋，规格：1000g*10袋，单价：100元/袋，申请资金：0.4万元；(7)猎螨者20%乙螨唑40瓶,规格：500g*20瓶,单价：70元/瓶,申请资金：0.28万元；(8)流金24%螺螨酯40瓶,规格：500g*20瓶,单价：50元/瓶,申请资金：0.2万元；(9)震撼25%阿维螺螨酯40瓶,规格：500g*20瓶,单价：75元/瓶,申请资金：0.3万元；(10)果瑞达30%乙唑螨腈40瓶,规格：500g*20瓶,单价：200元/瓶,申请资金：0.8万元；(11)非常田5%阿维菌素36瓶,规格：1000g*12瓶,单价：70元/瓶,申请资金：0.252万元；(12)卡虎40%联肼乙螨唑40瓶,规格：500g*20瓶,单价：200元/瓶,申请资金：0.8万元；(13)尽到10.5%阿维哒螨灵36瓶,规格：1000g*12瓶,单价：70元/瓶,申请资金：0.252万元；(14)金刹70%吡虫啉100袋,规格：100g*50袋,单价：25元/袋,申请资金：0.25万元；（15）拓普万10%四氯虫酰胺40瓶，规格：1000g*10瓶，单价2000元/瓶，申请资金：0.8万元；(16)旋风刀6%联苯菊酯啶虫脒36瓶,规格：1000ml*12瓶,单价：50元/瓶,申请资金：0.18万元；(17)七星剑5%高氯甲维盐40瓶,规格：1000ml*10瓶,单价：60元/瓶,申请资金：0.24万元；(18)千金狼5%虱螨脲36瓶,规格：1000g*12瓶,单价：50元/瓶,申请资金：0.18万元；(19)一指禅30%噻虫嗪40瓶,规格：500g*20瓶,单价：50元/瓶,申请资金：0.2万元；(20)新芸高0.004%28高芸苔素40瓶,规格：500ml*20瓶,单价：40元/瓶,申请资金：0.16万元；(21)富多微-钙镁氨基酸+钙镁48瓶,规格：1000ml*12瓶,单价：50元/瓶,申请资金：0.24万元；(22)丽维磷氨基酸+磷钾48瓶,规格：1000g*12瓶,单价：50元/瓶,申请资金：0.24万元；（23）丽维双保-纯植物源氨基酸48瓶，规格：1000g*12瓶,单价：90元/瓶,申请资金：0.432万元。</t>
  </si>
  <si>
    <t>大盛镇鱼塘村</t>
  </si>
  <si>
    <t>项目建成后，提高产品总产量，提升产品品质，减少劳动力支出，预计增加村集体经济收入1万元。项目受益农户271户715人，其中脱贫户9户16人</t>
  </si>
  <si>
    <t>项目有村民代表等10余人参与项目的申报和相关决策监督。项目受益农户271户715人，其中脱贫户9户16人，5%用于四类人员分红</t>
  </si>
  <si>
    <t xml:space="preserve">1.湖北宜化复合肥=20吨；
2.农药=一批；
</t>
  </si>
  <si>
    <t>项目竣工验收合格率100%</t>
  </si>
  <si>
    <t>1.湖北宜化复合肥=4183元/吨；
2.农药=9.01万元；</t>
  </si>
  <si>
    <t>预计带动村集体经济增收1万元</t>
  </si>
  <si>
    <t>受益脱贫户人口=16人</t>
  </si>
  <si>
    <t>渝北区大盛镇鱼塘村股份经济合作联合社</t>
  </si>
  <si>
    <t>集体经济收益的20%用于分红，其中5%用于四类人员分红</t>
  </si>
  <si>
    <t>任成忠</t>
  </si>
  <si>
    <t>大盛镇人和村2023年度产业项目</t>
  </si>
  <si>
    <t>1、新建农机库房一个、面积400㎡。 四周围网，棚顶采用树脂瓦。建设成本单价400/平方米，需资金16万元；
2、购买农机一批，需资金12.25万元。①菜籽榨油机（品牌：松松，型号：6YL-160）一台，单价6.41万/台，需资金6.41万元；②播种机一台，品牌：农哈哈，型号：2BY FSF-4D，单价1.2万元/台，需资金1.2万元；③手扶式插秧机六行2台，洋马2ZQS-6，单价2.32万元/台，需资金4.64万元。
3、购买农药一批，需资金7.18万元。①鸿帅24%螺螨脂10件，单件1000ml*12瓶，960元/件，需资金0.96万元；②兴柏5%阿维菌素10件，单件1000ml*12瓶，1000元/件，需资金1万元；③演绎35%悬浮剂吡虫啉5件，1000ml*10瓶，单价1700元/件，需资金0.85万元；④椒特力5%烯效唑10件，单件80包，600元/件，需资金0.6万；⑤挺农20%啶虫脒10件，单件500ml*20瓶，1150元/件，需资金1.15万元；⑥一螨除10件，规格：500g*20瓶，单价1920元/件，需资金1.92万元；⑦美邦30%吡唑醚菌酯10件，含量30%，规格400包*10ml，建设标准700元/件，申请财政补助0.7万元。</t>
  </si>
  <si>
    <t>大盛镇人和村</t>
  </si>
  <si>
    <t>项目建成后，提高产品总产量，提升产品品质，减少劳动力支出，预计增加村集体经济收入1万元。项目受益农户271户715人，其中脱贫户26户56人。</t>
  </si>
  <si>
    <t>项目有村民代表等10余人参与项目的申报和相关决策监督。项目受益农户271户715人，其中脱贫户26户56人。收入的5%用于脱贫户分红。</t>
  </si>
  <si>
    <t>项目建成后，提高产品总产量，提升产品品质，减少劳动力支出，预计增加村集体经济收入1万元。项目受益农户项目受益农户271户715人，其中脱贫户26户56人。</t>
  </si>
  <si>
    <t xml:space="preserve">1.新建农机库房=400㎡；
2.农机=一批；
3.农药=一批；
</t>
  </si>
  <si>
    <t>1.新建农机库房=400元/平方；
2.农机=12.25万元；
3.农药=7.18万元；</t>
  </si>
  <si>
    <t>项目受益脱贫户=56人</t>
  </si>
  <si>
    <t>渝北区大盛镇人和村股份经济合作联合社</t>
  </si>
  <si>
    <t>集体经济收益10%用于公益事业（其中5%用于四类人员分红）</t>
  </si>
  <si>
    <t>邓亮</t>
  </si>
  <si>
    <t>大盛镇千盏村2023年度产业项目</t>
  </si>
  <si>
    <t>1.购买农药一批，需资金24.838万元。（1）敌满安25%阿维乙螨唑5件，单件500g*20瓶，2000元/件，需资金1万元；（2）喜耀33%螺虫乙酯.噻嗪酮10件，单件500g*20瓶，2800元/件，需资金2.8万元；（3）先立卡35%氟啶虫酰胺.啶虫脒20件，单件100g*60包，3600元/件，需资金7.2万元；（4）永致壮40%戊唑醇.咪鲜胺20件，单件500g*20瓶，1000元/件，需资金2万元；（5）叶将30%吡唑·戊唑醇15件，单件500g*20瓶，2400元/件，需资金3.6万元；（6）满尽10.5%阿维·哒螨灵5件，单件1000g*10瓶，440元/件，需资金0.22万元；（7）中年联合4.5%高效氯氰菊酯水乳剂20件，单件300g*20瓶，220元/件，需资金0.44万元；（8）东泰施乐40%苯醚甲环唑悬浮剂10件，单件500克*20瓶，2000元/件，需资金2万元；（9）河北双吉29%石硫合剂水剂30件，单件1000ml*25瓶，176元/件，需资金0.528万元；（10）猛飞灵80%代森锰锌10件，单件1kg*10包，500元/件，需资金0.5万元；（11）拓春2%春雷霉素10件，单件5kg*4瓶，550元/件，需资金0.55万元；（12）菌结50%苯甲丙环唑10件，单件1000g*12瓶，3100元/件，需资金3.1万元；（13）秋旺40%哒螨灵.乙螨唑5件，单件500ml*20瓶，1800元/件，需资金0.9万元。
2.购买复合肥110吨。（1）湖北宜化复合肥100吨。含量15-15-15-S，建设成本4183元/吨，小计41.83万元；（2）邮施诺高钾复合肥10吨。含量13：5：27，单价5700元/吨，需资金5.7万元；共计47.53万元；
3.购买2.5kg装的黄桃包装箱30000个，单价6元/个，需资金18万元；
4.购买黄桃采摘篮5kg装采摘篮300个，单价6元/个，需资金0.18万元。</t>
  </si>
  <si>
    <t>大盛镇千盏村</t>
  </si>
  <si>
    <t>带动千盏村村集体经济发展壮大，全村村民增收致富，其中脱贫户12户发展</t>
  </si>
  <si>
    <t>项目有村民代表等10余人参与项目的申报和相关决策监督。受益总人口2561人，其中脱贫人口24人。5%用于四类人员分红。</t>
  </si>
  <si>
    <t>完成项目建设内容，受益脱贫户12户24人</t>
  </si>
  <si>
    <t>1.农药=一批；；
2.肥料=一批；
3.2.5kg装的黄桃包装箱=30000个；
4.黄桃采摘篮5kg装采摘篮=300个；</t>
  </si>
  <si>
    <t>1.农药=24.838万元；
2.肥料=47.53万元；
3.2.5kg装的黄桃包装箱=6元/个；
4.黄桃采摘篮5kg装采摘篮=6元/个；</t>
  </si>
  <si>
    <t>受益脱贫人口数=24人</t>
  </si>
  <si>
    <t>渝北区大盛镇千盏村股份经济合作联合社</t>
  </si>
  <si>
    <t>付福刚</t>
  </si>
  <si>
    <t>大盛镇东河村2023年度产业项目</t>
  </si>
  <si>
    <t xml:space="preserve">1.购买农药一批，需资金7万元；                                                                                                                                                                                                                             2.购买复合肥30吨。品牌及含量：湖北宜化复合肥15-15-15-S，建设成本4183元/吨，小计12.549万元；                                                                            
3.购置柑橘包装袋30万个。单价0.06元/个，需资金1.8万元；
4.柑橘礼盒5kg装5000个。单价6元/个，需资金3万元。  ；                                
</t>
  </si>
  <si>
    <t>大盛镇东河村</t>
  </si>
  <si>
    <t>通过该项目带动就近务工，增加务工收入，受益436户1294  人，其中脱贫户6户15人</t>
  </si>
  <si>
    <t>群众参与项目的决策、监督和管理；项目建成后，节省劳动力，便于生产管理，增加农民收益，带动就近务工，增加务工收入，受益脱贫户15人。5%用于四类人员分红</t>
  </si>
  <si>
    <t>完成项目建设任务，增加集体经济收入，受益脱贫户6户15人</t>
  </si>
  <si>
    <t xml:space="preserve">1.农药=1批；
2.湖北宜化复合肥15-15-15-S=30吨；
3.柑橘包装袋=30万个；
4.柑橘礼盒5kg装=5000个；
</t>
  </si>
  <si>
    <t xml:space="preserve">1.农药一批=7万元；
2.湖北宜化复合肥15-15-15-S=4183元/吨；
3.柑橘包装袋=0.06元/个；
4.柑橘礼盒5kg装=6元/个；
</t>
  </si>
  <si>
    <t>带动脱贫户6户15人增收≥0.1万元</t>
  </si>
  <si>
    <t>受益脱贫户6户15人</t>
  </si>
  <si>
    <t>渝北区大盛镇东河村股份经济合作联合社</t>
  </si>
  <si>
    <t>樊小利</t>
  </si>
  <si>
    <t>大盛镇大盛村2023年度产业项目</t>
  </si>
  <si>
    <t>1、新建农机库棚1个、面积200㎡。 四周围网，棚顶采用树脂瓦。建设成本单价400/平方米，需资金8万元；  
2、购买复合肥10吨。湖北宜化复合肥，含量15-15-15-S，建设成本4183元/吨，小计4.183万元；   
3、购置大雅柑橘果实袋子30万个，规格：22cm*18cm，单价0.06元/个，需资金1.8万元；
4、柑橘礼盒5kg装5000个，单价6元/个，需资金3万元；                                                                                                                                  
5、购置太阳能杀虫灯10台，品牌：本乐，型号：MG-DC01，单价1700元/台，需资金1.7万元；
6、购置农药一批，需资金6.6682万元。①兴柏5%阿维菌素10件，规格1kg*12瓶，建设成本75元/瓶，需资金0.9万元；②天道生物11%乙螨唑10件，规格500g*12瓶，建设成本893.2元/件，需资金0.8932万元；③三江益农20%啶虫咪15件，规格500g*20瓶，建设成本1150元/件，需资金1.725万元；④三江益农33%螺虫乙酯.噻嗪酮5件，单件500g*20瓶，单价3800/件，需资金1.9万元；⑤韩孚生化70%甲基硫菌灵5件，规格1kg*12袋，建设成本600元/件，需资金0.3万元；⑥威远天盛25%吡唑醚菌酯悬浮剂5件，规格10g*400袋，单价1000元/件，需资金0.5万元；⑦威远天盛80%代森锰锌10件，规格1kg*12袋，建设成本450元/袋，需资金0.45万元。</t>
  </si>
  <si>
    <t>大盛镇大盛村</t>
  </si>
  <si>
    <t>项目建成后，将提升产业基础配套施设，提高产业产出，减轻劳动力。项目受益农户749户，1789人，其中四类人员31户45人。脱贫户4户12人</t>
  </si>
  <si>
    <t>项目建成后，节省劳动力，便于生产管理，增加农民收益，项目受益农户749户，1789人。群众参与项目的决策、监督和管理。5%用于四类人员分红</t>
  </si>
  <si>
    <t>完成项目建设任务，增加集体经济收入。受益农户749户，1789人，其中四类人员31户45人。脱贫户4户12人</t>
  </si>
  <si>
    <t>1。新建农机库棚=200㎡；
2.湖北宜化复合肥=10吨；
3.大雅柑橘果实袋子=30万个；
4.柑橘礼盒5kg装=5000个；
5.太阳能杀虫灯=10台；
6.农药=一批；</t>
  </si>
  <si>
    <t>1。新建农机库棚=400元/平方米；
2.湖北宜化复合肥=4183元/吨；
3.大雅柑橘果实袋子=0.06元/个；
4.柑橘礼盒5kg装=6元/个；
5.太阳能杀虫灯=1700元/台；
6.农药=6.6682万元；</t>
  </si>
  <si>
    <t>项目受益脱贫户=12人</t>
  </si>
  <si>
    <t>渝北区大盛镇大盛村股份经济合作联合社</t>
  </si>
  <si>
    <t>集体经济收益20%用于投入再生产（其中提取5%用于四类人员分红）</t>
  </si>
  <si>
    <t>集体经济收益，20%用于投入再生产（其中提取5%用于四类人员分红）</t>
  </si>
  <si>
    <t>周玉清</t>
  </si>
  <si>
    <t>大盛镇云龙村2023年度产业项目</t>
  </si>
  <si>
    <t>1.购买旋耕机1台。舰帏牌1WG4.0-100FQ-ZC，建设成本2450元/台，需资金0.245万元；
2.购买肥料一批。（1）湖北宜化复合肥20吨，含量15-15-15-S，建设成本4183元/吨，小计8.366万元；（2）邮施乐复合肥8吨，含量13-5-27，单价5700元/吨，申请资金4.56万元；共计12.926万元；
3.购买尿素10吨。泸天化牌，含量N≥46%，建设成本2860元/吨，需资金2.86万元；
4.购买农药一批，需资金9.2196万元。（1）农信5%阿维菌素25件，规格1kg*12瓶，建设成本75元/瓶，需资金2.25万元；（2）海利尔11%乙螨唑28件，规格500g*12瓶，建设成本36元/瓶，需资金1.2096万元；（3）曹达70%甲基硫菌灵40件，规格1kg*12瓶，建设成本85元/瓶，需资金4.08万元；（4）中讯80%代森锰锌20件，规格1kg*12瓶，建设成本42元/瓶，需资金1.008万元;（5）农信5%啶虫咪20件，规格1kg*12瓶，建设成本28元/瓶，需资金0.672万元。
5.购置25kg水果周转筐300个，建设成本60元/个，需资金1.8万元；
6.精品水果包装箱10000个，建设成本6元/个，需资金6万元；
7.柑橘套袋纸袋50万个，单价0.06元/个，需资金3万元。</t>
  </si>
  <si>
    <t>大盛镇云龙村</t>
  </si>
  <si>
    <t>通过该项目的实施，能增加村集体收入，有一般户218户、脱贫户12户19人享受资产收益分红。另，带动一般人员50余人、脱贫户2人、四类人员2人在基地务工。</t>
  </si>
  <si>
    <t>项目建成后，节省劳动力，便于生产管理，增加农民收益，受益户218户531人、脱贫户12户19人享受资产收益分红。群众参与项目的决策、监督和管理。5%用于四类人员分红</t>
  </si>
  <si>
    <t xml:space="preserve">1.旋耕机=1台；
2.复合肥=一批；
3.泸天化尿素=10吨；
4.农药=一批；
5.25kg水果周转筐=300个；
6.精品水果包装箱=10000个；
7.柑橘套袋纸袋=50万个；
</t>
  </si>
  <si>
    <t xml:space="preserve"> 1.旋耕机=2450元/台；
2.复合肥=12.926万元；
3.泸天化尿素=2860元/吨；
4.农药=9.2196万元；
5.25kg水果周转筐=60元/个；
6.精品水果包装箱=6元/个；
7.柑橘套袋纸袋=0.06元/个；
</t>
  </si>
  <si>
    <t>项目受益脱贫户=19人</t>
  </si>
  <si>
    <t>渝北区大盛镇云龙村股份经济合作联合社</t>
  </si>
  <si>
    <t>游佐蓉</t>
  </si>
  <si>
    <t>大盛镇明月村2023年度产业项目</t>
  </si>
  <si>
    <t>1.购买1台旋耕机，品牌：1GZL-220C（沃得），建设成本8.5万元/台，加配水田平地机，型号：PZQ-210，建设成本0.35万元/台，合计需要资金8.85万元；
2.购买洋马手扶式插秧机4台。（1）手扶式插秧机四行2台，品牌洋马2ZQS-4A，单价1.9万元/台，需资金3.8万元；（2）手扶式插秧机六行2台，品牌洋马2ZQS-6，单价2.32万元/台，需资金4.64万元。共计资金8.44万元；
3.购买1台脱粒机，品牌：5TG-60（蛟能），建设成本2000元/台，需要资金0.2万元；
4.购买1台全喂入式联合收割机，品牌：沃得，型号 4LZ-8.0EZQ ，建设成本150000元/台，选装油菜收割装置，5000元/台，需资金0.5万元，共计资金 15.5万元；
5.购买5台电动割草机，品牌：OEMU-363，建设成本3000元/台，需要资金1.5万元；
6.购买2台汽油机水泵，品牌：QGZ80-30（科邦），建设成本988元/台，需要资金0.1976万元；
7.购买10圈出水管，规格：3寸，50米/圈，承受压力8kg，建设成本200元/圈，需要资金0.2万元；
8.购买4台微耕机，品牌：1WG4.0-95FQ-ZC（蛟能），建设成本2700元/台，需要资金1.08万元；
9.新建农机库棚1个、200㎡。四周围网，棚顶采用树脂瓦。建设成本单价400元/平方米，需资金8万元（用地备案手续）。
10.购买1台拖拉机，型号：WD704K：品牌：沃得；建设成本：69600元/台，需资金6.96万元；配套旋耕机1台，型号：1GKN-180；品牌：马力神；建设成本：8500元/台，需资金0.85万元；配套秸秆还田机1台：品牌：马力神；型号：1JH-120，建设成本：6500元/台，需资金0.65万元。共计资金8.46万元。</t>
  </si>
  <si>
    <t>大盛镇明月村</t>
  </si>
  <si>
    <t>通过完成项目建设内容：购买旋耕机、收割机等农机具，修建农机库棚，从而提高产业生产力，提高产品质量，惠及320户528人.其中脱贫户14户23人。</t>
  </si>
  <si>
    <t>村民代表全程参与项目的申报、实施和过程监督。项目建成后，节省劳动力，便于生产管理，增加农民收益。集体经济收益的20%用于分红，其中提取固定金额50元用于四类人员分红。</t>
  </si>
  <si>
    <t>完成项目建设，便于生产管理，节省劳动力，增加集体经济收入，从而增加收益分红</t>
  </si>
  <si>
    <t>1.购买农机=一批；
2.出水管=10圈；
3.新建农机库棚=200㎡；</t>
  </si>
  <si>
    <t>1.购买农机=44.2276万元；
2.出水管=200元/圈；
3.新建农机库棚=400元/平方米；</t>
  </si>
  <si>
    <t>预计带动本村产业发展增收≥5万元</t>
  </si>
  <si>
    <t>受益脱贫人口=23人</t>
  </si>
  <si>
    <t>工程设计使用5年</t>
  </si>
  <si>
    <t>渝北区大盛镇明月村股份经济合作联合社</t>
  </si>
  <si>
    <t>黄国军</t>
  </si>
  <si>
    <t>大盛镇青龙村2023年度产业项目</t>
  </si>
  <si>
    <t>1.购置植保机4台。（1）大疆T20P植保无人机2台，单价45000元/台，小计9万元；T20P电池4块，单价4500元/块，小计1.8万元；T20P遥控器电池2块，单价500元/块，小计0.1万元；（2）购置大疆T40大型无人植保机2台，单价65000元/台，小计13万元；T40播撒盘2个，单价4500元/个，需资金0.9万元；T40植保机电池4块，单价8500元/块，小计3.4万元；T40P遥控器电器2块，单价500元/块，需资金0.1万元。共计28.3万元。
2.购置柑橘配送车1台，品牌及型号：长安跨越星V5 EV（SC6450VQ6B1BEV），纯电动，带充电器，单价10.5万元/台，申请资金10.5万元；
3.柑橘套袋200万个,规格22*18,单价0.06元/个，申请资金12万元；                                                                                      
4.新汉直流发电直充机；规格型号：5100W；4800元/台；申请资金0.48万元。
5.购买肥料一批申请资金30万元；
6.购买农用物资一批申请资金5.92万元。（1）诱蝇球16000个，单价1.2/个，申请资金1.92万元；（2）黄板20000张，蓝板20000张，单价1元/张，申请资金4万元；
7.购买农药一批30.695万元。</t>
  </si>
  <si>
    <t>大盛镇青龙村</t>
  </si>
  <si>
    <t>带动青龙村村集体经济发展壮大，全村村民增收致富，项目受益517户1265人，其中脱贫户及监测户7户17人</t>
  </si>
  <si>
    <t>项目建成后，节省劳动力，便于生产管理，增加农民收益，群众参与项目的决策、监督和管理。就近带动务工，增加收入。5%用于四类人员分红</t>
  </si>
  <si>
    <t>完成项目建设内容，集体经济收入达到100万元左右</t>
  </si>
  <si>
    <t xml:space="preserve">1.大疆T20P植保无人机=2台；
2.大疆T40大型无人植保机=2台；
3.长安跨越星V5 EV（SC6450VQ6B1BEV）柑橘配送车=1台：
4.柑橘套袋=200万个；
5.新汉直流发电直充机=1台；
6.肥料=一批；
7.农药=一批；
8.诱蝇球=16000个；
</t>
  </si>
  <si>
    <t xml:space="preserve">1.大疆T20P植保无人机=45000元/台；
2.大疆T40大型无人植保机=65000元/台；
3.长安跨越星V5 EV（SC6450VQ6B1BEV）柑橘配送车=10.5万元/台：
4.柑橘套袋=0.06元/个；
5.新汉直流发电直充机=4800元/台；
6.肥料=30万元；
7.农药=30.695万元；
8.诱蝇球=1.2元/个；
</t>
  </si>
  <si>
    <t>受益脱贫人口数=17人</t>
  </si>
  <si>
    <t>渝北区大盛镇青龙村股份经济合作联合社</t>
  </si>
  <si>
    <t>黄志</t>
  </si>
  <si>
    <t>大盛镇东山村2023年度产业项目</t>
  </si>
  <si>
    <t xml:space="preserve">1.新建农机库棚一个、面积200㎡。四周围网，棚顶采用树脂瓦。建设成本单价400元/平方米，需资金8万元；
2.购买农药一批，需资金5.5375万元。(1) 红火稻1.8％阿维菌素20件，规格1000ml*12瓶，单价540元/件，需资金1.08万元；（2）蹬腿5%啶虫咪20件，规格1000ml*10瓶，单价300元/件，需资金0.6万元；（3）锐纵70%吡虫啉3件，规格2g*1000包，单价550元/件，需资金0.165万元；（4）蓝虎2.5%联苯菊酯5件，规格500ml*20瓶，单价400元/件，需资金0.2万元；（5）锐纵2.5%高效氯氟氰菊酯10件，规格500ml*20瓶，单价380元/件，需资金0.38万元；（6）康惠火龙20%乙螨唑20件，规格100ml*60瓶，单价600元/件，需资金1.20万元；（7）超艳10%苯咪甲环唑10件，规格10g*600包，单价640元/件，需资金0.64万元；（8）超艳70%甲基托布津5件，规格1000g*10包，单价575元/件，需资金0.2875万元；（9）超艳,43%戊唑醇10件，规格1000g*12瓶，单价660元/件，需资金0.66万元；（10）云帆80%代森锰锌5件，规格1000g*8包，单价650元/件，需资金0.325万元。
</t>
  </si>
  <si>
    <t>大盛镇东山村</t>
  </si>
  <si>
    <t>通过该项目实施，增加集体经济收入，从而增加收益分红，受益低保户23户40人，还可带动就近务工80余人，增加农民收入</t>
  </si>
  <si>
    <t>群众参与项目的决策、监督和管理；项目建成后，节省劳动力，便于生产管理，增加农民收益带动，还可带动80余人务工，增加务工收入。果园前期发展四类人员分红由合作社股东代表开会讨论分红金额，五年后按分配制度执行</t>
  </si>
  <si>
    <t>完成项目建设任务，增加集体经济收入，从而增加收益分红，受益低保户23户40人还可带动就近务工80余人，增加农民收入</t>
  </si>
  <si>
    <t xml:space="preserve">1.农机库棚=200㎡；
2.农药=一批；
</t>
  </si>
  <si>
    <t>1.农机库棚=400元/平方；
2.农药=5.5375万元；</t>
  </si>
  <si>
    <t>预计村集体经济收入≥1.3万元，可达带动就近务工80余人，增加农民收入</t>
  </si>
  <si>
    <t>受益四类人员23户，40人</t>
  </si>
  <si>
    <t>渝北区大盛镇东山村股份经济合作联合社</t>
  </si>
  <si>
    <t>陈强</t>
  </si>
  <si>
    <t>大盛镇三新村2023年度产业项目</t>
  </si>
  <si>
    <t>1.购买除草地布10万平方米（含地钉）。建设成本1.2元/平方米，需资金12万元；
2.购买复合肥40吨。湖北宜化复合肥，含量15-15-15-S，建设成本4183元/吨，小计16.732万元；
3.购买尿素10吨。品牌及含量：泸天化，规格：N≥46%，建设成本2860元/吨，需资金2.86万元；
4.购买农药一批，需资金5.6325万元:（1）乐途5%硼钼锌5件，规格250g*40瓶，建设成本600元/件，需资金0.3万元；（2）瑞德丰10%四螨·哒螨灵5件，规格1000g*12瓶，建设成本560元/件，需资金0.28万元；（3）山东奥胜24%虫螨腈·虱螨脲5件，规格：500g*20瓶，建设成本1800元/件，需资金0.9万元；（4）汤姆森48%吡唑·戊唑醇5件，规格400g*20瓶，建设成本1980元/件，需资金0.99万元；（5）特福力22%氟啶虫氨腈5件，规格50g*100瓶，建设成本4200元/件，需资金2.1万元；（6）威远生化5%高效氯氟氰菊酯，规格200g*50瓶，建设成本700元/件，需资金0.35万元；（7）威远生化5%甲氨基阿维菌素苯甲酸盐5件，规格：25g*200袋，建设成本1425元/件，需资金0.7125万元。（品牌已完善）
5.购置履带运输车2台。型号XY-4000,品牌：兴岳，建设成本43000元/台，需资金8.6万元；
6.购买柑橘专用套袋500000个，建设成本0.06元/个，需资金3万元；
7.购置5kg装的精品水果包装箱10000个，单价6元/个,需资金6万元；
8.购置25kg水果周转筐300个，建设成本60元/个，需资金1.8万元；
9.深井泵4台，品牌岳霸，型号100QJDY2_65/121.5KW，建设成本1350元/台，申请补助资金0.54万元。</t>
  </si>
  <si>
    <t>大盛镇三新村</t>
  </si>
  <si>
    <t>通过该项目的实施，增加集体经济收入，受益农户1211户  3011人，其中脱贫户和监测户19户33人</t>
  </si>
  <si>
    <r>
      <rPr>
        <sz val="12"/>
        <rFont val="方正仿宋_GBK"/>
        <charset val="134"/>
      </rPr>
      <t>群众参与项目的决策、监督和管理；项目建成后，节省劳动力，便于生产管理，增加农民收益</t>
    </r>
    <r>
      <rPr>
        <b/>
        <sz val="12"/>
        <rFont val="方正仿宋_GBK"/>
        <charset val="134"/>
      </rPr>
      <t>，</t>
    </r>
    <r>
      <rPr>
        <sz val="12"/>
        <rFont val="方正仿宋_GBK"/>
        <charset val="134"/>
      </rPr>
      <t>就近带动务工，增加收入。5%用于四类人员分红</t>
    </r>
  </si>
  <si>
    <t>完成项目建设任务，增加年村集体收入10万余元，受益农户1211户    3011人，其中脱贫户及监测户33人</t>
  </si>
  <si>
    <t xml:space="preserve">1.除草地布=10万平方米；
2.湖北宜化复合肥=40吨；
3.泸天化尿素=10吨；
4.农药=一批；
5.XY-4000兴岳履带运输车=2台；
6.柑橘专用套袋=500000个；
7.5kg装的精品水果包装箱=10000个；
8.25kg水果周转筐=300个；
9.深井泵=4台；
</t>
  </si>
  <si>
    <t xml:space="preserve">1.除草地布=1.2元/平方米；
2.湖北宜化复合肥=4183元/吨；
3.泸天化尿素=2860元/吨；
4.农药=5.6325万元；
5.XY-4000兴岳履带运输车=43000元/台；
6.柑橘专用套袋=0.06元/个；
7.5kg装的精品水果包装箱=6元/个；
8.25kg水果周转筐=60元/个；
9.深井泵=1350元/台；
</t>
  </si>
  <si>
    <t>预计增加村集体经济收入≥0.5万元</t>
  </si>
  <si>
    <t>项目受益脱贫户及监测户=33人</t>
  </si>
  <si>
    <t>渝北区大盛镇三新村股份经济合作联合社</t>
  </si>
  <si>
    <t>雷小华</t>
  </si>
  <si>
    <t>大盛镇天险洞村2023年度产业项目</t>
  </si>
  <si>
    <t>新建排水沟1000米。宽0.5米、深0.5米，沟底用C20砼浇筑，厚度10公分，墙体采用120砖浆砌。建设成本140元/米，需资金14万元。</t>
  </si>
  <si>
    <t>大盛镇天险洞村</t>
  </si>
  <si>
    <t>项目建成后，将提升产业基础配套施设，提高产业产出，减轻劳动力。项目受益农户365户，854人，其中四类人员8户14人。脱贫户5户13人。</t>
  </si>
  <si>
    <t>项目建成后，节省劳动力，项目受益农户365户，854人，其中四类人员8户14人。脱贫户5户13人。群众参与项目的决策、监督和管理。</t>
  </si>
  <si>
    <t>完成项目建设内容，项目受益农户365户，854人，其中四类人员8户14人。脱贫户5户13人。</t>
  </si>
  <si>
    <t>新建排水沟=1000米</t>
  </si>
  <si>
    <t>新建排水沟=140元/米</t>
  </si>
  <si>
    <t>提升产业基础配套施设，提高产业产出，减轻劳动力</t>
  </si>
  <si>
    <t>项目受益脱贫户=13人</t>
  </si>
  <si>
    <t>渝北区大盛镇天险洞村股份经济合作联合社</t>
  </si>
  <si>
    <t>集体经济收益1%用于脱贫户分红。</t>
  </si>
  <si>
    <t>廖有财</t>
  </si>
  <si>
    <t>玉峰山镇玉峰村2023年度产业提升配套建设项目</t>
  </si>
  <si>
    <r>
      <rPr>
        <sz val="12"/>
        <rFont val="方正仿宋_GBK"/>
        <charset val="134"/>
      </rPr>
      <t>1.购买复合肥20吨。品牌及含量：湖北宜化复合肥15-15-15-S，建设成本4183元/吨，小计8.366万元；
2.购买尿素10吨。泸天化牌，含量N≥46%，建设成本2860元/吨，需资金2.86万元；
3购买梨树、李子树用药一批。（1）青蛙-45%马拉硫磷乳油，规格/瓶：20瓶*300g，400元/件，购买8件，申请资金3200元。（2）卡白-80%硫磺水分散粒剂，规格/瓶：20瓶*500g，400元/件，购买4件，申请资金1600元。（3）绿吉通，苯甲-嘧菌酯，规格/瓶：20瓶*500g，1980元/件，购买1件，申请资金1980元。（4）叶面肥乐途-硼钼锌，规格/瓶：40瓶*250g，660元/件，购买2件，申请资金1320元。（5）叶面肥乐途-钙镁氮，规格/瓶：40瓶*250g，660元/件，购买4件，申请2640元。（6）飞升-20%吡虫啉可溶液，规格/瓶：20瓶*500g，1560元/件，购买1件，申请资金1560元。（7）踏白-45%吡唑醚菌酯·啶酰菌氨，规格/瓶：20瓶*500g，3850元/件，购买1件，申请资金3850元。（8）细霸-2%四霉</t>
    </r>
    <r>
      <rPr>
        <sz val="12"/>
        <rFont val="Times New Roman"/>
        <charset val="134"/>
      </rPr>
      <t>•</t>
    </r>
    <r>
      <rPr>
        <sz val="12"/>
        <rFont val="方正仿宋_GBK"/>
        <charset val="134"/>
      </rPr>
      <t>中生素可溶液剂，规格/瓶：60瓶*100ml，1140元/件，购买4.5件，申请资金5130元。（9）三江双除-24%虫螨腈，规格/瓶：20瓶*500g，2000元/件，购买3件，申请资金6000元。（10）2%表芸苔素·苄氨基嘌呤，规格/袋：600袋*3g，1680元/件，购买4件，申请资金6720元。（11）挺农-20%啶虫脒可溶液剂，规格/瓶：20瓶*500g，1030元/件，购买2件，申请资金2060元。（12）星果乐-48%吡唑</t>
    </r>
    <r>
      <rPr>
        <sz val="12"/>
        <rFont val="Times New Roman"/>
        <charset val="134"/>
      </rPr>
      <t>•</t>
    </r>
    <r>
      <rPr>
        <sz val="12"/>
        <rFont val="方正仿宋_GBK"/>
        <charset val="134"/>
      </rPr>
      <t>戊唑醇悬浮剂，规格/瓶：20瓶*400g，1980元/件，购买2件，申请资金3960元。合计：4.002万元。                                                                                                                                                                                       4.水果套袋50000个。规格220mm*180mm，单价0.06元/个，申请资金0.3万元。</t>
    </r>
  </si>
  <si>
    <t>玉峰村</t>
  </si>
  <si>
    <t>项目受益农户270户，683人，其中低保3户4人，五保9户9人。群众参与果苗管护、工作监督。玉峰村实施地块相邻旱土村，带动旱土村新增收益贫困户4户、7人，带动玉峰村低保户1户1人。</t>
  </si>
  <si>
    <t>项目建成后，节省劳动力，便于生产管理，增加农民收益，群众参与项目的决策、监督和管理。
从当年收益中提取20%的公积金用于扩大再生产、弥补亏损，提取10%的公益金，用于集体公益性事务。慰问脱贫户，帮助困难群体等根据上年实际开支额提取应付福利费，用于集体福利方面开支。剩余部分用于股权分红，分红以现金或实物形式进行分配。如股均分红不足50元时，可暂不分红，直接结转下年。</t>
  </si>
  <si>
    <t>完成项目建设内容，带动脱贫户4户，7人；低保户1户1人。</t>
  </si>
  <si>
    <t>1.购买复合肥=20吨             2.购买尿素=10吨
3.购买梨树、李子树用药=一批                                                         4.购买水果套袋=50000个</t>
  </si>
  <si>
    <t>项目完成率100%</t>
  </si>
  <si>
    <t>1.购买复合肥=4183元/吨
2.购买尿素=2860元/吨
3.购买梨树、李子树用药一批=4.002万元。                      4.购买水果套袋=0.3万元</t>
  </si>
  <si>
    <t>带动村集体增收≥0.1万元</t>
  </si>
  <si>
    <t>带动脱贫户4户7人；低保户1户1人。</t>
  </si>
  <si>
    <t>玉峰山镇玉峰村股份经济合作联合社</t>
  </si>
  <si>
    <t>10%用于村集体经济</t>
  </si>
  <si>
    <t>该项目整体收益10%归于村集体经济，村集体经济收益的10%用于帮助困难群众。</t>
  </si>
  <si>
    <t xml:space="preserve">苏敏 </t>
  </si>
  <si>
    <t>玉峰山镇旱土村2023年度产业提升配套建设项目</t>
  </si>
  <si>
    <r>
      <rPr>
        <sz val="12"/>
        <rFont val="仿宋"/>
        <charset val="134"/>
      </rPr>
      <t>1.购买复合肥20吨。品牌及含量：湖北宜化复合肥15-15-15-S，建设成本4183元/吨，小计8.366万元；
2.购买尿素10吨。泸天化牌，含量N≥46%，建设成本2860元/吨，需资金2.86万元；
3、购买梨树、李子树用药一批。（1）品牌：青蛙，含量：45%马拉硫磷乳油，规格：20瓶*300g，16件，建设成本400元/件，申请资金0.64万元；（2）品牌：卡白，含量：80%硫磺水分散粒剂，规格：20瓶*500g，8件，建设成本400元/件，申请资金0.32万元；（3）品牌：绿吉通，含量：苯甲-嘧菌酯，规格：20瓶*500g，2件，建设成本1980元/件，申请资金0.396万元；（4）品牌：乐途叶面肥，含量：硼钼锌，规格：40瓶*250g，5件，建设成本660元/件，申请资金0.33万元；（5）品牌：飞升，含量：20%吡虫啉可溶液，规格：20瓶*500g，2件，建设成本1560元/件，申请资金0.312万元；（6）品牌：踏白，含量：45%吡唑醚菌酯·啶酰菌氨，规格：20瓶*500g，2件，建设成本3850元/件，申请资金0.77万元；（7）品牌：细霸，含量：2%四霉</t>
    </r>
    <r>
      <rPr>
        <sz val="12"/>
        <rFont val="Times New Roman"/>
        <charset val="134"/>
      </rPr>
      <t>•</t>
    </r>
    <r>
      <rPr>
        <sz val="12"/>
        <rFont val="仿宋"/>
        <charset val="134"/>
      </rPr>
      <t>中生素可溶液剂，规格：60瓶*100ml，13件，建设成本1140元/件，申请资金1.482万元；（8）品牌：三江双除，含量：24%虫螨腈，规格：20瓶*500g，6件，建设成本2000元/件，申请资金1.2万元；（9）品牌：2%表芸苔素，含量：苄氨基嘌呤，规格：600袋*3g，6件，建设成本1680元/件，申请资金1.008万元；（10）品牌：挺农，含量：20%啶虫脒可溶液剂，规格：20瓶*500g，4件，建设成本1030元/件，申请资金0.412万元；（11）品牌：星果乐，含量：48%吡唑</t>
    </r>
    <r>
      <rPr>
        <sz val="12"/>
        <rFont val="Times New Roman"/>
        <charset val="134"/>
      </rPr>
      <t>•</t>
    </r>
    <r>
      <rPr>
        <sz val="12"/>
        <rFont val="仿宋"/>
        <charset val="134"/>
      </rPr>
      <t>戊唑醇悬浮剂，规格：20瓶*400g，5件，建设成本1980元/件，申请资金0.99万元；（12）品牌：叶面肥乐途，含量：钙镁氮，规格：40瓶*250g，9件，建设成本660元/件，申请资金0.594万元；合计：8.454万元。</t>
    </r>
  </si>
  <si>
    <t>旱土村</t>
  </si>
  <si>
    <t>项目完成后，1、带动旱土村经果林建设李子、梨子有效增效发展，2、实现2024年产业增产增收20万元。增加群众受益。项目受益农户406户，1076人，其中脱贫户5户14人。。</t>
  </si>
  <si>
    <t>完成项目建设内容，带动脱贫户5户，14人</t>
  </si>
  <si>
    <t xml:space="preserve">1.购买复合肥=20吨             2.购买尿素=10吨
3.购买梨树、李子树用药=一批                                                         </t>
  </si>
  <si>
    <t xml:space="preserve">1.购买复合肥=4183元/吨
2.购买尿素=2860元/吨
3.购买梨树、李子树用药一批=8.454万元。                      </t>
  </si>
  <si>
    <t>带动脱贫户5户14人。</t>
  </si>
  <si>
    <t>玉峰山镇旱土村股份经济合作联合社</t>
  </si>
  <si>
    <t>张小双</t>
  </si>
  <si>
    <t>渝北区洛碛镇新石村2023年度经果林管护项目</t>
  </si>
  <si>
    <t>1.购买品牌型号蛟能JN-32G21电动修剪机10把。单价960元/把，合计金额0.96万元；
2.购置农药一批，杀虫剂：管双启，11.6%甲维盐.氯虫苯甲酰胺，规格10ml*400包，生产厂家广东真格，单价2240元/件，数量2件,小计0.448万元；旗全，7.6%甲维盐.虱螨脲，规格20ml*400包，生产厂家江苏中旗，单价1780元/件，数量2件，小计0.356万元；先立卡，35%氟啶虫酰胺 .啶虫脒，规格100g*60包，生产厂家陕西先农，单价3600元/件，数量4件，小计1.44万元；方向盘，22%噻虫嗪.高氯氟微胶囊悬浮剂，规格500ml*20瓶，生产厂家山东联合，单价1300元/件，数量3件，小计0.39万元；合计2.634万元。
杀螨剂：果满枝，20%阿维乙螨唑，规格100ml*100瓶，生产厂家广东真格，单价2000元/件，数量5件，小计1万元；桔好年，30%联苯肼酯.乙螨唑，规格10ml*500包，生产厂家广东真格，单价1900元/件，数量3件，小计0.57万元；金维林，5%阿维菌素悬浮剂，规格1000g*12瓶，生产厂家海利尔药业，单价1020元/件，数量3件，小计0.306万元；合计1.876万元。
杀菌剂：福递，30%苯甲.嘧菌酯，规格500ml*20瓶，生产厂家意大利世科姆，单价2600元/件，数量5件，小计1.3万元；栗健，40%丙硫菌唑.戊唑醇，规格500ml*20瓶，生产厂家海利尔药业，单价3400元/件，数量5件，小计1.7万元；极润，50%吡唑醚菌酯，规格5克*600包，生产厂家海利尔药业，单价1800元/件，数量7件，小计1.26万元；卉丽，60%苯醚甲环唑水分散粒剂，规格3g*600包，生产厂家海利尔药业，单价1200元/件，数量7件，小计0.84万元；途志，40%甲硫.噻唑锌，规格1000ml*10瓶，生产厂家意大利世科姆，单价1550元/件，数量3件，小计0.465万元；合计5.565万元。
农药总合计金额：10.075万元。经销商：重庆江北区益丰贸易有限公司：电话18680823694。
3.购置化肥一批。（1）尿素10吨。泸天化，氮≥46%，规格40kg/袋，单价2860/吨，数量10吨，小计2.86万元（2）购买复合肥3吨。湖北宜化复合肥，含量15-15-15-S，建设成本4183元/吨，小计12.549万元；需资金15.409万元。</t>
  </si>
  <si>
    <t>新石村</t>
  </si>
  <si>
    <t>帮助稳定脱贫户和其他农户持续增收，达到乡村振兴的目的。</t>
  </si>
  <si>
    <r>
      <rPr>
        <sz val="12"/>
        <rFont val="方正仿宋_GBK"/>
        <charset val="134"/>
      </rPr>
      <t>项目建成后，节省劳动力，便于生产管理，增加农民收益，群众参与项目的决策、监督和管理。项目以群众入股的方式实施，村集体经济组织与生产互助合作社按2:8比例进行收益分配。预计脱贫户及监测户，每户分配资金</t>
    </r>
    <r>
      <rPr>
        <sz val="12"/>
        <rFont val="方正仿宋_GBK"/>
        <charset val="134"/>
      </rPr>
      <t>250</t>
    </r>
    <r>
      <rPr>
        <sz val="12"/>
        <rFont val="方正仿宋_GBK"/>
        <charset val="134"/>
      </rPr>
      <t>元</t>
    </r>
  </si>
  <si>
    <t>帮助发展致富产业，实现持续增收、稳定脱贫。项目完成后，受益人口数≥1000人。</t>
  </si>
  <si>
    <t>1.蛟能JN-32G21电动修剪机—10把；
2.购买农药=1批；
3.尿素10吨，宜化复合肥3吨。</t>
  </si>
  <si>
    <t>栽植沃柑苗成活率≥85%且根茎壮大</t>
  </si>
  <si>
    <t>项目完成月数≤12个月</t>
  </si>
  <si>
    <t>1.宜化高浓度硫酸钾复合肥=4183元/吨；
2.购买泸州尿素=2860/吨；
3.购买农药一批=10.075万元；
4.蛟能JN-32G21电动修剪机=960元/把。</t>
  </si>
  <si>
    <t>带动增加受益人口全年总收入≥0.5万元</t>
  </si>
  <si>
    <t>受益人口数≥1000人</t>
  </si>
  <si>
    <t>洛碛镇新石村股份经济合作联合社</t>
  </si>
  <si>
    <t>村集体经济组织与生产互助合作社按2:8比例进行收益分配。</t>
  </si>
  <si>
    <t>刘天全</t>
  </si>
  <si>
    <t>渝北区洛碛镇宝华村2023年度经果林管护项目</t>
  </si>
  <si>
    <r>
      <rPr>
        <sz val="12"/>
        <rFont val="方正仿宋_GBK"/>
        <charset val="134"/>
      </rPr>
      <t>1.购买复合肥15吨。湖北宜化复合肥，含量15-15-15-S，建设成本4183元/吨，需资金6.2745万元；  
2.购买泸州尿素(总氮≧46%)，15吨，单价2860元/吨，需资金4.29万元。
3.购买农药①管双启（11.6%甲维盐.氯虫苯甲酰胺）10ml*400包，单价5.6元/包，400包一件，1件，合计金额0.224万元；②旗全(7.6%甲维盐.虱螨脲，20ml*400包，单价4.45元/包，400包一件，1件，合计金额0.178万元；③先立卡（35%氟啶虫酰胺 .啶虫脒），100g*60包，单价60元/包，60包一件，4件，合计金额1.44万元；④方向盘（22%噻虫嗪.高氯氟微胶囊悬浮剂）500ml*20瓶，单价65元/瓶，20瓶一件，2件，合计金额0.26万元；⑤果满枝（20%阿维乙螨唑），100ml*100瓶，单价20元/瓶，100瓶一件，4件，合计金额0.8万元；⑥桔好年（30%联苯肼酯.乙螨唑），10ml*500包，单价3.8元/包，500包一件，2件，合计金额0.38万元；⑦金维林（5%阿维菌素悬浮剂），1000g*12瓶，单价85元/瓶，12瓶一件，2件，合计金额0.204万元；⑧福递（30%苯甲.嘧菌酯），500ml*20瓶，单价130元/瓶，20瓶一件，4件，合计金额1.04万元；⑨栗健（40%丙硫菌唑.戊唑醇），500ml*20瓶，单价170元/瓶，20瓶一件，4件，合计金额1.36万元；⑩极润（50%吡唑醚菌酯），5克*600包，单价3元/包，600包一件，5件，合计金额0.9万元；</t>
    </r>
    <r>
      <rPr>
        <sz val="12"/>
        <rFont val="MS Gothic"/>
        <charset val="128"/>
      </rPr>
      <t>⑪</t>
    </r>
    <r>
      <rPr>
        <sz val="12"/>
        <rFont val="方正仿宋_GBK"/>
        <charset val="134"/>
      </rPr>
      <t>卉丽（60%苯醚甲环唑水分散粒剂），3g*600包，单价2元/包，600包一件，5件，合计金额0.6万元；</t>
    </r>
    <r>
      <rPr>
        <sz val="12"/>
        <rFont val="MS Gothic"/>
        <charset val="128"/>
      </rPr>
      <t>⑫</t>
    </r>
    <r>
      <rPr>
        <sz val="12"/>
        <rFont val="方正仿宋_GBK"/>
        <charset val="134"/>
      </rPr>
      <t>途志（40%甲硫.噻唑锌），1000ml*10瓶，单价155元/瓶，10瓶一件，2件，合计金额0.31万元。合计金额7.696万元。
4.购买水管1500米，品牌：顺泰 ，材质PE50管，单价9元/米，合计金额1.35万元。
5.购买柴油发电机1台，品牌：锐涛，型号8KW，单价5300元/每台，合计金额0.53万元。
6.购买水泵2台，品牌：合盛兴，型号YQS200-22KW，单价5400元/台，合计金额1.08万元。
7.购买智能电动割草机10台。松岗牌（SG_48V20）；单价3150元/台，合计金额3.15万元.
8.购买电动喷雾器10台。品牌：富士特，型号：FST-16D，单价300元/台，合计金额0.3万元。</t>
    </r>
  </si>
  <si>
    <t>宝华村</t>
  </si>
  <si>
    <t>项目建成后，节省劳动力，便于生产管理，增加农民收益，群众参与项目的决策、监督和管理。项目以群众入股的方式实施，村集体经济组织与生产互助合作社按2:8比例进行收益分配。预计脱贫户人均增收80元</t>
  </si>
  <si>
    <t>帮助发展致富产业，实现持续增收、稳定脱贫。项目完成后，受益人口数≥400人。</t>
  </si>
  <si>
    <t>1.宜化高浓度硫酸钾复合肥=15吨；
2.泸州尿素=15吨；
3.购买农药=1批；
4.购买机具=1批。</t>
  </si>
  <si>
    <t>1.宜化高浓度硫酸钾复合肥=4183元/吨；
2.购买泸州尿素=2860元/吨；
3.购买农药一批=7.696万元；
4.购买机具一批=6.11万元。</t>
  </si>
  <si>
    <t>受益人口数≥400人</t>
  </si>
  <si>
    <t>洛碛镇宝华村股份经济合作联合社</t>
  </si>
  <si>
    <t>杨崇丽</t>
  </si>
  <si>
    <t>渝北区洛碛镇沙湾村2022年度经果林建设管护项目</t>
  </si>
  <si>
    <r>
      <rPr>
        <sz val="12"/>
        <rFont val="方正仿宋_GBK"/>
        <charset val="134"/>
      </rPr>
      <t>1.购买复合肥40吨。湖北宜化复合肥，含量15-15-15-S，建设成本4183元/吨，小计16.732万元；
2.购买泸州尿素(总氮≧46%)15吨，单价2860元/吨，合计金额4.29万元。
3.购买菜籽枯15吨.单价3300元/吨，合计金额4.95万元。
4.购买农药一批、35.25万元。①管双启（11.6%甲维盐.氯虫苯甲酰胺）5件（每件：10ml*400包），单价5.6元/包，生产厂家广东真格，小计金额1.12万元；②旗全(7.6%甲维盐.虱螨脲）5件（每件：20ml*400包），单价4.45元/包，生产厂家江苏中旗，小计金额0.89万元；③先立卡（35%氟啶虫酰胺 .啶虫脒）20件（每件：100g*60包），单价60元/包，生产厂家陕西先农，小计金额7.2万元；④方向盘（22%噻虫嗪.高氯氟微胶囊悬浮剂）10件（每件：500ml*20瓶），单价65元/瓶，生产厂家山东联合，小计金额1.3万元；⑤果满枝（20%阿维乙螨唑）20件（每件：100ml*100瓶），单价20元/瓶，生产厂家广东真格，小计金额4万元；⑥桔好年（30%联苯肼酯.乙螨唑）10件（每件：10ml*500包），单价3.8元/包，生产厂家广东真格，小计金额1.9万元；⑦金维林（5%阿维菌素悬浮剂）10件（每件：1000g*12瓶），单价85元/瓶，生产厂家海利尔药业，小计金额1.02万元；⑧福递（30%苯甲.嘧菌酯）10件（每件：500ml*20瓶），单价130元/瓶，生产厂家意大利世科姆，小计金额2.6万元；⑨栗健（40%丙硫菌唑.戊唑醇）10件（每件：500ml*20瓶），单价170元/瓶，生产厂家海利尔药业，小计金额3.4万元；⑩极润（50%吡唑醚菌酯）10件（每件：5克*600包），单价3元/包，生产厂家海利尔药业，小计金额1.8万元；</t>
    </r>
    <r>
      <rPr>
        <sz val="12"/>
        <rFont val="MS Gothic"/>
        <charset val="128"/>
      </rPr>
      <t>⑪</t>
    </r>
    <r>
      <rPr>
        <sz val="12"/>
        <rFont val="方正仿宋_GBK"/>
        <charset val="134"/>
      </rPr>
      <t xml:space="preserve"> 卉丽（60%苯醚甲环唑水分散粒剂）25件（每件：3g*600包），单价2元/包，生产厂家海利尔药业，小计金额3万元；</t>
    </r>
    <r>
      <rPr>
        <sz val="12"/>
        <rFont val="MS Gothic"/>
        <charset val="128"/>
      </rPr>
      <t>⑫</t>
    </r>
    <r>
      <rPr>
        <sz val="12"/>
        <rFont val="方正仿宋_GBK"/>
        <charset val="134"/>
      </rPr>
      <t xml:space="preserve"> 途志（40%甲硫.噻唑锌）10件（每件：1000ml*10瓶），单价155元/瓶，生产厂家意大利世科姆，小计金额1.55万元。</t>
    </r>
    <r>
      <rPr>
        <sz val="12"/>
        <rFont val="MS Gothic"/>
        <charset val="128"/>
      </rPr>
      <t>⑬</t>
    </r>
    <r>
      <rPr>
        <sz val="12"/>
        <rFont val="方正仿宋_GBK"/>
        <charset val="134"/>
      </rPr>
      <t xml:space="preserve"> 兴农生（80%代森锰锌）8件（每件：1kg*10袋），单价480元/件，生产厂家台湾兴农，小计金额0.38万元。</t>
    </r>
    <r>
      <rPr>
        <sz val="12"/>
        <rFont val="MS Gothic"/>
        <charset val="128"/>
      </rPr>
      <t>⑭</t>
    </r>
    <r>
      <rPr>
        <sz val="12"/>
        <rFont val="方正仿宋_GBK"/>
        <charset val="134"/>
      </rPr>
      <t xml:space="preserve"> 甲基托布津（70%甲基硫菌灵）8件（每件：1kg*10包），单价900元/件，生产厂家日本曹达，小计金额0.72万元。</t>
    </r>
    <r>
      <rPr>
        <sz val="12"/>
        <rFont val="MS Gothic"/>
        <charset val="128"/>
      </rPr>
      <t>⑮</t>
    </r>
    <r>
      <rPr>
        <sz val="12"/>
        <rFont val="方正仿宋_GBK"/>
        <charset val="134"/>
      </rPr>
      <t xml:space="preserve"> 拔呀（5%啶虫脒）10件（每件：1kg*10瓶），单价450元/件，生产厂家山东联合，小计金额0.45万元。</t>
    </r>
    <r>
      <rPr>
        <sz val="12"/>
        <rFont val="MS Gothic"/>
        <charset val="128"/>
      </rPr>
      <t>⑯</t>
    </r>
    <r>
      <rPr>
        <sz val="12"/>
        <rFont val="方正仿宋_GBK"/>
        <charset val="134"/>
      </rPr>
      <t xml:space="preserve"> 倍开怀（21%噻虫嗪）8件（每件：500g*20瓶），单价800元/件，生产厂家山东联合，小计0.64万元</t>
    </r>
    <r>
      <rPr>
        <sz val="12"/>
        <rFont val="MS Gothic"/>
        <charset val="128"/>
      </rPr>
      <t>⑰</t>
    </r>
    <r>
      <rPr>
        <sz val="12"/>
        <rFont val="方正仿宋_GBK"/>
        <charset val="134"/>
      </rPr>
      <t xml:space="preserve"> 拿索（20%乙螨唑）16件（每件：100g*50瓶），单价800元/件，生产厂家上海泰禾，小计1.28万元。</t>
    </r>
    <r>
      <rPr>
        <sz val="12"/>
        <rFont val="MS Gothic"/>
        <charset val="128"/>
      </rPr>
      <t>⑱</t>
    </r>
    <r>
      <rPr>
        <sz val="12"/>
        <rFont val="方正仿宋_GBK"/>
        <charset val="134"/>
      </rPr>
      <t xml:space="preserve"> 美果有（99%矿物油）50件（每件：4000ml*4瓶），单价400元/件。生产厂家台湾兴农，小计2万元。
5.购买T90冷雾机5台.品牌：快螳螂，单价0.59万元/台，合计金额2.95万元。</t>
    </r>
  </si>
  <si>
    <t>沙湾村</t>
  </si>
  <si>
    <t>项目建成后，节省劳动力，便于生产管理，增加农民收益，群众参与项目的决策、监督和管理。项目以群众入股的方式实施，村集体经济组织与生产互助合作社按2:8比例进行收益分配。预计脱贫户人均增收300元</t>
  </si>
  <si>
    <t>帮助发展致富产业，实现持续增收、稳定脱贫。项目完成后，受益人口数≥700人。</t>
  </si>
  <si>
    <t>1.宜化高浓度硫酸钾复合肥=40吨；
2.泸州尿素=15吨；
3.菜籽枯=15吨；
4.购买农药=1批。</t>
  </si>
  <si>
    <t>1.宜化高浓度硫酸钾复合肥=4183元/吨；
2.购买泸州尿素=2860元/吨；
3.菜籽枯=3300元/吨；
4.购买农药一批=35.25万元。</t>
  </si>
  <si>
    <t>受益人口数≥700人</t>
  </si>
  <si>
    <t>洛碛镇沙湾村股份经济合作联合社</t>
  </si>
  <si>
    <t>张禹梅</t>
  </si>
  <si>
    <t>渝北区洛碛镇砖房村2023年度蜂房建设项目</t>
  </si>
  <si>
    <t>1、新建2个蜂房，每个建筑面积为30㎡。
2、修建地点：点1村委会办公室旁边利用因建设渝长扩能路改道的断头道路；点2砖房7社李泽伟蜂房旧址改建。
3、屋顶和墙面都使用彩钢夹心保温板，保温板厚度100mm、宽度960mm、长度：3m，蜂房规格15m*2m*3m和7.5m*4m*3m，总面积313㎡，建设标准：200元/㎡。小计62600元。
4、屋顶需要井字形钢架做支撑，采用方钢，规格20*20mm，壁厚2mm，需要77m，建设标准：100元/米。小计7700元。
5、点1蜂房开窗5个，点2蜂房开窗5个，材质选用铝合金加普通玻璃，每个窗户规格1.2m*1.5m，标准：155元/㎡。小计2790元。
6、购置2扇家用钢质防盗门，规格：2050*960，标准：999元/扇。小计1998元。
7、室内安装钢架放置蜂箱,点1蜂房安装2排2层钢制货架，规格14m*0.4m*1m；点2蜂房安装3排2层钢制货架，规格6.5m*0.4m*1m(长*宽*高)，共需 276.8m。方钢规格：20*20mm，壁厚1.5mm，建设标准：90元/米。小计：24912元。</t>
  </si>
  <si>
    <t>砖房村</t>
  </si>
  <si>
    <t>项目建成后，节省劳动力，便于生产管理，增加农民收益，群众参与项目的决策、监督和管理。项目以群众入股的方式实施，村集体经济组织直接进行收益分配。预计脱贫户人均增收50元</t>
  </si>
  <si>
    <t>帮助发展致富产业，实现持续增收、稳定脱贫。项目完成后，受益人口数≥300人。</t>
  </si>
  <si>
    <t>新建蜂房2个</t>
  </si>
  <si>
    <t>产出优质蜂蜜≥1000斤</t>
  </si>
  <si>
    <t>新建蜂房2个-10万元</t>
  </si>
  <si>
    <t>受益人口数≥300人</t>
  </si>
  <si>
    <t>洛碛镇砖房村股份经济合作联合社</t>
  </si>
  <si>
    <t>村集体经济组织直接进行收益分配。</t>
  </si>
  <si>
    <t>雷波</t>
  </si>
  <si>
    <t>渝北区大湾镇杉木村2023年水果产业化基地建设</t>
  </si>
  <si>
    <t xml:space="preserve">1. 新建农机库棚1个、面积700平方米。四周围网，棚顶采用树脂瓦。建设成本单价400/平方米，需资金28万元；
2.新建简易避雨棚8000米，建设标准65.4元/米。需资金52.32万元；
3.购置“大疆”牌T40农业植保无人机2台，单价6.5万元/套。购置“大疆”牌无人机电池4块，单价8500元/块，需资金16.4万元；
4.购买尿素40吨。品牌及含量：泸天化（总养分N≥46.0%），单价2860元/吨，需资金11.44万元；
5.购置复合肥40吨。湖北宜化复合肥15-15-15-S，建设成本4183元/吨，需资金16.732万元；                                                                                                                                                                                                                      6.购置农药一批，需资金22万元（详见附件）；
7.购买2.5kg装的包装盒10000个，单价2.99元/个，金额2.99万元，5kg装的包装盒10000个，单价4.95元/个，金额4.95万元，需资金7.94万元；
8.购买菜饼50吨，单价3300元/吨，需资金16.5万元；
9.购置太阳能杀虫灯100台。品牌：本乐，型号：MG-DC01，单价1700元/台，需资金17万元。
</t>
  </si>
  <si>
    <t>大湾镇
杉木村</t>
  </si>
  <si>
    <t>项目建成后，降低人工成本，提高产品总产量，提升产品质量。持续带动杉木村895户2017人，预计增加村集体经济收入1万元。</t>
  </si>
  <si>
    <t>农民以土地入股，集体经济组织统一经营管理，产生效益后按入股面积分红，通过该项目带动就近村民务工人数50来人，节约了成本，增加了村集体经济收益，相应地增加了村民的分红。</t>
  </si>
  <si>
    <t>项目简称后，将提升基础设施，提高生产力，加快发展，带动群众增收，项目惠及895户2017人，其中脱贫户24人。</t>
  </si>
  <si>
    <t xml:space="preserve">1. 新建农机库棚1个；
2.新建简易避雨棚=8000米；
3.购置无人机=2台，购置无人机电池=4块；
4.购买尿素=40吨；
5.购置复合肥=40吨；                                                                                                                                                                                                                      6.购置农药=一批；
7.购买2.5kg装的包装盒=10000个，5kg装的包装盒=10000个；
8.购买菜饼=50吨；
9.购置太阳能杀虫灯=100台。
</t>
  </si>
  <si>
    <t xml:space="preserve">1. 新建农机库棚=28万元；
2.新建简易避雨棚=65.4元/米；
3.“大疆”牌T40农业植保无人=6.5万元/套,“大疆”牌无人机电池=8500元/块；
4.泸天化（总养分N≥46.0%）尿素=2860元/吨；
5.湖北宜化复合肥15-15-15-S=4183元/吨；                                                                                                                                                                                                                      6.购置农药一批=22万元；
7.2.5kg装的包装盒=2.99元/个，5kg装的包装盒=4.95元/个；
8.菜饼=3300元/吨；
9.本乐太阳能杀虫灯=1700元/台。
</t>
  </si>
  <si>
    <t>进入盛产期后亩均产值可达6000元，总产值可达1500万元，纯收入500万元</t>
  </si>
  <si>
    <t>项目受益农户2017人</t>
  </si>
  <si>
    <t>渝北区大湾镇杉木村股份经济联合社</t>
  </si>
  <si>
    <t>倪群</t>
  </si>
  <si>
    <t>大湾镇太和村2023年产业提升项目</t>
  </si>
  <si>
    <t>1.购置复合肥20吨。湖北宜化复合肥15-15-15-S，建设成本4183元/吨，需资金8.366万元；      
2.购买尿素5吨。品牌及含量：泸天化（总养分N≥46.0%），单价2860元/吨，需资金1.43万元；
3.购买农药一批。（1）17%甲维虫螨腈2000包，单价3.5元/包，金额：0.7万元；（2）购买5%甲胺基阿维菌素苯甲酸盐2000包，单价2.8元/包，助剂2000包，单价1.2元/包。金额：0.88万元；需资金1.58万元；
4.购买PE管一批。（1）购买φ63PE管1000米。 单价13.8元/米，需1.38万元；（2）购买φ50PE管2000米。 单价9.6元/米 ，需1.92万元；（3）购买φ32PE管1500米。单价4.5元/米，需0.675万元；（4）购买φ25PE管1000米。 单价3.8元/米，需0.38万元；（5）购买φ20PE管800米。  单价3元/米，需0.24万元。需资金4.595万元；
5.新建水池2个，容积分别为50、100立方米。四周池墙采用25厘米厚、C20混凝土加双向钢筋现浇结构（钢筋直径8毫米、间距25厘米）。池底用C20混凝土加双向钢筋现浇结构（钢筋直径8毫米、间距25厘米），混凝土厚度10厘米。蓄水池修设下池梯步、进水排水口、四周修建1.25米高浆彻砖围墙，并书写“危险”标识等警示语。建设成本为350元/立方米，需资金5.25万元。</t>
  </si>
  <si>
    <t>大湾镇
太和村</t>
  </si>
  <si>
    <t>项目建成后，提高产品总产量，加强产业发展过程监管，提升产品质量，减少劳动力。</t>
  </si>
  <si>
    <t>脱贫户10户26人,低保户44户73人，五保户31户32人，边缘户2户7人，合计87户138人。</t>
  </si>
  <si>
    <t>项目建成后，将提升基础设施，提高生产力，加快发展，带动群众增收，项目惠及781户1850人，其中脱贫户26人，监测户7人。</t>
  </si>
  <si>
    <t>1.购置复合肥20吨；      
2.购买尿素5吨；
3.购买农药一批；
4.购买PE管一批；
5.新建水池2个。</t>
  </si>
  <si>
    <t>1.复合肥=4183元/吨；      
2.泸天化（总养分N≥46.0%）尿素=2860元/吨-；
3.17%甲维虫螨腈=单价3.5元/包，5%甲胺基阿维菌素苯甲酸盐=2.8元/包，助剂=1.2元/包；
4.φ63PE管=13.8元/米，φ50PE管=9.6元/米 ，φ32PE管=4.5元/米，φ25PE管=3.8元/米，φ20PE管=3元/米；
5.新建水池=建设成本为350元/立方米。</t>
  </si>
  <si>
    <t>提升产品质量，增强市场竞争力。</t>
  </si>
  <si>
    <t>项目受益781户1850人</t>
  </si>
  <si>
    <t>渝北区大湾镇太和村股份经济合作联合社</t>
  </si>
  <si>
    <t>收入的5%用于脱贫户分红。</t>
  </si>
  <si>
    <t>杨秀伦</t>
  </si>
  <si>
    <t>大湾镇河嘴村2023年产业提升项目</t>
  </si>
  <si>
    <t xml:space="preserve">1. 按照沟盖板标准修建排水沟500米，修建标准宽1米，深0.5米，沟壁采用18墙砖砌成、墙厚20cm，底板采用C25砼现浇、厚10cm，盖板加钢筋浇筑，为活动盖板，厚度为10cm便于生产便道共用，400元/米，共计20万元；
2.修建大棚14个，规格：每个棚修建标准长30米、宽8米，拱高2.8米，大棚拱杆管为外径Φ26.5钢朔复合管（其中钢管壁厚1.5毫米），中间横杆、摇膜杆、斜拉杆、门头管、摇柄均为外径Φ26.5钢塑复合管（其中钢管壁厚1.5毫米）。拱杆插入地下30厘米，跨圆弧拱形结构或桃尖形结构，三纵四卡式，在棚顶部布置三条纵拉杆，在棚两侧面各设两道压膜槽，纵拉杆和拱杆采用专用的镀锌连接管固定；在大棚的两端面各布置6根端立杆和2根斜拉杆。端立杆、斜拉杆和端拱杆采用夹箍固定。跨度6～8米，顶高2.5～2.8米，肩高1.5～2米，拱间距0.7米（包一杆），棚长不超过40米。覆盖材料采用优质无滴膜，普通10丝或PEP8丝薄膜，塑料膜采用专用卡簧卡槽固定密封。卡槽采用管槽固定器固定在拱杆上，卡槽选用0.6毫米厚热镀锌薄钢板滚压成型而成，在大棚两侧配置手动韩式卷膜器实现卷膜开窗，开窗面约1.2米高。成本38元/平方米,共计12.8万元。
3.滴灌和喷灌每亩按照4000元的建设标准实施，滴灌带使用25PPR热合管，喷淋管使用25PPR热合管，5*4000=20000元；滴灌和喷淋主管使用PPR32热合管,每100米按照1800元实施，500米×18元﹦500*18=9000元，共2.9万元
4.整治灌溉池1个，350立方米，金额8.5万元。
</t>
  </si>
  <si>
    <t>大湾镇
河嘴村</t>
  </si>
  <si>
    <t>项目建成后，提高基础设施水平，减少劳动力。</t>
  </si>
  <si>
    <t>项目建成后，节省劳动力，便于生产管理，增加农民收益。脱贫户11户34人</t>
  </si>
  <si>
    <t>项目建成后，将提升基础设施，提高生产力，加快发展，带动群众增收，项目惠及20户50人。</t>
  </si>
  <si>
    <t>1. 排水沟=500米；
2.修建大棚=14个。
3.滴灌带和喷淋管使用25PPR热合管5亩，滴灌和喷淋主管使用PPR32热合管500米；
4.整治灌溉池1个，350立方米。</t>
  </si>
  <si>
    <t xml:space="preserve">1. 修建排水沟=400元/米；
2.修建大棚=38元/平方米。
3.滴灌和喷灌每亩按照4000元的建设标准实施，滴灌和喷淋主管使用PPR32热合管,每100米按照1800元实施；
4.整治灌溉池1个，350立方米，金额8.5万元。
</t>
  </si>
  <si>
    <t>项目受益20户50人</t>
  </si>
  <si>
    <t>渝北区大湾镇河嘴村股份经济合作联合社</t>
  </si>
  <si>
    <t>吴秀均</t>
  </si>
  <si>
    <t>大湾镇龙洞岩村2023年产业项目</t>
  </si>
  <si>
    <t xml:space="preserve">1.购买简易避雨棚5000米，单价65.4元/米。共计32.7万元；                 
2.购买尿素10吨。品牌及含量：泸天化（总养分N≥46.0%），单价2860元/吨，需资金2.86万元；
3.购买复合肥36吨。湖北宜化复合肥15-15-15-S，建设成本4183元/吨，需资金15.0588万元；                                                                                                                                                                                                        4.购置农药一批，需资金20万元（详见附件）；                                                
5.购买大疆T40智能飞行电池4个。单价8500元/个，需资金3.4万元；                                                                                                                                                                                                                                                                                                                                                                                    6.梨子套袋需购置100万个，单价0.06元/个，需资金6万元；                        
7.购买菜饼30吨，单价3300元/吨，需资金9.9万元；
8.购买2.5kg装桃子、梨子包装盒5000个，单价6元/个，需资金3万元，购买手提4kg装桃子、梨子包装盒10000个，单价4.86元/个，需4.86万元，购买手提2.5kg装桃子、梨子包装盒10000个，单价4.49元/个，需4.49万元，购买手提5kg装桃子和梨子包装盒15000个，单价3.225元/个，需4.8375万元，购买手提装2.5kg李子包装盒1000个，单价4.6元/个，需0.46万元，小计17.6475万元；
9.购置太阳能杀虫灯100台。品牌：本乐，型号：MG-DC01，单价1700元/台，需资金17万元。
</t>
  </si>
  <si>
    <t>大湾镇龙洞岩村</t>
  </si>
  <si>
    <t>项目建成后，降低人工成本，提高产品总产量，提升产品质量。持续带动龙洞岩村1398人增收，其中脱贫户9户26人。</t>
  </si>
  <si>
    <t>项目惠及脱贫户9户26人，带动龙洞岩村1398人增收，收入的5%用于脱贫户分红，收入的30%用于分红给村集体</t>
  </si>
  <si>
    <t>提升产业基础配套施设，提高产业产出，减轻劳动力。便于生产管理，增加农民收益，群众参与项目的决策、监督和管理。项目惠及脱贫户9户26人，带动龙洞岩村1398人增收。</t>
  </si>
  <si>
    <t xml:space="preserve">1.购买简易避雨棚=5000米；                 
2.购买尿素=10吨；
3.购买复合肥=36吨；                                                                                                                                                                                                        4.购置农药=一批；                                                
5.购买飞行电池=4个；                                                                                                                                                                                                                                                                                                                                                                                    6.梨子套袋=100万个；                        
7.购买菜饼=30吨；
8.购买2.5kg装桃子、梨子包装盒=5000个，购买手提4kg装桃子、梨子包装盒=10000个，购买手提2.5kg装桃子、梨子包装盒=10000个，购买手提5kg装桃子和梨子包装盒=15000个，购买手提装2.5kg李子包装盒=1000个；
9.购置太阳能杀虫灯=100台。
</t>
  </si>
  <si>
    <t xml:space="preserve">1.简易避雨棚=65.4元/米；                 
2.泸天化（总养分N≥46.0%）尿素10吨=2860元/吨；
3.湖北宜化复合肥15-15-15-S=4183元/吨；                                                                                                                                                                                                        4.农药一批=20万元；                                                
5.大疆T40智能飞行电池=8500元/个；                                                                                                                                                                                                                                                                                                                                                                                    6.梨子套袋=0.06元/个；                        
7.菜饼=3300元/吨；
8.2.5kg装桃子、梨子包装盒=6元/个，手提4kg装桃子、梨子包装盒=4.86元/个，手提2.5kg装桃子、梨子包装盒=4.49元/个，手提5kg装桃子和梨子包装盒=3.225元/个，手提装2.5kg李子包装盒=4.6元/个；
9.本乐太阳能杀虫灯=1700元/台。
</t>
  </si>
  <si>
    <t>预计增加脱贫户收入≥0.1万元</t>
  </si>
  <si>
    <t>项目惠及脱贫户=9户26人</t>
  </si>
  <si>
    <t>渝北区大湾镇龙洞岩村股份经济合作联合社</t>
  </si>
  <si>
    <t>米贤儒</t>
  </si>
  <si>
    <t>大湾镇金凤村2023年桃园提升项目</t>
  </si>
  <si>
    <r>
      <rPr>
        <sz val="12"/>
        <rFont val="方正仿宋_GBK"/>
        <charset val="134"/>
      </rPr>
      <t>1.购买简易避雨棚13000米。单价65.4元/米，需资金65.4+19.62=85.02万元； 
2.购买尿素12吨（金凤、利百欣：10+2）。品牌及含量：泸天化（总养分N≥46.0%），单价2860元/吨，需资金3.432万元；
3.购买复合肥75吨（金凤、鹿子坝、利百欣：40+30+5）。湖北宜化复合肥15-15-15-S，建设成本4183元/吨，需资金31.3725万元；
4.购买钙镁磷肥60吨；规格型号P</t>
    </r>
    <r>
      <rPr>
        <sz val="12"/>
        <rFont val="Times New Roman"/>
        <charset val="134"/>
      </rPr>
      <t>₂</t>
    </r>
    <r>
      <rPr>
        <sz val="12"/>
        <rFont val="方正仿宋_GBK"/>
        <charset val="134"/>
      </rPr>
      <t>O</t>
    </r>
    <r>
      <rPr>
        <sz val="12"/>
        <rFont val="Times New Roman"/>
        <charset val="134"/>
      </rPr>
      <t>₃</t>
    </r>
    <r>
      <rPr>
        <sz val="12"/>
        <rFont val="方正仿宋_GBK"/>
        <charset val="134"/>
      </rPr>
      <t>≧12%钾的质量分数≧1%，单价：1320元/吨，需资金7.92万元；
5.购买菜饼200吨（金凤、鹿子坝、利百欣：160+30+10）。单价3300元/吨，需资金66万元；
6.购买农药一批。需资金（金凤、鹿子坝、利百欣：24.782+8.365+2.4）=35.547万元（详见附件）；
7. 购买2.5kg装的采摘篮5000个。单价：1.4元/个，小计：0.7万元；5kg装的采摘篮10000个，单价：2.8元/个，小计：2.8万元。需资金3.5万元；
8.购买T30植保机电池2块。“大疆”牌，单价7500元/块，小计：1.5万元；
9.水果精品礼盒包装设计制作费。水果包装精品盒（9个独立包装）10000个，单价：6元/个，需资金3+3=6万元；
10.购置太阳能杀虫灯150台。品牌：本乐，型号：MG-DC01，单价1700元/台，需资金25.5万元。</t>
    </r>
  </si>
  <si>
    <t>大湾镇
金凤村</t>
  </si>
  <si>
    <t>持续带动金凤村586户1752人增收</t>
  </si>
  <si>
    <r>
      <rPr>
        <sz val="12"/>
        <rFont val="方正仿宋_GBK"/>
        <charset val="134"/>
      </rPr>
      <t>项目有村民代表等2</t>
    </r>
    <r>
      <rPr>
        <sz val="12"/>
        <rFont val="方正仿宋_GBK"/>
        <charset val="134"/>
      </rPr>
      <t>0余</t>
    </r>
    <r>
      <rPr>
        <sz val="12"/>
        <rFont val="方正仿宋_GBK"/>
        <charset val="134"/>
      </rPr>
      <t>人参与项目的申报和相关决策。农民土地入股，集体经济组织统一经营管理，产生效益后按照入股面积分红，收入的5%用于脱贫户分红，收入的30%用于分红给村集体。1752人参与项目的决策、监督和管理。</t>
    </r>
  </si>
  <si>
    <t>1.购买简易避雨棚=13000米；
2.购买尿素=12吨；
3.购买复合肥=75吨；
4.购买钙镁磷肥=60吨；
5.购买菜饼=200吨；
6.购买农药=一批；
7. 购买2.5kg装的采摘篮=5000个；
8.购买T30植保机电池=2块。
9.水果包装精品盒（9个独立包装）=10000个；
10.购置太阳能杀虫灯=150台。</t>
  </si>
  <si>
    <t>1.简易避雨棚=65.4元/米； 
2.泸天化（总养分N≥46.0%）尿素=2860元/吨；
3.湖北宜化复合肥15-15-15-S=4183元/吨；
4.钙镁磷肥=1320元/吨，需资金7.92万元；
5.菜饼=3300元/吨；
7.农药一批=35.547万元；
8. 2.5kg装的采摘篮=1.4元/个，5kg装的采摘篮=2.8元/个；
9.“大疆”牌T30植保机电池=7500元/块；
10.水果精品礼盒包装设计制作费=6元/个；
11.本乐太阳能杀虫灯=1700元/台。</t>
  </si>
  <si>
    <t>带动增加全年总收入≥0.1万元</t>
  </si>
  <si>
    <t>项目受益1752人</t>
  </si>
  <si>
    <t>渝北区大湾镇金凤村股份经济合作联合社</t>
  </si>
  <si>
    <t>路良敏</t>
  </si>
  <si>
    <t>渝北区木耳镇石坪村2023年度产业项目</t>
  </si>
  <si>
    <r>
      <rPr>
        <sz val="12"/>
        <rFont val="方正仿宋_GBK"/>
        <charset val="134"/>
      </rPr>
      <t>1.购买复合肥25吨。品牌及含量：湖北宜化复合肥15-15-15-S，单价4183元/吨，小计10.4575万元；
2.购买尿素10吨。泸天化牌，含量N≥46%，单价2860元/吨，需资金2.86万元；  
3.购买水溶肥10吨。品牌及含量：四川金象水溶肥N-P-K总养份50%：30:10:10，单价8000元/吨，需资金8万元；
4.购买农药一批。（1）山德生80%代森锰锌，规格1kg/袋，数量300袋，单价70元/袋，2.1万元，（2）亮泰6%阿维氯苯酰，规格1L/瓶，数量100瓶，单价350元/瓶，3.5万元，（3）阿立卡22%噻虫高氯氟，规格1L/瓶，数量20瓶，单价320元/瓶，0.64万元，（4）收之道20%阿维螺螨酯，规格1kg/瓶，数量24瓶，单价120元/瓶,0.288万元；（5）单价英卡30%乙螨唑，规格250ml/瓶，数量40瓶，单价120元/瓶，0.48万元，（6）收之道20%啶虫脒，规格500g/瓶，数量50瓶，单价60元/瓶，0.3万元。共7.308万元；
5.购买电动智能割草机10台。品牌：绿茵,型号：LY54V20AN，3200元/台，数量：10台,小计3.2万元；
6.订制外包装一批。（1）5kg产品水果礼品包装箱数量2000个，单价6元/个，1.2万元；（2）订制蜂蜜1kg礼品包装手提袋数量500套，规格含四（六）角内置包装盒2个及外包装、标签，单价10元，0.5万元，共计1.7万元；
7.新建100m</t>
    </r>
    <r>
      <rPr>
        <sz val="12"/>
        <rFont val="宋体"/>
        <charset val="134"/>
      </rPr>
      <t>³</t>
    </r>
    <r>
      <rPr>
        <sz val="12"/>
        <rFont val="方正仿宋_GBK"/>
        <charset val="134"/>
      </rPr>
      <t>冷藏库1个。冷藏库建在室内或顶部建有避雨设施，库体美观实用，采用防火材质，自动化程度高，装配式库体，温度-5℃到10℃自动开停机；冷藏库开通动力电的建设成本为700元/立方米，需资金7万元。</t>
    </r>
  </si>
  <si>
    <t>木耳镇石坪村</t>
  </si>
  <si>
    <t>项目通过购买复合肥、水溶肥、电动智能割草机，从而提升产业基础配套施设，提高产业产出，减轻劳动力。项目惠及329户农户，含脱贫户6户14人</t>
  </si>
  <si>
    <t xml:space="preserve">项目完成后，壮大集体经济发展，增加群众受益。收入20%用于村集体经济，5%的用于扶贫基金。项目惠及脱贫户14人。 </t>
  </si>
  <si>
    <t>完成项目建设内容：复合肥、尿素、水溶肥、电动智能割草机、包装袋的购买，冷藏库建设，提升产业的基础设施，提高产业的生产力，加快产业的发展。带动脱贫户14人增加收入。</t>
  </si>
  <si>
    <t>1.复合肥=25吨
2.尿素=10吨
3.水溶肥=10吨
4.农药一批（山德生80%代森锰锌=300袋，亮泰6%阿维氯苯酰=100瓶，阿立卡22%噻虫高氯氟=20瓶，收之道20%阿维螺螨酯=24瓶，单价英卡30%乙螨唑=40瓶，收之道20%啶虫脒=50瓶）
5.电动割草机=10台
6.外包装一批（水果包装箱=2000个，蜂蜜包装=500套）
7.冷藏库100立方</t>
  </si>
  <si>
    <t>1.湖北宜化复合肥=4183元/吨。2.泸天化牌尿=2860元/吨。3.四川金象水溶肥=8000元/吨。4.山德生80%代森锰锌=70元/袋，亮泰6%阿维氯苯酰=350/瓶，阿立卡22%噻虫高氯氟=320元/瓶，收之道20%阿维螺螨酯=120元/瓶，单价英卡30%乙螨唑=120元/瓶，收之道20%啶虫=60元/瓶。5.电动割草机=3200元/台。6.水果包装箱=6元/个，蜂蜜包装=10元/套。7.冷藏库=700元/立方</t>
  </si>
  <si>
    <t>受益脱贫人口数=14人</t>
  </si>
  <si>
    <t>木耳镇石坪村股份经济合作联合社</t>
  </si>
  <si>
    <t>5%为扶贫基金</t>
  </si>
  <si>
    <t>收入20%用于村集体经济</t>
  </si>
  <si>
    <t>邓传刚</t>
  </si>
  <si>
    <t>渝北区木耳镇良桥村2023年度产业项目</t>
  </si>
  <si>
    <t xml:space="preserve">1.购买复合肥35吨。品牌及含量：湖北宜化复合肥15-15-15-S，建设成本4183元/吨，小计14.6405万元；                                                                                                                                                                                                                                                          
2.新建农机库棚一间、面积250平方米。四周围网，棚顶采用树脂瓦。建设成本单价400/平方米，需资金10万元；  
3.新建李子林灌溉管网一套。（1）主管型号：40型；材质：PE；数量：2000米，单价（含票）：10.5元/米，需资金2.1万元。（2）分管型号：20型；材质：PE；数量：5000米，单价（含票）：3.3元/米，需资金1.65万元。需资金3.75万元。        </t>
  </si>
  <si>
    <t>木耳镇良桥村</t>
  </si>
  <si>
    <t>项目通过购买购买复合肥、新建农机库棚一间、新建李子林灌溉管网一套。从而提升产业基础配套施设，提高产业产出，减轻劳动力。惠及良桥村5社、6社、10社周边众25户，其中脱贫户6户10人</t>
  </si>
  <si>
    <t>完成项目建设内容：购买复合肥、新建农机库棚一间、新建李子林灌溉管网一套。从而提升产业基础配套施设，提高产业产出，减轻劳动力。便于生产管理，增加农民收益，群众参与项目的决策、监督和管理。项目惠及良桥村5社、6社、10社周边众25户，其中脱贫户6户10人。利润的5%用于困难群体分红。</t>
  </si>
  <si>
    <t>完完成项目建设内容：购买复合肥、新建农机库棚一间、新建李子林灌溉管网一套。从而提升产业基础配套施设，提高产业产出，减轻劳动力。便于生产管理，增加农民收益，群众参与项目的决策、监督和管理。项目惠及良桥村5社、6社、10社周边众25户，其中脱贫户6户10人。</t>
  </si>
  <si>
    <t>1.购买复合肥=35吨，   2.新建农机库棚一间，   3.新建李子林灌溉管网一套。</t>
  </si>
  <si>
    <t>1.购买湖北宜化复合肥=4182元/吨；2.新建农机库棚一间=10万元/间；     3.新建李子林灌溉管网一套：（1）主管型号：40型；材质：PE；数量：2000米，单价（含票）：10.5元/米，（2）分管型号：20型；材质：PE；数量：5000米，单价（含票）：3.3元/米。</t>
  </si>
  <si>
    <t>带动全村集体经济收入增加=1万元</t>
  </si>
  <si>
    <t>受益脱贫人口数=10人</t>
  </si>
  <si>
    <t>木耳镇良桥村股份经济合作联合社</t>
  </si>
  <si>
    <t>村集体占股30%</t>
  </si>
  <si>
    <t>吴建全</t>
  </si>
  <si>
    <t>渝北区木耳镇石鞋村2023年产业基础配套设施项目</t>
  </si>
  <si>
    <t>1.购买水溶肥18吨。品牌及含量：四川金象水溶肥N-P-K总养份50%：30:10:10，单价8000元/吨，小计14.4万元；
2.购买尿素27吨。品牌及含量：达州玖源湖光尿素，总氮≥46%，单价2860元/吨，需资金7.722万元；         
购买农药一批：
（1）陕西美邦99%矿物油28件，规格1kg*12瓶，300元/件，8400元；
（2）惠州讯美80%代森锰锌，16件，规格1kg*10包，480元/件，7680元；
（3）台湾兴农帅可，30件，规格800g*10包，450元/件，13500元；
（4）河北农信70%吡虫啉，7件，规格2g*1000包，800元/件，5600元；
（5）河北农信43%戊唑醇，9件，规格1000g*12瓶，900元/件，8100元；
（6）河北农信螺虫吡丙醚，3件，规格500g*20瓶，3540元/件，10620元；
（7）山东曹达22%阿维螺螨酯，9件，规格1kg*12瓶，1260元/件，11340元；
（8）广西农博士树干涂白剂，40袋，规格20kg/袋，80元/袋，3200元；
（9）惠州讯美亚磷酸钾，25瓶，规格1kg/瓶，68元/瓶，1700元。
小计7.014万元；
4.购买大米包装及器具：（1）灌装机1台，品牌：永乐，规格：17L，1390元；(2)灌装机1台，品牌：永乐，规格11L，840元；（3）真空机1台，品牌；蓝莓，型号：D2-700S整形700型，12800元；（4）大米包装袋，5kg黄扣空白款5000个，8500元；（5）2.5kg黄扣空白款5000个，4500元；（6）大米真空米砖模具，1斤装规格：8cm*5cm*14cm，20个，280元；（7）大米真空米砖模具，2斤装规格：10cm*5cm*21cm，20个，360元；（8）大米真空米砖模具，5斤装，规格：18cm*6cm*24cm，10个，450元；（9）米砖袋撑袋器，2斤装,规格：10cm*5cm，10个，200元；（10）米砖袋撑袋器，5斤装,规格：18cm*6cm，10个，350元；（11）米砖袋撑袋器，1斤装，规格：8cm*2.5cm，10个，150元；（12）管子，30米/圈，10圈，950元。小计：3.077万元。</t>
  </si>
  <si>
    <t>木耳镇石鞋村</t>
  </si>
  <si>
    <t>项目通过购买购水溶肥、尿素、农药、灌装机、真空机、包装盒、各类模具等。从而提升产业基础配套施设，提高产业产出，减轻劳动力。从而完善产业基础设施，壮大集体经济发展，项目惠及14社、15社、17社、18社、19社、20社、21社、22社、23社约650户群众受益，含脱贫户5户10人</t>
  </si>
  <si>
    <t xml:space="preserve">项目完成后，壮大集体经济发展，增加群众受益。收入20%用于村集体经济，5%的用于扶贫基金。项目惠及650户及脱贫户5户10人。 </t>
  </si>
  <si>
    <t>完成项目建设购买水溶肥、尿素、农药、灌装机真空机、包装盒、各类模具等。从而提升产业基础配套施设，提高产业产出，减轻劳动力。从而完善产业基础设施，壮大集体经济发展，增加群众受益。项目惠及650户，含脱贫户5户10人</t>
  </si>
  <si>
    <t>1.水溶肥=18吨。
2尿素=27吨。     
3.购买农药一批，（1）99%矿物油=28件，（2）80%代森锰锌=16件，（3）帅可=30件，（4）70%吡虫啉=7件，（5）43%戊唑醇=9件，（6）螺虫吡丙醚=3件，（7）22%阿维螺螨酯=9件，（8）树干涂白剂=40袋，（9）亚磷酸钾=25瓶，
4.购买大米包装及器具：（1）17L灌装机=1台，(2)11L灌装机=1台，（3）真空机=1台，（4）大米包装袋，5kg黄扣空白款=5000个，（5）2.5kg黄扣空白款=5000个，（6）大米真空米砖模具，1斤装=20个（7）大米真空米砖模具，2斤装=20个，（8）大米真空米砖模具，5斤装=10个，（9）米砖袋撑袋器，2斤装=10个，（10）米砖袋撑袋器，5斤装=10个，（11）米砖袋撑袋器，1斤装=10个；（12）管子=10圈。</t>
  </si>
  <si>
    <t>1.水溶肥=8000元/吨。2.尿素=2860元/吨。 3.购买农药一批，（1）99%矿物油=300元/件；（2）80%代森锰锌=480元/件，（3）帅可=450元/件，（4）70%吡虫啉=800元/件，（5）43%戊唑醇=900元/件，（6）螺虫吡丙醚=3540元/件，（7）22%阿维螺螨酯=1260元/件，（8）树干涂白剂=80元/袋，（9）亚磷酸钾=68元/瓶。4.购买大米包装及器具：（1）17L灌装机=1390元；(2)规格11L灌装机=840元；（3）真空机=12800元；（4）大米包装袋=1.7元/个；（5）2.5kg黄扣空白款=0.9元/个；（6）大米真空米砖模具，1斤装=14元/个；（7）大米真空米砖模具，2斤装=18元/个；（8）大米真空米砖模具，5斤装=45元/个；（9）米砖袋撑袋器，2斤装=20元/个；（10）米砖袋撑袋器，5斤装=35元/个；（11）米砖袋撑袋器，1斤装=15元/个；（12）管子=95元/圈。</t>
  </si>
  <si>
    <t>受益脱贫人口数≥10人</t>
  </si>
  <si>
    <t>渝北区木耳镇石鞋村股份经济合作联合社</t>
  </si>
  <si>
    <t>提取5%的扶贫基金</t>
  </si>
  <si>
    <t>李天纯</t>
  </si>
  <si>
    <t>木耳镇白房村2023年度产业项目</t>
  </si>
  <si>
    <t xml:space="preserve">1.购买柑橘树防虫药一批。（1）1升的北京燕华1.8%阿维菌素 96瓶，单价60元/瓶， 需要5760元；（2）500克的陕西上格30%乙螨唑60瓶，单价95元/瓶 ，需要5700元；（3）500克的陕西上格24%螺螨酯96瓶，单价48元/瓶，需要4608元；（4）（2克）河北冠农70%吡虫啉4800包，单价0.7元/包 ，需要3360元。小计1.9428万元；                                             
2.购买柑橘树防病药一批。（1）500毫升 的德国巴斯夫善常 笨甲.吡唑酯17.5%吡唑醚菌酯加17.5%苯醚甲环唑96瓶，单价190元/瓶， 需要18240元；（2）100克的江苏龙灯70%甲基硫菌灵1200包，单价10元/包，需要12000元。小计3.024万元；                 
3.购买肥料一批。（1）尿素30吨。品牌及含量：“玖源”尿素，总氮≥46.2%，单价2860元/吨，小计8.58万元。（2）水溶肥30吨。品牌及含量：四川金象水溶肥N-P-K总养份50%：30:10:10，单价8000元/吨，小计24万元；合计32.58万元。                                                                                 
4. NDG品牌稳流器；规格8L/h，0.7元/个，需要4000个；小计2800元。 顺绿品牌四抓滴件；规格1米， 1.7元/根，需要4000根；小计6800元，合计0.96万元。                               </t>
  </si>
  <si>
    <t>木耳镇白房村</t>
  </si>
  <si>
    <t>项目通过购买尿素、水溶肥、NDG品牌稳流器、四抓滴件、柑橘树防虫药一批、买柑橘树防病药一批，从而提升产业基础配套施设，提高产业产出，减轻劳动力。项目惠及867户农户，含脱贫户6户14人</t>
  </si>
  <si>
    <t xml:space="preserve">项目完成后，壮大集体经济发展，增加群众受益。收入的30%用于村集体经济，5%用于扶贫基金。项目惠及脱贫户6户14人。 </t>
  </si>
  <si>
    <t>完成项目建设内容：项目通过购买尿素、水溶肥、NDG品牌稳流器、四抓滴件、柑橘树防虫药一批、买柑橘树防病药一批，提升产业的基础设施，提高产业的生产力，加快产业的发展。带动脱贫户14人增加收入。</t>
  </si>
  <si>
    <t>1.柑橘树防虫药一批，北京燕华1.8%阿维菌素1升=96瓶； 陕西上格30%乙螨唑500克=60瓶；陕西上格24%螺螨酯500克=96瓶；河北冠农70%吡虫啉（2克）=4800包；2.柑橘树防病药一批，德国巴斯夫善常 笨甲.吡唑酯17.5%吡唑醚菌酯加17.5%苯醚甲环唑500毫升=96瓶；江苏龙灯70%甲基硫菌灵100克=1200包；3.尿素=30吨，水溶肥=30吨；4.NDG品牌稳流器规格8L/h=4000个；四抓滴件规格1米=4000根</t>
  </si>
  <si>
    <t>1.柑橘树防虫药一批，北京燕华1.8%阿维菌素1升=60元/瓶； 陕西上格30%乙螨唑500克=48元/瓶；陕西上格24%螺螨酯500克=0.7元/包；2.柑橘树防病药一批，德国巴斯夫善常 笨甲.吡唑酯17.5%吡唑醚菌酯加17.5%苯醚甲环唑500毫升=190元/瓶；江苏龙灯70%甲基硫菌灵100克=10元/包；3.尿素=2860元/吨，水溶肥=8000元/吨；4.NDG品牌稳流器规格8L/h=0.7元/个；四抓滴件规格1米=1.7元/根</t>
  </si>
  <si>
    <t>木耳镇白房村股份经济合作联合社</t>
  </si>
  <si>
    <t>收入30%用于村集体经济</t>
  </si>
  <si>
    <t>杨长江</t>
  </si>
  <si>
    <t>渝北区木耳镇新乡村2023年度产业项目</t>
  </si>
  <si>
    <t>1.柑橘树防虫药：(1)品牌及含量:永丰化工1.8%阿维菌素，数量：48瓶，单价60元/瓶，小计：2880元；(2)品牌及含量：山东邹平24%螺螨酯，数量：48瓶，单价65元/瓶，小计3120元；（3）品牌及含量：河南瀚斯5%虱螨脲（1000g），数量：75瓶，单价42元/瓶，小计3150元；（4）品牌及含量：陕西恒田10.5%啶虫脒（200）ml，数量：450瓶，9.5元/瓶，小计：4275元；（5）品牌及含量：济南仕邦小露珠助剂（10ml），数量：3825包，单价1元/包，小计：3825元；（6）品牌及含量： 济南仕邦80%代森锰锌1kg，数量：80包，单价48元/包，小计3840元；（7）品牌及含量：青岛邦贝尔十三元素肥30g，数量：3700包，单价：1.5元/包，小计：5550元；（8）品牌及含量：成都科利隆25%联肼乙螨唑（90）ml，数量：405瓶，单价：32元/瓶，小计：12960元；（9）品牌及含量：陕西恒田吡虫啉（10g），数量：3825包，0.8元/包，小计3060元；（10）品牌及含量：陕西美邦50%呋虫胺（5g)，数量：3825包，单价：2.5元/包，小计：9562.5元；（11）品牌及含量：济南仕邦30%苯甲咪鲜胺（15ml），数量：3825包，2.5元/包，小计：9562.5元；总计：6.1785万元。                                                                                                                               
2.农具：(1)品牌及含量:背负式电动喷雾器3WBD-20型，数量：10台，单价0.019万元/台，小计0.19万元；(2)品牌及含量:汽油割草机GB485（蛟能），数量：5台，单价0.157万元/台，小计0.785万元。总计：0.975万元；                                                           
3.购买肥料一批。（1）复合肥20吨。品牌及含量：湖北宜化复合肥15-15-15-S，建设成本4183元/吨，小计8.366万元；（2）尿素10吨。品牌及含量：达州玖源湖光尿素，总氮≥46%，单价2860元/吨，需资金2.86万元；（3）水溶肥15吨。品牌及含量：四川金象水溶肥N-P-K总养份50%：30:10:10，单价8000元/吨，小计12万元；需资金23.226万元。</t>
  </si>
  <si>
    <t>新乡村</t>
  </si>
  <si>
    <t>带动新乡村村集体经济发展壮大，全村村民增收致富，项目受益658户农户1566人，含脱贫户1户4人。</t>
  </si>
  <si>
    <t>项目建成后，节省劳动力，便于生产管理，增加农民收益，群众参与项目的决策、监督和管理。就近带动务工，增加收入。5%为扶贫基金。</t>
  </si>
  <si>
    <t>1.1.柑橘树防虫药：(1)1.8%阿维菌素=48瓶；(2)24%螺螨酯=48瓶；（3）5%虱螨脲（1000g）=75瓶；（4）10.5%啶虫脒（200）ml=450瓶；（5）小露珠助剂（10ml）=3825包；（6）80%代森锰锌1kg=80包；（7）十三元素肥30g=3700包；（8）25%联肼乙螨唑（90）ml=405瓶；（9）吡虫啉（10g）=3825包；（10）50%呋虫胺（5g)=3825包；（11）30%苯甲咪鲜胺（15ml）=3825包。                                                                                                                               
2.农具：(1)品牌及含量:背负式电动喷雾器3WBD-20型，数量：10台，单价0.019万元/台，小计0.19万元；(2)品牌及含量:汽油割草机GB485（蛟能），数量：5台，单价0.157万元/台，小计0.785万元。总计：0.975万元；  
2.背负式电动喷雾器3WBD-20型=10台 ；汽油割草机GB485（蛟能）=5台 。                
3.肥料一批，四川金象水溶肥=15吨，湖北宜化复合肥=20吨，湖光尿素=10吨。</t>
  </si>
  <si>
    <t xml:space="preserve">1.1.柑橘树防虫药：(1)1.8%阿维菌素=60元/瓶；(2)24%螺螨酯=65元/瓶；（3）5%虱螨脲（1000g）=42元/瓶；（4）10.5%啶虫脒（200）ml=9.5元/瓶；（5）小露珠助剂（10ml）=1元/包；（6）80%代森锰锌1kg=单价48元/包；（7）十三元素肥30g=1.5元/包；（8）25%联肼乙螨唑（90）ml=32元/瓶；（9）吡虫啉（10g）=0.8元/包；（10）50%呋虫胺（5g)=单价：2.5元/包；（11）30%苯甲咪鲜胺（15ml）=2.5元/包。2.汽油割草机GB485=1570元/台，背负式电动喷雾器3WBD-20型=190元/台。3.复合肥（1）四川金象水溶费=8000元/吨（2）湖北宜化复合肥=4183元/吨（3）湖光尿素=2860元/吨 </t>
  </si>
  <si>
    <t>木耳镇新乡村股份经济合作联合社</t>
  </si>
  <si>
    <t>13%分配给村集
体经济</t>
  </si>
  <si>
    <t>杨柳</t>
  </si>
  <si>
    <t>渝北区木耳镇金刚村2023年度产业项目</t>
  </si>
  <si>
    <t xml:space="preserve">1.购买除草地布4万平方米（含地钉）。建设成本1.2元/平方米，需资金4.8万元；
2.购买肥料一批。（1）购买20吨“玖源”尿素。总氮≥46.2%，单价2860元/吨，需资金5.72万元；（2）水溶肥17吨。品牌及含量：四川金象水溶肥N-P-K总养份50%：30:10:10，单价8000元/吨，小计13.6万元；（3）复合肥50吨。品牌及含量：湖北宜化复合肥15-15-15-S，建设成本4183元/吨，小计20.915万元。需资金40.235万元。        </t>
  </si>
  <si>
    <t>木耳镇金刚村</t>
  </si>
  <si>
    <t>完成项目建设内容：购买除草地布、尿素、水溶肥、复合肥，从而提升经果林果树增长，提高产业产出，增加农民收益，群众参与项目的决策、监督和管理。项目惠及金刚村2社、4社、5社、6社、7社、8社、9社、12社、15社、16社、20社、22社、26社、29社等14个社和周边群众786户，其中脱贫户1户3人。</t>
  </si>
  <si>
    <t>完成项目建设内容：购买除草地布、尿素、水溶肥、复合肥，从而提升经果林果树增长，提高产业产出，增加农民收益，群众参与项目的决策、监督和管理。项目惠及金刚村2社、4社、5社、6社、7社、8社、9社、12社、15社、16社、20社、22社、26社、29社等14个社和周边群众786户，其中脱贫户1户3人。利润的5%用于困难群体分红。</t>
  </si>
  <si>
    <t>1.购买除草地布=4万平方米（含地钉），
2.购买“玖源”尿素=20吨，
3.购买四川金象水溶肥=17吨，
4.购买湖北宜化复合肥=50吨。</t>
  </si>
  <si>
    <t>1.购买除草地布=1.2元/平方米；
2.购买“玖源”尿素=2860元/吨；
3.购买四川金象水溶肥=8000元/吨；
4.购买湖北宜化复合肥=4183元/吨。</t>
  </si>
  <si>
    <t>受益脱贫人口数=3人</t>
  </si>
  <si>
    <t>工程设计使用1年</t>
  </si>
  <si>
    <t>木耳镇金刚村股份经济合作联合社</t>
  </si>
  <si>
    <t>石元</t>
  </si>
  <si>
    <t>古路镇兴盛村2023年度产业项目</t>
  </si>
  <si>
    <t xml:space="preserve">1.购买复合肥20吨。湖北宜化复合肥，含量15-15-15-S，建设成本4183元/吨，小计8.366万元；
2.购买尿素20吨。品牌及含量：泸天化，N≥46%，建设成本2860元/吨，需资金5.72万元；          
3.购买农药一批，共需资金11.172万元。
（1）广东真格43%联苯肼酯SC 5件，规格：100ml*60瓶，建设成本2280元/件，需资金1.14万元；
（2）果满枝23%阿维·乙螨唑悬浮剂6件，规格：500ml*20瓶，建设成本1800元/件，需资金1.08万元；
（3）百家好25%吡唑醚菌酯悬浮剂15件，规格：100ml*60瓶，建设成本780元/件，需资金1.17万元；
（4）韩孚0.01%24-表芸苔素内酯可溶液剂15件，规格：100ml*60瓶，建设成本480元/件，需资金0.72万元；
（5）美雨30%苯甲.丙环唑乳油18件，规格100ml*60瓶，建设成本600元/件，需资金1.08万元；
（6）益优美十三元素肥10件，规格：1500g*12瓶，建设成本576元/件，需资金0.576万元；
（7）战马28%虫螨腈·噻虫胺悬浮剂12件，规格：200ml*30瓶，建设成本1580元/件，需资金1.896万元；
（8）桔好年30%联苯·乙螨唑悬浮剂6件，规格：500ml*20瓶，建设成本4400元/件，需资金2.64万元；
（9）佳途30%肟菌·戊唑醇悬浮剂5件，规格：100ml*30瓶，建设成本1740元/件，需资金0.87万元；
 4.山坪塘整治（蓄水灌溉）。总长150米、高2.8米、厚度0.25米，共105立方米，四周钢网混凝土，建设成本700元/立方米，小计7.35万元；钢材21吨，建设成本4800元/吨，小计10.08万元；护栏150米，建设成本400元/米，小计6万元；二次转运1万；底水管12米，小计4000元，需资金24.83万元                                                                                            
5.排水沟整治。总长500米，宽0.8米、深1米，墙体采用240砖浆砌、沟底用C20砼浇筑，厚度10公分，建设成本390元/米，需资金19.5万元。 </t>
  </si>
  <si>
    <t>古路镇兴盛村</t>
  </si>
  <si>
    <t>通过完成项目建设内容，从而提升产业生产能力，提高产品质量，减少劳动力支出，增加群众受益，受益脱贫户11户23人。</t>
  </si>
  <si>
    <t>项目建成后，节省劳动力，便于生产管理，增加农民收益，群众参与项目的决策、监督和管理。5%用于脱贫户等四类人员分红</t>
  </si>
  <si>
    <t>完成项目建设内容，受益脱贫户11户23人。</t>
  </si>
  <si>
    <t>1.购买复合肥=20吨
2.购买尿素=20吨
3.购买农药一批   4.山坪塘整治=105立方米          5.排水沟整治=500米</t>
  </si>
  <si>
    <t>项目完成率=100%</t>
  </si>
  <si>
    <t>1.购买复合肥=4183元/吨
2.购买尿素=2860元/吨
3.购买农药一批 =11.172万元      4.山坪塘整治= 24.83万元       5.排水沟整治=19.5万元</t>
  </si>
  <si>
    <t>带动脱贫户11户23人增收。</t>
  </si>
  <si>
    <t>渝北区古路镇兴盛村股份经济合作联合社</t>
  </si>
  <si>
    <t>5%用于脱贫户等四类人员分红</t>
  </si>
  <si>
    <t>村集体经济：困难群众=7:3</t>
  </si>
  <si>
    <t xml:space="preserve">彭胤忠 </t>
  </si>
  <si>
    <t>古路镇乌牛村2023年度产业项目</t>
  </si>
  <si>
    <t xml:space="preserve">1.购买便携式3.3千瓦变频汽油发电机1台。品牌：森久，型号：SE3500PRO ，单价0.38万元/台，需资金0.38万元；                                                                                
2.购买病虫害防治药品一批，共需资金7.759万元。                                                         
（1）树干涂白剂 森乐150袋，规格20千克/袋，单价88元/袋，小计1.32万元；
（2）杀虫剂 高博（70%吡虫啉），规格100g/袋，180袋，建设成本30元/袋，需资金0.54万元；
（3）叶面肥 国光98%磷酸二氢钾 1000包，规格100g/袋，单价9.8元/包，小计0.98万元；
（4）杀虫剂 爱诺爱诺本色5%阿维菌素 规格500ml/瓶，60瓶，建设成本65元/瓶，需资金0.39万元；
（5）杀菌剂 碧奥纯托（80%甲基硫菌灵），规格1000g/袋，24袋，建设成本65元/袋，需资金0.156万元；
（6）杀菌剂 大榜（30%苯甲.吡唑酯），规格10g/袋，4620袋，建设成本4元/袋，需资金1.848万元；
（7）杀菌剂 细归（春雷霉素）规格3g/袋，600袋，建设成本3元/袋，需资金0.18万元；
（8）杀菌剂 妙欣（40%唑醚.戊唑醇），规格10g/袋，600袋，建设成本4元/袋，需资金0.24万元；
（9）杀菌剂 福泰生（60%锰锌.腈菌唑），规格200g/袋，750袋，建设成本15元/袋，需资金1.125万元；
（10）植物调节剂 出众（2%芸苔素.苄氨基），规格3g/袋，3500袋，建设成本2.8元/袋，需资金0.98万元。
3.购买水果包装纸箱4000个。单价6元/个 ，需资金2.4万元。   
4.购买肥料一批。（1）购买尿素6吨。品牌及含量：(泸州）N45+TE(微量元素)，单价2860元/吨，需资金1.716万元；（2）购买复合肥15吨。湖北宜化复合肥，含量15-15-15-S，建设成本4183元/吨，小计6.2745万元；需资金7.9905万元。                       </t>
  </si>
  <si>
    <t>古路镇乌牛村</t>
  </si>
  <si>
    <t>通过完成项目建设内容，从而加大产品销售率，提升产业生产能力，提高产品质量，减少劳动力支出，增加群众收益，受益脱贫户8户16人</t>
  </si>
  <si>
    <t>完成项目建设内容，受益脱贫户8户16人</t>
  </si>
  <si>
    <t xml:space="preserve">1.购买便携式3.3千瓦变频汽油发电机=1台；                                                  
2.购买病虫害防治药品一批； 
3.购买水果包装纸箱=4000个。
4.购买肥料一批。（1）购买尿素=6吨。（2）购买复合肥=15吨。 </t>
  </si>
  <si>
    <t>1.购买便携式3.3千瓦变频汽油发电机=0.38万元；                                                                                
2.购买病虫害防治药品一批=7.759万元。                                                         
3.购买水果包装纸箱=2.4万元。   
4.购买肥料一批7.9905万元。  
1.购买便携式3.3千瓦变频汽油发电机=0.38万元；                                                                                
2.购买病虫害防治药品一批=7.759万元。                                                         
3.购买水果包装纸箱=2.4万元。   
4.购买肥料一批7.9905万元。</t>
  </si>
  <si>
    <t>带动脱贫户8户16人增收</t>
  </si>
  <si>
    <t>古路镇乌牛村股份经济合作联合社</t>
  </si>
  <si>
    <t xml:space="preserve">阙兴国 </t>
  </si>
  <si>
    <t>古路镇熊家村2023年度产业发展配套项目</t>
  </si>
  <si>
    <r>
      <rPr>
        <sz val="10"/>
        <rFont val="方正仿宋_GBK"/>
        <charset val="134"/>
      </rPr>
      <t>1.购买复合肥30吨。湖北宜化复合肥，含量15-15-15-S，建设成本4183元/吨，小计12.549万元；
2.购买尿素20吨。 总N含量≥46.2%；建设成本2860元/吨，需资金5.72万元。
3.购买农机设备。（1）T40无人机电池2块，单价0.8万元/块，小计：1.6万元。播撒系统2套，单价0.45万元/套，小计：0.9万元；（2）旋耕机2台，品牌，益丰，ZF-30B自走式 ，1GZL-130乘坐式，建设成本5.2万元/台（每台含旋耕机机头、覆土机头、除草机头、起垄机头、开沟机头、松土机头），小计10.4万元；合计12.9万元。                                         
4.购买果树防寒布3万平方米（含地钉）。建设成本3元/平方米，需资金9万元；                                                                                                  
5.购买农药20种，共需资金9.588万元。
（1）保适30%苯甲咪鲜胺2700包，单价2.5元/包，需资金0.675万元；
（2）敌细（22%春雷</t>
    </r>
    <r>
      <rPr>
        <sz val="10"/>
        <rFont val="Times New Roman"/>
        <charset val="134"/>
      </rPr>
      <t>•</t>
    </r>
    <r>
      <rPr>
        <sz val="10"/>
        <rFont val="方正仿宋_GBK"/>
        <charset val="134"/>
      </rPr>
      <t>氯脲）180包，单价33元/包，需资金0.594万元；
（3）多维磷酸二氢钾120包，单价11元/包，需资金0.132万元；
（4）佳油（99%矿物油）90瓶，单价30元/瓶，需资金0.27万元；
（5）兴柏5%阿维菌素1000g，96瓶，单价100元/瓶，0.96万元
（6）飞诺50%呋虫胺1800包，单价2.5元/包，需资金0.45万元；
（7）高调24%螺虫.吡丙醚90瓶，单价34元/瓶，需资金0.306万元；
（8）恒田吡虫啉（10%吡虫啉）6150包，单价0.8元/包，需资金0.492万元；
（9）韩托（70%甲基硫菌灵），规格1000g/袋 ,54包，单价65元/包，需资金0.351万元；
（10）康惠29%石硫合剂480瓶，单价7元/瓶，需资金0.336万元；
（11）佳途（75%肟菌</t>
    </r>
    <r>
      <rPr>
        <sz val="10"/>
        <rFont val="Times New Roman"/>
        <charset val="134"/>
      </rPr>
      <t>•</t>
    </r>
    <r>
      <rPr>
        <sz val="10"/>
        <rFont val="方正仿宋_GBK"/>
        <charset val="134"/>
      </rPr>
      <t>戊唑醇）1800包，单价3.5元/包，需资金0.63万元；
（12）新生（80%代森锰锌），规格1000g/袋，128包，单价45元/包，需资金0.576万元；
（13）美邦来福（30%吡唑醚菌酯）900包，单价2.5元/包，需资金0.225万元；
（14）树干涂白剂60袋，单价88元/袋，需资金0.528万元；
（15）乐途硼钼锌250g/瓶，240瓶，单价16.5元/瓶，需资金0.396万元；
（16）危满盖40%联肼.乙螨唑180瓶，单价48元/瓶，需资金0.864万元；
（17）益优美十三元素肥4500包，单价1.5元/包，需资金0.675万元；
（18）植物调节剂植 （2%24-表芸</t>
    </r>
    <r>
      <rPr>
        <sz val="10"/>
        <rFont val="Times New Roman"/>
        <charset val="134"/>
      </rPr>
      <t>•</t>
    </r>
    <r>
      <rPr>
        <sz val="10"/>
        <rFont val="方正仿宋_GBK"/>
        <charset val="134"/>
      </rPr>
      <t xml:space="preserve">嘌呤），规格3g/袋，900包，单价2.8元/包，需资金0.252万元；
（19）三江满威（45%阿维·螺螨酯）500g*20瓶，36瓶，单价110元/瓶，需资金0.396万元；
（20）灰复20%嘧霉氨100g/包，8元/包，600包，需资金0.48万元。
6.购买青江牌环保型榨油机1套，出油率高，配置100-4级环保型榨油机、150斤电炒锅、生料提升机、熟料提升机、水化搅拌机、滤油机、1吨容量不锈钢储油罐等，时产400斤原料，共需资金5.8万元。 </t>
    </r>
  </si>
  <si>
    <t>古路镇熊家村</t>
  </si>
  <si>
    <t>通过古路镇熊家村2023年度产业发展配套项目带动就近务工、土地流转、分红等，增加贫困人口全年总收入不低于0.3万元。</t>
  </si>
  <si>
    <t>群众参与项目的决策、监督和管理。通过该项目带动就近务工、土地流转、分红等。项目覆盖全村脱贫户5户14人，低保户26户49人。因受益对象处于动态变化中，分红以当年12月名单为准。5%用于脱贫户等四类人员分红</t>
  </si>
  <si>
    <t>通过该项目带动就近务工、土地流转、分红等。项目覆盖全村脱贫户5户14人，低保户26户49人。因受益对象处于动态变化中，分红以当年12月名单为准。</t>
  </si>
  <si>
    <t xml:space="preserve">1.购买复合肥=30吨。
2.购买尿素=20吨
3.购买农机设备一批。（1）T40无人机电池=2块；播撒系统=2套（2）旋耕机=2台
4.购买果树防寒布=3万㎡
5.购买农药一批
</t>
  </si>
  <si>
    <t>1.购买复合肥=12.549万元
2.购买尿素=5.72万元
3.购买农机设备一批（1）T40无人机电池=1.6万元；播撒系统=0.9万元（2）旋耕机=10.4万元
4.购买果树防寒布=9万元
5.购买农药一批=9.588万元。</t>
  </si>
  <si>
    <t>带动脱贫户=14人</t>
  </si>
  <si>
    <t>渝北区古路镇熊家村股份经济合作联合社</t>
  </si>
  <si>
    <t>鲁汉均</t>
  </si>
  <si>
    <t>古路镇吉星村2023年度产业发展配套项目</t>
  </si>
  <si>
    <t xml:space="preserve">1.购买松岗牌智能电动割草机6个，型号SG_48V20，单价3150元/个，共需资金1.89万元。
2.购买立粮油牌石磨面粉磨粉机1套，含去石除尘机1台，小麦清洗机1台，石磨面粉机2台，风运系统一套。每小时磨小麦400-500公斤,共需资金18.8万元。                                                                      
3.购买农家盼牌粮食收割机1台，4LZ-1.0A型，割幅1200mm，16.4kw，3320*1510*2420，1000kg，收割小麦2一3亩/小时，收割水稻1.5一2亩/小时，带风机和震动筛清洁度高，350mmx90节x42节国标履带，自动提粮400斤粮仓。共需资金5.68元。
4.购买肥料一批。（1）购买尿素4吨。品牌及含量：(泸州）N45+TE(微量元素)，单价2860元/吨，需资金1.144万元；（2）购买复合肥20吨。湖北宜化复合肥，含量15-15-15-S，建设成本4183元/吨，小计8.366万元；需资金9.51万元；
5.购买树干涂白剂天宸牌-涂白剂50袋，规格20千克/袋，单价88元/袋，小计0.44万元。 </t>
  </si>
  <si>
    <t>古路镇吉星村</t>
  </si>
  <si>
    <t>通过该项目的实施，能增加村集体收入，全村脱贫户18户42人，边缘户1户3人，低保户34户50人，五保户37户40人受益。因受益对象处于动态变化中，分红以当年12月名单为准。</t>
  </si>
  <si>
    <t>项目有村民代表等34人参与项目的申报和相关决策。通过该项目带动就近务工、土地流转、分红等。项目覆盖全村脱贫户18户42人，边缘户1户3人，低保户34户50人，五保户37户40人。因受益对象处于动态变化中，分红以当年12月名单为准。每年不低于量化股金的5%保底分红给困难群众。</t>
  </si>
  <si>
    <t>通过该项目的实施，能增加村集体收入，全村脱贫户18户42人，边缘户1户3人，低保户39户54人，五保户37户38人受益。因受益对象处于动态变化中，分红以当年12月名单为准。</t>
  </si>
  <si>
    <t>1.购买松岗牌智能电动割草机数量=6个；
2.购买立粮油牌石磨面粉磨粉机数量=1套
3.购买农家盼牌粮食收割机数量=1台；
4.购买尿素数量=4吨，购买复合肥数量=20吨。                                                                                                                                                                               5.购买树干涂白剂天宸牌-涂白剂数量=50袋</t>
  </si>
  <si>
    <t>1.购买松岗牌智能电动割草机6个=1.89万元；
2.购买立粮油牌石磨面粉磨粉机1套，含去石除尘机1台，小麦清洗机1台，石磨面粉机2台，风运系统一套=18.8万元；
3.购买农家盼牌粮食收割机1台=5.68万元；
4.购买尿素4吨=1.144万元，购买复合肥20吨=8 .366万元。                                                                                                                                                                               5.购买树干涂白剂天宸牌-涂白剂50袋=0.44万元。</t>
  </si>
  <si>
    <t>带动增加脱贫人口全年总收入≥0.3万元</t>
  </si>
  <si>
    <t>项目受益脱贫户=42人</t>
  </si>
  <si>
    <t>古路镇吉星村股份经济合作联合社</t>
  </si>
  <si>
    <t>收入的5%用于脱贫户等四类人员分红。</t>
  </si>
  <si>
    <t>项目涉及的财政资金总额的70%作为入股产业股金量化到村集体经济组织，30%作为入股产业股金量化到吉星村脱贫户、边缘易致贫户、其他贫困群体</t>
  </si>
  <si>
    <t>冉孟芳</t>
  </si>
  <si>
    <t>兴隆镇牛皇村2023年度产业项目</t>
  </si>
  <si>
    <t>1.成套大米加工设备(组合碾米机)：成套大米加工设备配置：生产效率：1t/h，生产工艺：二碾一抛一选二筛一秤，包含组合碾米机1台，砂辊碾米机1台，抛光机1台，色选机1台，白米分级筛2台，真空包装秤（真空包装规格2-10kg/袋）1台等配套设备。组合碾米机参数：*1、结构形式：砻碾组合式，*2、碾米辊尺寸：φ150*400mm，3、碾米机主轴转速：1350-1400r/min，4、机构质量：1320kg，*5、出米率：72.6%，*6、生产率：1441.8kg/h，*7、大米总碎米率：18%，8、成品米升温:≤16°C，*9、米辊，风机叶轮，皮带轮关键零部件质量≥G16级，需资金37.86万元；
2.装载机：整机质量：3630kg，2、外形尺寸：5540*1940*2720mm，3、额定载重量：1600kg，4、卸载高度：3200mm，5、功率：55.2kw，6、燃料喷射系统形式：高压共轨，7、燃油类型：柴油，需资金6.38万元；
3.内燃平衡重式叉车：额定起重量：3000kg，驾驶方式：乘坐式，自重：4250kg，标准载荷中心距：500mm，最大起升高度：3000m，全长：3752带货叉，2682不带货叉，轮距（前/后轮）：1000/970mm，最高行驶速度：18km/h，发动机额定功率：36.8kw，燃油类型：柴油，需资金6.27万元。</t>
  </si>
  <si>
    <t>兴隆镇牛皇村</t>
  </si>
  <si>
    <t>实现大米加工及预售，带动周边人员就近务工，增加集体经济收入，促进牛皇村乡村旅游发展</t>
  </si>
  <si>
    <t>该项目收益的1%与周边村（永兴村、天堡寨村、保胜寺村）建卡脱贫户和监测户进行分红</t>
  </si>
  <si>
    <t>帮助永兴村、天堡寨村、保胜寺村脱贫户和监测户发展致富产业，改善生产生活条件，实现持续增收、稳定脱贫。</t>
  </si>
  <si>
    <t>1.大米加工设备=1套；
2.装载机=1台；
3.内燃平衡重式叉车=1台。</t>
  </si>
  <si>
    <t>1.成套大米加工设备(组合碾米机)（松松6LN-20/15SZ）：需资金37.86万元；2.装载机（明宇ZL936）：需资金6.38万元；
3.内燃平衡重式叉车（江淮CPC30）：需资金6.27万元。</t>
  </si>
  <si>
    <t>预计带动集体经济收益2万元，减少转运费0.6万元</t>
  </si>
  <si>
    <t>受益脱贫人口和监测对象26人</t>
  </si>
  <si>
    <t>兴隆镇牛皇村股份经济合作联合社</t>
  </si>
  <si>
    <t>汪清文</t>
  </si>
  <si>
    <t>兴隆镇天堡寨村2023年经果林产业项目</t>
  </si>
  <si>
    <t>1.购买复合肥40吨。湖北宜化复合肥，含量15-15-15-S，建设成本4183元/吨，需资金16.732万元；
2.购买尿素20吨。品牌及含量：泸天化，规格：N≥46%，建设成本2860元/吨，需资金5.72万元；
3.购买钙镁磷肥30吨。贵州黔天化生态肥业有限公司钙镁磷肥，p2o5≧12％,钾的质量分数≧1％.品牌及含量：单价约1100元/吨，需资金3.3万；
4.购买农药一批。需资金6.772万元。</t>
  </si>
  <si>
    <t>兴隆镇天堡寨村</t>
  </si>
  <si>
    <t>通过该项目，保障我村经果林项目果树长势，带动我村人员就业务工，增加集体经济收入，果树成林，生态环境得到提升，为我村乡村振兴后续发展奠定基础。</t>
  </si>
  <si>
    <t>通过该项目带动就近务工，根据收入情况给予一定分红。</t>
  </si>
  <si>
    <t>1.复合肥=40吨；
2.尿素=20吨；
3.钙镁磷肥=30吨；
4.购买农药=一批。</t>
  </si>
  <si>
    <t>1.湖北宜化复合肥=4183元/吨。
2.钙镁磷肥=1100元/吨
3.泸天化尿素=2860元/吨。
4.购买农药一批=7.672万元</t>
  </si>
  <si>
    <t>带动村集体增收≥0.05万元</t>
  </si>
  <si>
    <t>受益脱贫人口6人</t>
  </si>
  <si>
    <t>兴隆镇天堡寨村股份经济合作联合社</t>
  </si>
  <si>
    <t>建立利益联结机制，对联合社产生的效益按利益的0.5%提取公益金，用于四类对象的发展，对贫困户生产的农副产品，联合社可帮助其销售，以达到增加农户收益。</t>
  </si>
  <si>
    <t>根据实际需求从当年收益中提取20%的公积金用于扩大再生产、弥补亏损，提取10%的公益金，用于集体公益性事务和帮扶特殊困难群体，提取公积公益金和应付福利费后，剩余部分用于股权分红，分红以现金或实物形式进行分配。如股均分红不足50元时，可暂不分红，直接结转下年</t>
  </si>
  <si>
    <t>曾送华</t>
  </si>
  <si>
    <t>兴隆镇永兴村2023年度经果林产业项目</t>
  </si>
  <si>
    <t>1.购买复合肥60吨。湖北宜化复合肥，含量15-15-15-S，建设成本4183元/吨，小计25.098万元；
2.购买钙镁磷肥50吨。贵州黔天化生态肥业有限公司钙镁磷肥，p2o5≧12％,钾的质量分数≧1％.品牌及含量：单价约1100元/吨，合计5.5万；
3.新建农机库棚300平方米。四周围网，棚顶采用树脂瓦。建设成本单价400/平方米，需资金12万元；   
4.购买农药一批，需资金7.34万元。①齐寂2％高效氟氯.噻虫嗪（1000g*10)60件，300元/件，小计1.8万；②众电1.8％阿维菌素（1000ml*12）200瓶，60元/瓶，小计1.2万；③加力源磷酸二氢钾（1000g*10)100件，140元/件，小计1.4万元；④维乐果绿如意80％代森锰锌（1000g*10)200包，42元/包，小计0.84万元；⑤寻击吡虫啉（2g*800)，10000包，0.7元/包，小计0.7万元；⑥八方明白涂白剂（20kg)100包，80元/包，小计0.8万元；⑦多效唑15％多效唑(100g*100)15件，400元/件，小计0.6万元。</t>
  </si>
  <si>
    <t>兴隆镇永兴村</t>
  </si>
  <si>
    <t>通过该项目带动就近务工，壮大集体经济，通过分红增加群众收入</t>
  </si>
  <si>
    <t>通过该项目带动就近务工，群众土地入股，壮大集体经济，通过分红增加群众收入。</t>
  </si>
  <si>
    <t>帮助脱贫户和监测户发展致富产业，改善生产生活条件，实现持续增收、稳定脱贫。</t>
  </si>
  <si>
    <t>1.复合肥=60吨；
2.钙镁磷肥=50吨；
3.新建农机库棚=300平方米；   
4.购买农药=一批。</t>
  </si>
  <si>
    <t>1.湖北宜化复合肥建设成本=4183元/吨；
2.钙镁磷肥50吨单价=1100元/吨；
3.农机库棚=400/平方米；
    4.购买农药一批=7.34万元。</t>
  </si>
  <si>
    <t>带动增加村集体收入≥0.3万元</t>
  </si>
  <si>
    <t>受益脱贫人口和监测对象13人</t>
  </si>
  <si>
    <t>兴隆镇永兴村股份经济合作联合社</t>
  </si>
  <si>
    <t>余世强</t>
  </si>
  <si>
    <t>兴隆镇保胜寺村2023年经果林项目</t>
  </si>
  <si>
    <t>1.购买复合肥30吨。湖北宜化复合肥，含量15-15-15-S，建设成本4183元/吨，小计12.549万元；
2.购买尿素10吨。品牌及含量：泸天化，规格：N≥46%，建设成本2860元/吨，需资金2.86万元；
3.购买农药一批，小计7.672万元。</t>
  </si>
  <si>
    <t>兴隆镇保胜寺村</t>
  </si>
  <si>
    <t>通过该项目带动就近务工，每年给予过渡费、根据收入情况给予一定分红。</t>
  </si>
  <si>
    <t>1.购买复合肥=30吨；
2.购买尿素=10吨；
3.购买农药=一批。</t>
  </si>
  <si>
    <t>1.湖北宜化复合肥=4183元/吨；
2.尿素=2860元/吨；
3.农药一批=7.672万元。</t>
  </si>
  <si>
    <t>受益脱贫人口7人</t>
  </si>
  <si>
    <t>兴隆镇保胜寺村股份经济合作联合社</t>
  </si>
  <si>
    <t>朱华</t>
  </si>
  <si>
    <t>兴隆镇黄葛村2023年经果林产业项目</t>
  </si>
  <si>
    <t xml:space="preserve">1.购买复合肥10吨。湖北宜化复合肥，含量15-15-15-S，建设成本4183元/吨，小计4.183万元；
2.供水管：PEφ32,5000米，3.5元/米，小计17500元  ；PEφ20，3000米，1.8元/米，小计5400元，需资金2.29万元；
3.管件：直接φ32，200个，0.5元/个，小计100元；直接φ20，50个，0.5元/个，小计25元，三通32*20，50个，0.5元/个，小计25元；PEφ32截止阀，20个，8元/个，小计160元；PEφ20截止阀，50个，7元/个，小计350元，需资金0.066万元。
</t>
  </si>
  <si>
    <t>兴隆镇黄葛村</t>
  </si>
  <si>
    <t>通过该项目带动就近务工、土地流转、分红等情况</t>
  </si>
  <si>
    <t>1.购买复合肥=10吨；
2.供水管和管件=1件。</t>
  </si>
  <si>
    <t>1.湖北宜化复合肥=4183元/吨；
2.供水管和管件=2.356万元。</t>
  </si>
  <si>
    <t>兴隆镇黄葛村股份经济合作联合社</t>
  </si>
  <si>
    <t>收益的1%用于脱贫人口产业发展</t>
  </si>
  <si>
    <t>获利的20%作为联合社收益；获利的5%作为公积金，用于联合社扩大再生产；获利5%做为工益金</t>
  </si>
  <si>
    <t>王承新</t>
  </si>
  <si>
    <t>统景镇荣光村2023年度产业提升配套项目建设</t>
  </si>
  <si>
    <t xml:space="preserve">1.购买尿素30吨。品牌及含量：达州玖源湖光尿素，总N含量≥46.2%，单价2860元/吨，合计8.58万元；                 
2.购买复合肥30吨。湖北宜化复合肥，含量15-15-15-S，建设成本4183元/吨，小计12.549万元；
3.订制桃子包装箱5000个，单价6元/个，小计3万元；5kg桃子篮子5000只，单价5元/个，小计2.5万元；合计5.5万元。
4.购买果树用药一批。（1）卡白-80%硫磺水分散粒剂30件，400元/件，小计1.2万元，（2）飞升-20%吡虫啉可溶液10件，1800元/件，小计1.8万元，（3）三江双除-24%虫螨腈10件，2000元/件，小计2万元，（4）绿吉通-苯甲-嘧菌酯10件，2200元/件，2.2万元，（5）三江满威-阿维菌素·螺螨酯 总有效成分含量：45%10件，2200元/件，2.2万元，（6）星果乐-48%吡唑•戊唑醇悬浮剂10件，2000元/件，小计2万元，（7）红击-四螨-哒螨灵10%有效成分20件，600元/件，小计1.2万元，合计12.6万元。
</t>
  </si>
  <si>
    <t>统景镇荣光村</t>
  </si>
  <si>
    <t>加强果树水肥药管理，提升村集体经济柑橘果园效益，带动集体分红。</t>
  </si>
  <si>
    <t>项目受益农户1100户，2600人。其中四类人员8人，脱贫户8人，带动就业在项目务工增收。</t>
  </si>
  <si>
    <t>为经果林柑橘幼苗过渡期提供一定的物资保障，为早日实现水肥一体化提供实践基础，在我镇拉开山地果园智能化管理的新篇章，同时提高土壤的蓄水保水能力，改善土壤结构和提高土壤肥力效果显著，可有效促进农民增收致富。</t>
  </si>
  <si>
    <t>1、尿素≥30吨,2、复合肥≥30吨,3、包装箱≥10000个,4、卡白-80%硫磺水分散粒剂≥30件,飞升-20%吡虫啉可溶液≥10件,三江双除-24%虫螨腈≥10件,绿吉通-苯甲-嘧菌酯≥10件,三江满威-阿维菌素·螺螨酯 总有效成分含量：45%≥10件,星果乐-48%吡唑•戊唑醇悬浮剂≥10件,红击-四螨-哒螨灵10%有效成分≥20件</t>
  </si>
  <si>
    <t>1、尿素≥2860元/吨,2、复合肥≥4183元/吨,3、包装箱桃子包装箱≥6元/个，桃子篮子≥5元/个,4、卡白-80%硫磺水分散粒剂≥400元/件,飞升-20%吡虫啉可溶液≥1800元/件,三江双除-24%虫螨腈≥2000元/件,绿吉通-苯甲-嘧菌酯≥10件,三江满威-阿维菌素·螺螨酯 总有效成分含量：45%≥2200元/件,星果乐-48%吡唑•戊唑醇悬浮剂≥2000元/件,红击-四螨-哒螨灵10%有效成分≥600元/件</t>
  </si>
  <si>
    <t>带动村集体增收≥1万元</t>
  </si>
  <si>
    <t>受益稳定脱贫户人口数8人</t>
  </si>
  <si>
    <t>项目可持续1年≥3年</t>
  </si>
  <si>
    <t>渝北区经景镇荣光村股份经济合作联合社</t>
  </si>
  <si>
    <t>黄伟</t>
  </si>
  <si>
    <t>统景镇长堰村2023年度产业提升配套项目建设</t>
  </si>
  <si>
    <t>1.购买尿素20吨。品牌及含量：达州玖源湖光尿素，总N含量≥46.2%，单价2860元/吨，合计5.72万元；                 
2.购买复合肥40吨。湖北宜化复合肥，含量15-15-15-S，建设成本4183元/吨，小计16.732万元；
3.订制5kg柑橘包装箱5万个。单价4.5元/个，小计22.5万元；</t>
  </si>
  <si>
    <t>统景镇长堰村</t>
  </si>
  <si>
    <t>加强果树肥水管理，提升村集体经济柑橘果园效益，带动集体分红。</t>
  </si>
  <si>
    <t>项目受益农户462户，996人。其中四类人员53户，62人。带动长堰村脱贫户户人就业在项目务工增收。</t>
  </si>
  <si>
    <t>为经果林柑橘幼苗过渡期提供一定的物资保障，同时提高土壤的蓄水保水能力，改善土壤结构和提高土壤肥力效果显著，为年底果品销售提供物资保障，有效促进农民增收致富。</t>
  </si>
  <si>
    <t>1、尿素≥20吨,         2、复合肥≥40吨,        3、包装箱≥50000个。</t>
  </si>
  <si>
    <t>1、尿素≥2860元/吨,             2、复合肥≥4183元/吨,          3、包装箱柑橘包装箱≥4.5元/个</t>
  </si>
  <si>
    <t>受益稳定脱贫户和边缘户人口数23人</t>
  </si>
  <si>
    <t>项目可持续年限≥1年</t>
  </si>
  <si>
    <t>渝北区经景镇长堰村股份经济合作联合社</t>
  </si>
  <si>
    <t>陈传普</t>
  </si>
  <si>
    <t>统景镇江口村2023年度产业提升配套项目建设</t>
  </si>
  <si>
    <t xml:space="preserve">1.购买尿素20吨。品牌及含量：达州玖源湖光尿素，总N含量≥46.2%，单价2860元/吨，合计5.72万元；
2.购买复合肥30吨。品牌及含量：万植（氮磷钾比：15-10-15，氮磷钾≥40%，有机长效成分≥14%，zn≥0.1%），单价4520元/吨，合计13.56万元；
3.购买水果套袋袋子30万个。规格：18*22厘米，单价0.06元/个，小计1.8万元；
4.订制5kg水果包装箱2万个。单价4.5元/个，小计9万元;
5.购买农药一批。小计6万元（详见附件）；
6.购买大量元素平衡水溶肥10吨。品牌及含量：崋鑫-水鑫一号（氮磷钾比：17-17-17，N-P2O5-K2O,（氮磷钾≥51%，硝态氮≥7.0%，固态全水溶），单价7480元/吨，小计7.48万元；
7.塑料蓄水桶20个，容量2吨，单价800元/个，小计1.6万元。
</t>
  </si>
  <si>
    <t>统景镇江口村</t>
  </si>
  <si>
    <t>目受益农户520户，1260人。其中脱贫户6户，8人。带动江口村脱贫户户人就业在项目务工增收。</t>
  </si>
  <si>
    <t>项目受益农户520户，1260人。其中四类人员19户，24人。带动脱贫户6户8人增收。</t>
  </si>
  <si>
    <t>1.尿素20吨
2.复合肥30吨
3.水果套袋袋子30万个
4.5kg水果包装箱2万个
5.农药一批（详见附件）
6.水溶肥10吨
7.塑料蓄水桶20个</t>
  </si>
  <si>
    <t xml:space="preserve">1.尿素20单价2860元/吨
2.复合肥单价4520元/吨
3.水果套袋袋子单价0.06元/个
4.订制5kg水果包装箱单价4.5元/个
5.橘树用药=6000元/次
6.水溶肥单价7480元/吨
7.塑料蓄水桶单价800元/个
</t>
  </si>
  <si>
    <t>统景镇江口村股份经济合作联合社</t>
  </si>
  <si>
    <t>收入的10%用于公益、公积金（脱贫户等帮扶）。</t>
  </si>
  <si>
    <t>收入的10%用于分红给村集体。</t>
  </si>
  <si>
    <t>陈旭</t>
  </si>
  <si>
    <t>统景镇远景村2023年度产业提升配套项目建设</t>
  </si>
  <si>
    <t>1.尿素10吨。品牌及含量：达州玖源湖光尿素，总N含量≥46.2%，单价2860元/吨，合计2.86万元；
2.复合肥60吨。品牌及含量：湖北宜化（氮磷钾比：15-15-15，氮磷钾≥45%），单价4183元/吨，合计25.098万元；
3.购买水果套袋袋子50万个。规格：18*22厘米，单价0.06元/个，小计3万元；
4.订制5kg水果包装箱1万个。单价6元/个，小计6万元；
5.购买橘树用药一批。小计10.141万元（详见附件）；
6.购买大量元素平衡水溶肥20吨。品牌及含量：崋鑫-水鑫一号（氮磷钾比：17-17-17，N-P2O5-K2O,（氮磷钾≥51%，硝态氮≥7.0%，固态全水溶），单价7480元/吨，小计14.96万元。</t>
  </si>
  <si>
    <t>统景镇远景村</t>
  </si>
  <si>
    <t>更加有效方便的管理果园，保证树苗正常生长发育，达到预期生产效益。</t>
  </si>
  <si>
    <t>项目建成后，节省劳动力，便于生产管理，增加农民收益，。项目受益农户554户，
1288人。群众参与项目的决策、监督和管理。</t>
  </si>
  <si>
    <t>项目建成后，节省劳动力，便于生产管理，增加农民收益，。项目受益农户554户，
1288人。其中脱贫户3户9人</t>
  </si>
  <si>
    <t>项目竣工验收合格率≥100%</t>
  </si>
  <si>
    <t>1.带动果农人员=1288人；</t>
  </si>
  <si>
    <t>远景村股份经济合作联合社</t>
  </si>
  <si>
    <t>项目收益的80%归所属社村民，20%归村集体经济。</t>
  </si>
  <si>
    <t>收入的1%用于脱贫户分红，其他收益提取公积公益金和应付福利费后供所有股东分红</t>
  </si>
  <si>
    <t>游小峰</t>
  </si>
  <si>
    <t>统景镇中坪村2022年产业提升配套项目建设</t>
  </si>
  <si>
    <t>1.尿素20吨。品牌及含量：达州玖源湖光尿素，总N含量≥46.2%，单价2860元/吨，合计5.72万元；
2.复合肥20吨。品牌及含量：湖北宜化（氮磷钾比：15-15-15，氮磷钾≥45%），单价4183元/吨，合计8.366万元；
3.新建农机库棚200平米。四周围网，棚顶采用树脂瓦。建设成本单价400/平方米，需资金8万元。（用地手续）</t>
  </si>
  <si>
    <t>统景镇中坪村</t>
  </si>
  <si>
    <t>有助于保障经果林果苗的正常生长，带动产业发展、就近务工、土地流转、村民分红等。</t>
  </si>
  <si>
    <t>该项目实施有效提升果园效益，村集体经济分红，受益人数达1900人，其中，脱贫户6户，21人。</t>
  </si>
  <si>
    <t>完成项目建设内容</t>
  </si>
  <si>
    <t>1.购买尿素=20吨       2.购买复合肥=20吨     3.新建农机库棚=200平米</t>
  </si>
  <si>
    <t>1.购买尿素=2860元/吨          2.购买复合肥=4183元/吨      3.新建农机库棚=8万元</t>
  </si>
  <si>
    <t>带动脱贫户增收≥0.03万元</t>
  </si>
  <si>
    <t>带动脱贫户6户21人增收</t>
  </si>
  <si>
    <t>受益群众满意度≥95</t>
  </si>
  <si>
    <t>统景镇中坪村股份经济合作联合社</t>
  </si>
  <si>
    <t>集体经济收益的55%用于分红，其中2%用于建卡贫困户人员分红。</t>
  </si>
  <si>
    <t>周洪波</t>
  </si>
  <si>
    <t>统景镇胜利村2023年产业提升配套项目建设</t>
  </si>
  <si>
    <t>1.购买尿素7吨。品牌及含量：达州玖源湖光尿素，总N含量≥46.2%，单价2860元/吨，合计2.002万元；
2.购买复合肥7吨。品牌及含量：万植（氮磷钾比：15-10-15，氮磷钾≥40%，有机长效成分≥14%，zn≥0.1%），单价4520元/吨，合计3.164万元；
3、订制5kg水果包装箱3000只。单价4.5元/个，小计1.35万元；</t>
  </si>
  <si>
    <t>统景镇胜利村</t>
  </si>
  <si>
    <t>加强果树水肥管理，提升村集体经济柑橘果园效益，带动集体分红</t>
  </si>
  <si>
    <t>该项目完成后，将有效带动250户/800人分红、务工，其中，脱贫户3户10人。</t>
  </si>
  <si>
    <t>完成项目建设内容，受益脱贫户脱贫户3户10人。</t>
  </si>
  <si>
    <t>1、购置尿素肥=2860元/吨；2、购置复合肥=4520元/吨；3、购置水果包装箱=3000只。</t>
  </si>
  <si>
    <t>1.尿素肥=2860元/吨；
2.复合肥=4520元/吨；
3.水果包装箱=4.5元/个。</t>
  </si>
  <si>
    <t>带动脱贫户脱贫户3户10人增收</t>
  </si>
  <si>
    <t>统景镇胜利村股份经济合作联合社</t>
  </si>
  <si>
    <t>樊德容</t>
  </si>
  <si>
    <t>统景镇西新村2023年产业提升配套项目建设</t>
  </si>
  <si>
    <t>1.购买高氮复合肥10吨。品牌及含量：渝江（氮磷钾比：15-10-15，氮磷钾≥40%），单价4350元/吨，合计4.35万元；
2.订制凤凰李包装箱5000个，单价4.5元/个，小计2.25万元。</t>
  </si>
  <si>
    <t>统景镇西新村</t>
  </si>
  <si>
    <t>加强凤凰李经果林果树水肥管理，提升村集体经济凤凰李果园效益，带动集体分红</t>
  </si>
  <si>
    <t>该项目完成后，将有效带动900户1900人分红、务工，其中，脱贫户14户10人，监测户1户1人，边缘户3户11人。</t>
  </si>
  <si>
    <t>完成项目建设内容，受益脱贫户脱贫户，监测户17户48人。</t>
  </si>
  <si>
    <t>项目竣工验收合格率=101%</t>
  </si>
  <si>
    <t>项目完成率=101%</t>
  </si>
  <si>
    <t>高氮复合肥/4350元/吨；凤凰李包装箱/单价4.5元/个</t>
  </si>
  <si>
    <t>带动脱贫户，监测户17户48人增收</t>
  </si>
  <si>
    <t>受益群众满意度≥96%</t>
  </si>
  <si>
    <t>渝北区统景镇西新村股份经济合作联合社</t>
  </si>
  <si>
    <t>收入的2%用于脱贫户，监测户分红。</t>
  </si>
  <si>
    <t>收入的31%用于分红给村集体。</t>
  </si>
  <si>
    <t>黄孝诚</t>
  </si>
  <si>
    <t>统景镇前锋村2023年度产业提升配套项目建设</t>
  </si>
  <si>
    <t>利用140亩耕地补充示范点打造高标准粮油基地：
1.排洪沟渠整治：规格2m*1m   墙体采用240砖砌，沟底用C20砼浇筑，厚度10cm,  1100m*700元/m=77万元,位于前锋村7组。规格0.5m*0.5m  墙体采用120砖砌，沟底用C20砼浇筑，厚度10cm,  1500m*140元/m=21万元。
2.产业便道3000米：砼宽1米 ，厚10cm，C20 通路浇筑  ，建设成本80元/m，小计24万元。
3.粮油灌溉蓄水池2个共计4500m³,用于灌溉，土地性质园地，四周池 采用25cm厚，C20混凝土加双向钢筋现浇结构，池底用 C20混凝土加双向钢筋现浇结构，混凝土厚度10cm ,单价200元/立方米。小计90万元，位于前锋村7社。
4.本季种植彩色油菜130亩，彩色油菜种子500元/公斤，小计1.5万元。
5.新益峰履带式水旱两用35马力多功能四驱多功能农用打田耕地乘坐式微耕机1台2.8万元。</t>
  </si>
  <si>
    <t>统景镇前锋村</t>
  </si>
  <si>
    <t>项目建成后，提高粮食产量，节省劳动力，便于生产管理，增加农民收益。</t>
  </si>
  <si>
    <t>项目可促进集体经济发展，200余户，脱贫户5户11人。群众参与项目的决策、监督和管理。</t>
  </si>
  <si>
    <t>完成项目内容，
提高农作物产量，节省劳动力，提高耕种效率，增加群众收入。</t>
  </si>
  <si>
    <t>1.排洪沟2*1米，1100米。2.排洪沟0.5*0.5米，1500米                         3.产业便道。宽1米3000米 4.蓄水池2个，4500立方米5.种植彩色油菜130亩。  6.购买新益锋履带式水旱两用35马力微耕机一台。</t>
  </si>
  <si>
    <t>完工及时率100%</t>
  </si>
  <si>
    <t xml:space="preserve">1.排洪沟2M*2M 77万元。 2.0.5M*0.5M*1500M  21万元。       3.产业便道3000米 24万元。         4.灌溉用蓄水池 2个 4500立方 90万 5.彩色油菜 130亩 1.5万元。       6.新益锋微耕机一台。 2.8万元。    </t>
  </si>
  <si>
    <t>带动村集体增收≧1.5万元。</t>
  </si>
  <si>
    <t xml:space="preserve">项目收益户数两百余户，受益人数450人。带动脱贫户增收 ≧0.03万元   </t>
  </si>
  <si>
    <t>项目可持续年限≧1年</t>
  </si>
  <si>
    <t>渝北区统景镇前锋村股份经济合作联合社</t>
  </si>
  <si>
    <t>5户11人</t>
  </si>
  <si>
    <t>收益中的2%用于脱贫户，53%用于集体分红。</t>
  </si>
  <si>
    <t>邹华兵</t>
  </si>
  <si>
    <t>统景镇民权村2023年度产业路项目</t>
  </si>
  <si>
    <t>产业路</t>
  </si>
  <si>
    <t xml:space="preserve">1.新建产业道路5公里，砼宽1.0米，厚10厘米，C20砼路浇筑，建设成本80元/米。小计40万元。
</t>
  </si>
  <si>
    <t>统景镇民权村</t>
  </si>
  <si>
    <t>带动增加全年总收入≥1万元；带动监测户2户6人；受益群众满意度≥95%。</t>
  </si>
  <si>
    <t>项目建成后，节省劳动力，便于生产管理，增加农民收益。项目惠及监测户2户6人。群众参与项目的决策、监督和管理。</t>
  </si>
  <si>
    <t>项目建成后，节省劳动力，便于生产管理，增加农民收益。带动农户480户1092人，惠及监测户2户6人。群众参与项目的决策、监督和管理。</t>
  </si>
  <si>
    <t>新建产业道路5公里，砼宽1.0米，厚10厘米，C20砼路浇筑。</t>
  </si>
  <si>
    <t>项目完成月数大于等于6个月</t>
  </si>
  <si>
    <t xml:space="preserve">新建产业道路5公里，砼宽1.0米，厚10厘米，C20砼路浇筑，建设成本80元/米。小计40万元。
</t>
  </si>
  <si>
    <t>生产条件改善，亩均减少种植产业的劳动成本300元以上。</t>
  </si>
  <si>
    <t>带动农户480户1092人，监测户2户6人。</t>
  </si>
  <si>
    <t>项目可持续3年。</t>
  </si>
  <si>
    <t>受益群众满意度≥95%。</t>
  </si>
  <si>
    <t>渝北区统景镇民权村股份经济合作联合社</t>
  </si>
  <si>
    <t>监测户2户6人。</t>
  </si>
  <si>
    <t>项目收益的40%归所属社村民，40%归社会资本方，20%归村集体经济</t>
  </si>
  <si>
    <t>总收益提取公积公益金和应付福利费后供所有股东分红</t>
  </si>
  <si>
    <t>李君</t>
  </si>
  <si>
    <t>统景镇民权村2023年度蓄水池项目</t>
  </si>
  <si>
    <t>2.新建蓄水池10个。规格：100m³/个,长10m宽5m深2m。四周池墙采用25厘米厚、C20混凝土加双向钢筋现浇结构（钢筋直径8毫米、间距25厘米）。池底用C20混凝土加双向钢筋现浇结构（钢筋直径8毫米、间距25厘米），混凝土厚度10厘米。蓄水池修设下池梯步、进水排水口、四周修建1.25米高浆彻砖围墙。建设成本为350元/m³，共计35万元。</t>
  </si>
  <si>
    <t>带动增加全年总收入≥1万元；带动监测户1户3人；受益群众满意度≥95%。</t>
  </si>
  <si>
    <t xml:space="preserve">项目建成后，节省劳动力，便于生产管理，增加农民收益。项目惠及监测户1户3人。群众参与项目的决策、监督和管理。
</t>
  </si>
  <si>
    <t>项目建成后，节省劳动力，便于生产管理，增加农民收益。带动农户375户909人，惠及监测户1户3人。群众参与项目的决策、监督和管理。</t>
  </si>
  <si>
    <t>新建蓄水池10个。规格：100m³/个,长10m宽5m深2m。四周池墙采用25厘米厚、C20混凝土加双向钢筋现浇结构（钢筋直径8毫米、间距25厘米）。池底用C20混凝土加双向钢筋现浇结构（钢筋直径8毫米、间距25厘米），混凝土厚度10厘米。</t>
  </si>
  <si>
    <t>新建蓄水池10个。规格：100m³/个,长10m宽5m深2m。四周池墙采用25厘米厚、C20混凝土加双向钢筋现浇结构（钢筋直径8毫米、间距25厘米）。池底用C20混凝土加双向钢筋现浇结构（钢筋直径8毫米、间距25厘米），混凝土厚度10厘米。蓄水池修设下池梯步、进水排水口、四周修建1.25米高浆彻砖围墙。建设成本为350元/m³，共计35万元。</t>
  </si>
  <si>
    <t>带动农户375户909人，监测户1户3人。</t>
  </si>
  <si>
    <t>监测户1户3人。</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</si>
</sst>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8">
    <font>
      <sz val="12"/>
      <name val="宋体"/>
      <charset val="134"/>
    </font>
    <font>
      <sz val="12"/>
      <color rgb="FFFF0000"/>
      <name val="宋体"/>
      <charset val="134"/>
    </font>
    <font>
      <sz val="12"/>
      <name val="宋体"/>
      <charset val="134"/>
    </font>
    <font>
      <sz val="12"/>
      <name val="方正仿宋_GBK"/>
      <charset val="134"/>
    </font>
    <font>
      <sz val="12"/>
      <name val="方正黑体_GBK"/>
      <charset val="134"/>
    </font>
    <font>
      <sz val="9"/>
      <name val="方正黑体_GBK"/>
      <charset val="134"/>
    </font>
    <font>
      <sz val="12"/>
      <color rgb="FFFF0000"/>
      <name val="方正仿宋_GBK"/>
      <charset val="134"/>
    </font>
    <font>
      <sz val="16"/>
      <name val="方正小标宋_GBK"/>
      <charset val="134"/>
    </font>
    <font>
      <sz val="11"/>
      <name val="方正仿宋_GBK"/>
      <charset val="134"/>
    </font>
    <font>
      <sz val="12"/>
      <name val="仿宋"/>
      <charset val="134"/>
    </font>
    <font>
      <sz val="9"/>
      <name val="仿宋"/>
      <charset val="134"/>
    </font>
    <font>
      <sz val="10"/>
      <name val="方正仿宋_GBK"/>
      <charset val="134"/>
    </font>
    <font>
      <sz val="9"/>
      <name val="方正仿宋_GBK"/>
      <charset val="134"/>
    </font>
    <font>
      <sz val="11"/>
      <color theme="1"/>
      <name val="宋体"/>
      <charset val="134"/>
      <scheme val="minor"/>
    </font>
    <font>
      <sz val="11"/>
      <color theme="1"/>
      <name val="宋体"/>
      <charset val="0"/>
      <scheme val="minor"/>
    </font>
    <font>
      <sz val="11"/>
      <color theme="0"/>
      <name val="宋体"/>
      <charset val="0"/>
      <scheme val="minor"/>
    </font>
    <font>
      <b/>
      <sz val="11"/>
      <color theme="3"/>
      <name val="宋体"/>
      <charset val="134"/>
      <scheme val="minor"/>
    </font>
    <font>
      <b/>
      <sz val="18"/>
      <color theme="3"/>
      <name val="宋体"/>
      <charset val="134"/>
      <scheme val="minor"/>
    </font>
    <font>
      <sz val="11"/>
      <color rgb="FF3F3F76"/>
      <name val="宋体"/>
      <charset val="0"/>
      <scheme val="minor"/>
    </font>
    <font>
      <sz val="11"/>
      <color rgb="FF9C0006"/>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b/>
      <sz val="15"/>
      <color theme="3"/>
      <name val="宋体"/>
      <charset val="134"/>
      <scheme val="minor"/>
    </font>
    <font>
      <b/>
      <sz val="11"/>
      <color rgb="FF3F3F3F"/>
      <name val="宋体"/>
      <charset val="0"/>
      <scheme val="minor"/>
    </font>
    <font>
      <u/>
      <sz val="11"/>
      <color rgb="FF0000FF"/>
      <name val="宋体"/>
      <charset val="0"/>
      <scheme val="minor"/>
    </font>
    <font>
      <sz val="11"/>
      <color rgb="FFFA7D00"/>
      <name val="宋体"/>
      <charset val="0"/>
      <scheme val="minor"/>
    </font>
    <font>
      <u/>
      <sz val="11"/>
      <color rgb="FF800080"/>
      <name val="宋体"/>
      <charset val="0"/>
      <scheme val="minor"/>
    </font>
    <font>
      <b/>
      <sz val="11"/>
      <color theme="1"/>
      <name val="宋体"/>
      <charset val="0"/>
      <scheme val="minor"/>
    </font>
    <font>
      <b/>
      <sz val="11"/>
      <color rgb="FFFFFFFF"/>
      <name val="宋体"/>
      <charset val="0"/>
      <scheme val="minor"/>
    </font>
    <font>
      <sz val="11"/>
      <color rgb="FF9C6500"/>
      <name val="宋体"/>
      <charset val="0"/>
      <scheme val="minor"/>
    </font>
    <font>
      <i/>
      <sz val="11"/>
      <color rgb="FF7F7F7F"/>
      <name val="宋体"/>
      <charset val="0"/>
      <scheme val="minor"/>
    </font>
    <font>
      <sz val="12"/>
      <name val="Times New Roman"/>
      <charset val="134"/>
    </font>
    <font>
      <u/>
      <sz val="12"/>
      <name val="方正仿宋_GBK"/>
      <charset val="134"/>
    </font>
    <font>
      <sz val="12"/>
      <name val="MS Gothic"/>
      <charset val="128"/>
    </font>
    <font>
      <b/>
      <sz val="12"/>
      <name val="方正仿宋_GBK"/>
      <charset val="134"/>
    </font>
    <font>
      <sz val="10"/>
      <name val="Times New Roman"/>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rgb="FFF2F2F2"/>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4"/>
        <bgColor indexed="64"/>
      </patternFill>
    </fill>
    <fill>
      <patternFill patternType="solid">
        <fgColor theme="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13" fillId="0" borderId="0" applyFont="0" applyFill="0" applyBorder="0" applyAlignment="0" applyProtection="0">
      <alignment vertical="center"/>
    </xf>
    <xf numFmtId="0" fontId="14" fillId="15" borderId="0" applyNumberFormat="0" applyBorder="0" applyAlignment="0" applyProtection="0">
      <alignment vertical="center"/>
    </xf>
    <xf numFmtId="0" fontId="18" fillId="6" borderId="10"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11" borderId="0" applyNumberFormat="0" applyBorder="0" applyAlignment="0" applyProtection="0">
      <alignment vertical="center"/>
    </xf>
    <xf numFmtId="0" fontId="19" fillId="7" borderId="0" applyNumberFormat="0" applyBorder="0" applyAlignment="0" applyProtection="0">
      <alignment vertical="center"/>
    </xf>
    <xf numFmtId="43" fontId="13" fillId="0" borderId="0" applyFont="0" applyFill="0" applyBorder="0" applyAlignment="0" applyProtection="0">
      <alignment vertical="center"/>
    </xf>
    <xf numFmtId="0" fontId="15" fillId="20" borderId="0" applyNumberFormat="0" applyBorder="0" applyAlignment="0" applyProtection="0">
      <alignment vertical="center"/>
    </xf>
    <xf numFmtId="0" fontId="26" fillId="0" borderId="0" applyNumberFormat="0" applyFill="0" applyBorder="0" applyAlignment="0" applyProtection="0">
      <alignment vertical="center"/>
    </xf>
    <xf numFmtId="9" fontId="13" fillId="0" borderId="0" applyFont="0" applyFill="0" applyBorder="0" applyAlignment="0" applyProtection="0">
      <alignment vertical="center"/>
    </xf>
    <xf numFmtId="0" fontId="28" fillId="0" borderId="0" applyNumberFormat="0" applyFill="0" applyBorder="0" applyAlignment="0" applyProtection="0">
      <alignment vertical="center"/>
    </xf>
    <xf numFmtId="0" fontId="13" fillId="19" borderId="12" applyNumberFormat="0" applyFont="0" applyAlignment="0" applyProtection="0">
      <alignment vertical="center"/>
    </xf>
    <xf numFmtId="0" fontId="15" fillId="30" borderId="0" applyNumberFormat="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4" fillId="0" borderId="11" applyNumberFormat="0" applyFill="0" applyAlignment="0" applyProtection="0">
      <alignment vertical="center"/>
    </xf>
    <xf numFmtId="0" fontId="21" fillId="0" borderId="11" applyNumberFormat="0" applyFill="0" applyAlignment="0" applyProtection="0">
      <alignment vertical="center"/>
    </xf>
    <xf numFmtId="0" fontId="15" fillId="23" borderId="0" applyNumberFormat="0" applyBorder="0" applyAlignment="0" applyProtection="0">
      <alignment vertical="center"/>
    </xf>
    <xf numFmtId="0" fontId="16" fillId="0" borderId="9" applyNumberFormat="0" applyFill="0" applyAlignment="0" applyProtection="0">
      <alignment vertical="center"/>
    </xf>
    <xf numFmtId="0" fontId="15" fillId="33" borderId="0" applyNumberFormat="0" applyBorder="0" applyAlignment="0" applyProtection="0">
      <alignment vertical="center"/>
    </xf>
    <xf numFmtId="0" fontId="25" fillId="14" borderId="13" applyNumberFormat="0" applyAlignment="0" applyProtection="0">
      <alignment vertical="center"/>
    </xf>
    <xf numFmtId="0" fontId="23" fillId="14" borderId="10" applyNumberFormat="0" applyAlignment="0" applyProtection="0">
      <alignment vertical="center"/>
    </xf>
    <xf numFmtId="0" fontId="30" fillId="29" borderId="16" applyNumberFormat="0" applyAlignment="0" applyProtection="0">
      <alignment vertical="center"/>
    </xf>
    <xf numFmtId="0" fontId="14" fillId="5" borderId="0" applyNumberFormat="0" applyBorder="0" applyAlignment="0" applyProtection="0">
      <alignment vertical="center"/>
    </xf>
    <xf numFmtId="0" fontId="15" fillId="26" borderId="0" applyNumberFormat="0" applyBorder="0" applyAlignment="0" applyProtection="0">
      <alignment vertical="center"/>
    </xf>
    <xf numFmtId="0" fontId="27" fillId="0" borderId="14" applyNumberFormat="0" applyFill="0" applyAlignment="0" applyProtection="0">
      <alignment vertical="center"/>
    </xf>
    <xf numFmtId="0" fontId="29" fillId="0" borderId="15" applyNumberFormat="0" applyFill="0" applyAlignment="0" applyProtection="0">
      <alignment vertical="center"/>
    </xf>
    <xf numFmtId="0" fontId="20" fillId="10" borderId="0" applyNumberFormat="0" applyBorder="0" applyAlignment="0" applyProtection="0">
      <alignment vertical="center"/>
    </xf>
    <xf numFmtId="0" fontId="31" fillId="32" borderId="0" applyNumberFormat="0" applyBorder="0" applyAlignment="0" applyProtection="0">
      <alignment vertical="center"/>
    </xf>
    <xf numFmtId="0" fontId="14" fillId="9" borderId="0" applyNumberFormat="0" applyBorder="0" applyAlignment="0" applyProtection="0">
      <alignment vertical="center"/>
    </xf>
    <xf numFmtId="0" fontId="15" fillId="25" borderId="0" applyNumberFormat="0" applyBorder="0" applyAlignment="0" applyProtection="0">
      <alignment vertical="center"/>
    </xf>
    <xf numFmtId="0" fontId="14" fillId="18" borderId="0" applyNumberFormat="0" applyBorder="0" applyAlignment="0" applyProtection="0">
      <alignment vertical="center"/>
    </xf>
    <xf numFmtId="0" fontId="14" fillId="8" borderId="0" applyNumberFormat="0" applyBorder="0" applyAlignment="0" applyProtection="0">
      <alignment vertical="center"/>
    </xf>
    <xf numFmtId="0" fontId="14" fillId="22" borderId="0" applyNumberFormat="0" applyBorder="0" applyAlignment="0" applyProtection="0">
      <alignment vertical="center"/>
    </xf>
    <xf numFmtId="0" fontId="14" fillId="28" borderId="0" applyNumberFormat="0" applyBorder="0" applyAlignment="0" applyProtection="0">
      <alignment vertical="center"/>
    </xf>
    <xf numFmtId="0" fontId="15" fillId="4" borderId="0" applyNumberFormat="0" applyBorder="0" applyAlignment="0" applyProtection="0">
      <alignment vertical="center"/>
    </xf>
    <xf numFmtId="0" fontId="15" fillId="17" borderId="0" applyNumberFormat="0" applyBorder="0" applyAlignment="0" applyProtection="0">
      <alignment vertical="center"/>
    </xf>
    <xf numFmtId="0" fontId="14" fillId="21" borderId="0" applyNumberFormat="0" applyBorder="0" applyAlignment="0" applyProtection="0">
      <alignment vertical="center"/>
    </xf>
    <xf numFmtId="0" fontId="14" fillId="27" borderId="0" applyNumberFormat="0" applyBorder="0" applyAlignment="0" applyProtection="0">
      <alignment vertical="center"/>
    </xf>
    <xf numFmtId="0" fontId="15" fillId="16" borderId="0" applyNumberFormat="0" applyBorder="0" applyAlignment="0" applyProtection="0">
      <alignment vertical="center"/>
    </xf>
    <xf numFmtId="0" fontId="14" fillId="3" borderId="0" applyNumberFormat="0" applyBorder="0" applyAlignment="0" applyProtection="0">
      <alignment vertical="center"/>
    </xf>
    <xf numFmtId="0" fontId="15" fillId="24" borderId="0" applyNumberFormat="0" applyBorder="0" applyAlignment="0" applyProtection="0">
      <alignment vertical="center"/>
    </xf>
    <xf numFmtId="0" fontId="15" fillId="13" borderId="0" applyNumberFormat="0" applyBorder="0" applyAlignment="0" applyProtection="0">
      <alignment vertical="center"/>
    </xf>
    <xf numFmtId="0" fontId="14" fillId="12" borderId="0" applyNumberFormat="0" applyBorder="0" applyAlignment="0" applyProtection="0">
      <alignment vertical="center"/>
    </xf>
    <xf numFmtId="0" fontId="15" fillId="31" borderId="0" applyNumberFormat="0" applyBorder="0" applyAlignment="0" applyProtection="0">
      <alignment vertical="center"/>
    </xf>
    <xf numFmtId="0" fontId="2" fillId="0" borderId="0"/>
    <xf numFmtId="0" fontId="2" fillId="0" borderId="0">
      <alignment vertical="center"/>
    </xf>
  </cellStyleXfs>
  <cellXfs count="60">
    <xf numFmtId="0" fontId="0" fillId="0" borderId="0" xfId="0">
      <alignment vertical="center"/>
    </xf>
    <xf numFmtId="0" fontId="1" fillId="2" borderId="0" xfId="0" applyFont="1" applyFill="1">
      <alignment vertical="center"/>
    </xf>
    <xf numFmtId="0" fontId="2" fillId="2" borderId="0" xfId="0" applyFont="1" applyFill="1">
      <alignment vertical="center"/>
    </xf>
    <xf numFmtId="0" fontId="1" fillId="2" borderId="0" xfId="0" applyFont="1" applyFill="1" applyBorder="1" applyAlignment="1">
      <alignment vertical="center"/>
    </xf>
    <xf numFmtId="0" fontId="3" fillId="2" borderId="0" xfId="0" applyFont="1" applyFill="1" applyAlignment="1">
      <alignment vertical="center" wrapText="1"/>
    </xf>
    <xf numFmtId="0" fontId="4" fillId="2" borderId="0" xfId="0" applyFont="1" applyFill="1" applyAlignment="1">
      <alignment horizontal="center" vertical="center"/>
    </xf>
    <xf numFmtId="0" fontId="0" fillId="2" borderId="0" xfId="0"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0" fontId="6" fillId="2" borderId="0" xfId="0" applyFont="1" applyFill="1">
      <alignment vertical="center"/>
    </xf>
    <xf numFmtId="0" fontId="3" fillId="2" borderId="0" xfId="0" applyFont="1" applyFill="1" applyBorder="1" applyAlignment="1">
      <alignment vertical="center"/>
    </xf>
    <xf numFmtId="0" fontId="3" fillId="2" borderId="0" xfId="0" applyFont="1" applyFill="1" applyAlignment="1">
      <alignment horizontal="center" vertical="center"/>
    </xf>
    <xf numFmtId="0" fontId="0" fillId="2" borderId="0" xfId="0" applyFont="1" applyFill="1">
      <alignment vertical="center"/>
    </xf>
    <xf numFmtId="0" fontId="3" fillId="2" borderId="0" xfId="0" applyFont="1" applyFill="1">
      <alignment vertical="center"/>
    </xf>
    <xf numFmtId="0" fontId="0" fillId="2" borderId="0" xfId="0" applyFill="1">
      <alignment vertical="center"/>
    </xf>
    <xf numFmtId="0" fontId="0" fillId="2" borderId="0" xfId="0" applyFill="1" applyAlignment="1">
      <alignment horizontal="center" vertical="center"/>
    </xf>
    <xf numFmtId="0" fontId="4" fillId="2" borderId="0" xfId="0" applyFont="1" applyFill="1" applyBorder="1" applyAlignment="1">
      <alignment horizontal="center" vertical="center" wrapText="1"/>
    </xf>
    <xf numFmtId="0" fontId="0" fillId="2" borderId="0" xfId="0" applyFont="1" applyFill="1" applyBorder="1" applyAlignment="1">
      <alignment horizontal="center" wrapText="1"/>
    </xf>
    <xf numFmtId="0" fontId="7"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3" xfId="0" applyFont="1" applyFill="1" applyBorder="1" applyAlignment="1">
      <alignment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left" vertical="center" wrapText="1"/>
    </xf>
    <xf numFmtId="49" fontId="3" fillId="2" borderId="3" xfId="0" applyNumberFormat="1"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3" xfId="0" applyNumberFormat="1" applyFont="1" applyFill="1" applyBorder="1" applyAlignment="1">
      <alignment horizontal="left" vertical="center" wrapText="1"/>
    </xf>
    <xf numFmtId="0" fontId="8" fillId="2" borderId="3" xfId="0" applyFont="1" applyFill="1" applyBorder="1" applyAlignment="1">
      <alignment horizontal="left" vertical="center" wrapText="1"/>
    </xf>
    <xf numFmtId="0" fontId="3" fillId="2" borderId="3" xfId="49" applyNumberFormat="1" applyFont="1" applyFill="1" applyBorder="1" applyAlignment="1">
      <alignment horizontal="center" vertical="center" wrapText="1"/>
    </xf>
    <xf numFmtId="0" fontId="3" fillId="2" borderId="3" xfId="49" applyFont="1" applyFill="1" applyBorder="1" applyAlignment="1">
      <alignment horizontal="center" vertical="center" wrapText="1"/>
    </xf>
    <xf numFmtId="0" fontId="3" fillId="2" borderId="3" xfId="49" applyFont="1" applyFill="1" applyBorder="1" applyAlignment="1">
      <alignment horizontal="left" vertical="center" wrapText="1"/>
    </xf>
    <xf numFmtId="0" fontId="9" fillId="2" borderId="3" xfId="0" applyFont="1" applyFill="1" applyBorder="1" applyAlignment="1">
      <alignment horizontal="left" vertical="center" wrapText="1"/>
    </xf>
    <xf numFmtId="0" fontId="10" fillId="2" borderId="3" xfId="0" applyFont="1" applyFill="1" applyBorder="1" applyAlignment="1">
      <alignment horizontal="center" vertical="center" wrapText="1"/>
    </xf>
    <xf numFmtId="0" fontId="11" fillId="2" borderId="3" xfId="50" applyFont="1" applyFill="1" applyBorder="1" applyAlignment="1">
      <alignment horizontal="left" vertical="center" wrapText="1"/>
    </xf>
    <xf numFmtId="0" fontId="11" fillId="2" borderId="3" xfId="0" applyFont="1" applyFill="1" applyBorder="1" applyAlignment="1">
      <alignment horizontal="center" vertical="center" wrapText="1"/>
    </xf>
    <xf numFmtId="0" fontId="11" fillId="2" borderId="3" xfId="0" applyFont="1" applyFill="1" applyBorder="1" applyAlignment="1">
      <alignment horizontal="left" vertical="center" wrapText="1"/>
    </xf>
    <xf numFmtId="0" fontId="8" fillId="2" borderId="3" xfId="0" applyFont="1" applyFill="1" applyBorder="1" applyAlignment="1">
      <alignment horizontal="center" vertical="center" wrapText="1"/>
    </xf>
    <xf numFmtId="0" fontId="3" fillId="2" borderId="3" xfId="49" applyFont="1" applyFill="1" applyBorder="1" applyAlignment="1" applyProtection="1">
      <alignment horizontal="center" vertical="center" wrapText="1"/>
    </xf>
    <xf numFmtId="0" fontId="3" fillId="2" borderId="3" xfId="49" applyNumberFormat="1" applyFont="1" applyFill="1" applyBorder="1" applyAlignment="1" applyProtection="1">
      <alignment horizontal="center" vertical="center" wrapText="1"/>
    </xf>
    <xf numFmtId="0" fontId="11" fillId="2" borderId="3" xfId="49" applyFont="1" applyFill="1" applyBorder="1" applyAlignment="1" applyProtection="1">
      <alignment horizontal="left" vertical="center" wrapText="1"/>
    </xf>
    <xf numFmtId="0" fontId="3" fillId="2" borderId="3" xfId="49" applyFont="1" applyFill="1" applyBorder="1" applyAlignment="1" applyProtection="1">
      <alignment horizontal="left" vertical="center" wrapText="1"/>
    </xf>
    <xf numFmtId="0" fontId="8" fillId="2" borderId="3" xfId="0" applyNumberFormat="1" applyFont="1" applyFill="1" applyBorder="1" applyAlignment="1">
      <alignment horizontal="left"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1" fillId="2" borderId="3" xfId="50" applyFont="1" applyFill="1" applyBorder="1" applyAlignment="1">
      <alignment horizontal="center" vertical="center" wrapText="1"/>
    </xf>
    <xf numFmtId="0" fontId="5" fillId="0" borderId="3" xfId="0" applyFont="1" applyFill="1" applyBorder="1" applyAlignment="1">
      <alignment horizontal="center" vertical="center" wrapText="1"/>
    </xf>
    <xf numFmtId="9" fontId="3" fillId="2" borderId="3" xfId="0" applyNumberFormat="1" applyFont="1" applyFill="1" applyBorder="1" applyAlignment="1">
      <alignment horizontal="center" vertical="center" wrapText="1"/>
    </xf>
    <xf numFmtId="0" fontId="12" fillId="2" borderId="3" xfId="0" applyFont="1" applyFill="1" applyBorder="1" applyAlignment="1">
      <alignment horizontal="left" vertical="center" wrapText="1"/>
    </xf>
    <xf numFmtId="0" fontId="3" fillId="2" borderId="2" xfId="0" applyFont="1" applyFill="1" applyBorder="1">
      <alignment vertical="center"/>
    </xf>
    <xf numFmtId="0" fontId="3" fillId="2" borderId="2" xfId="0" applyFont="1" applyFill="1" applyBorder="1" applyAlignment="1">
      <alignment vertical="center" wrapText="1"/>
    </xf>
    <xf numFmtId="0" fontId="3" fillId="2" borderId="2" xfId="0" applyFont="1" applyFill="1" applyBorder="1" applyAlignment="1">
      <alignment horizontal="center" vertical="center"/>
    </xf>
    <xf numFmtId="0" fontId="3" fillId="2" borderId="3" xfId="0" applyFont="1" applyFill="1" applyBorder="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colors>
    <mruColors>
      <color rgb="00FF0000"/>
      <color rgb="00FFFFFF"/>
      <color rgb="00FFC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77"/>
  <sheetViews>
    <sheetView tabSelected="1" view="pageBreakPreview" zoomScale="85" zoomScaleNormal="100" zoomScaleSheetLayoutView="85" topLeftCell="K1" workbookViewId="0">
      <pane ySplit="6" topLeftCell="A7" activePane="bottomLeft" state="frozen"/>
      <selection/>
      <selection pane="bottomLeft" activeCell="K8" sqref="K8"/>
    </sheetView>
  </sheetViews>
  <sheetFormatPr defaultColWidth="9" defaultRowHeight="14.25"/>
  <cols>
    <col min="1" max="1" width="5.625" style="14" customWidth="1"/>
    <col min="2" max="2" width="9" style="14"/>
    <col min="3" max="3" width="9.5" style="14" customWidth="1"/>
    <col min="4" max="4" width="7.375" style="15" customWidth="1"/>
    <col min="5" max="5" width="103.375" style="14" customWidth="1"/>
    <col min="6" max="6" width="6.25" style="15" customWidth="1"/>
    <col min="7" max="7" width="9" style="15" customWidth="1"/>
    <col min="8" max="8" width="12.5" style="14" customWidth="1"/>
    <col min="9" max="9" width="26.125" style="14" customWidth="1"/>
    <col min="10" max="10" width="15.25" style="14" customWidth="1"/>
    <col min="11" max="11" width="24.625" style="14" customWidth="1"/>
    <col min="12" max="12" width="11.75" style="14" customWidth="1"/>
    <col min="13" max="13" width="9" style="14" customWidth="1"/>
    <col min="14" max="14" width="18" style="14" customWidth="1"/>
    <col min="15" max="23" width="9" style="14" customWidth="1"/>
    <col min="24" max="24" width="12" style="14" customWidth="1"/>
    <col min="25" max="25" width="11.25" style="15" customWidth="1"/>
    <col min="26" max="26" width="11.5" style="15" customWidth="1"/>
    <col min="27" max="28" width="7" style="14" customWidth="1"/>
    <col min="29" max="29" width="5.25" style="14" customWidth="1"/>
    <col min="30" max="31" width="7" style="15" customWidth="1"/>
    <col min="32" max="33" width="7" style="14" customWidth="1"/>
    <col min="34" max="34" width="4.375" style="14" customWidth="1"/>
    <col min="35" max="37" width="7" style="14" customWidth="1"/>
    <col min="38" max="38" width="9" style="14" customWidth="1"/>
    <col min="39" max="39" width="4.875" style="14" customWidth="1"/>
    <col min="40" max="16384" width="9" style="14"/>
  </cols>
  <sheetData>
    <row r="1" ht="16.5" spans="1:41">
      <c r="A1" s="16" t="s">
        <v>0</v>
      </c>
      <c r="B1" s="16"/>
      <c r="C1" s="16"/>
      <c r="D1" s="16"/>
      <c r="E1" s="16"/>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row>
    <row r="2" ht="21" spans="1:41">
      <c r="A2" s="18" t="s">
        <v>1</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row>
    <row r="3" spans="1:41">
      <c r="A3" s="19" t="s">
        <v>2</v>
      </c>
      <c r="B3" s="19" t="s">
        <v>3</v>
      </c>
      <c r="C3" s="19" t="s">
        <v>4</v>
      </c>
      <c r="D3" s="20" t="s">
        <v>5</v>
      </c>
      <c r="E3" s="19" t="s">
        <v>6</v>
      </c>
      <c r="F3" s="19" t="s">
        <v>7</v>
      </c>
      <c r="G3" s="19" t="s">
        <v>8</v>
      </c>
      <c r="H3" s="20" t="s">
        <v>9</v>
      </c>
      <c r="I3" s="20" t="s">
        <v>10</v>
      </c>
      <c r="J3" s="20" t="s">
        <v>11</v>
      </c>
      <c r="K3" s="20"/>
      <c r="L3" s="20"/>
      <c r="M3" s="20"/>
      <c r="N3" s="20"/>
      <c r="O3" s="20"/>
      <c r="P3" s="20"/>
      <c r="Q3" s="20"/>
      <c r="R3" s="20"/>
      <c r="S3" s="49" t="s">
        <v>12</v>
      </c>
      <c r="T3" s="50"/>
      <c r="U3" s="20" t="s">
        <v>13</v>
      </c>
      <c r="V3" s="19" t="s">
        <v>14</v>
      </c>
      <c r="W3" s="49" t="s">
        <v>15</v>
      </c>
      <c r="X3" s="50"/>
      <c r="Y3" s="20" t="s">
        <v>16</v>
      </c>
      <c r="Z3" s="20"/>
      <c r="AA3" s="20"/>
      <c r="AB3" s="20"/>
      <c r="AC3" s="20"/>
      <c r="AD3" s="49" t="s">
        <v>17</v>
      </c>
      <c r="AE3" s="50"/>
      <c r="AF3" s="20" t="s">
        <v>18</v>
      </c>
      <c r="AG3" s="20" t="s">
        <v>19</v>
      </c>
      <c r="AH3" s="20" t="s">
        <v>20</v>
      </c>
      <c r="AI3" s="20"/>
      <c r="AJ3" s="20" t="s">
        <v>21</v>
      </c>
      <c r="AK3" s="20" t="s">
        <v>22</v>
      </c>
      <c r="AL3" s="20"/>
      <c r="AM3" s="20" t="s">
        <v>23</v>
      </c>
      <c r="AN3" s="20"/>
      <c r="AO3" s="20" t="s">
        <v>24</v>
      </c>
    </row>
    <row r="4" spans="1:41">
      <c r="A4" s="21"/>
      <c r="B4" s="21"/>
      <c r="C4" s="21"/>
      <c r="D4" s="20"/>
      <c r="E4" s="21"/>
      <c r="F4" s="21"/>
      <c r="G4" s="21"/>
      <c r="H4" s="20"/>
      <c r="I4" s="20"/>
      <c r="J4" s="20" t="s">
        <v>25</v>
      </c>
      <c r="K4" s="20" t="s">
        <v>26</v>
      </c>
      <c r="L4" s="20"/>
      <c r="M4" s="20"/>
      <c r="N4" s="20"/>
      <c r="O4" s="20" t="s">
        <v>27</v>
      </c>
      <c r="P4" s="20"/>
      <c r="Q4" s="20"/>
      <c r="R4" s="20" t="s">
        <v>28</v>
      </c>
      <c r="S4" s="19" t="s">
        <v>29</v>
      </c>
      <c r="T4" s="19" t="s">
        <v>30</v>
      </c>
      <c r="U4" s="20"/>
      <c r="V4" s="21"/>
      <c r="W4" s="19" t="s">
        <v>31</v>
      </c>
      <c r="X4" s="19" t="s">
        <v>32</v>
      </c>
      <c r="Y4" s="20" t="s">
        <v>33</v>
      </c>
      <c r="Z4" s="49" t="s">
        <v>34</v>
      </c>
      <c r="AA4" s="51"/>
      <c r="AB4" s="50"/>
      <c r="AC4" s="20" t="s">
        <v>35</v>
      </c>
      <c r="AD4" s="19" t="s">
        <v>36</v>
      </c>
      <c r="AE4" s="19" t="s">
        <v>37</v>
      </c>
      <c r="AF4" s="20"/>
      <c r="AG4" s="20"/>
      <c r="AH4" s="20" t="s">
        <v>38</v>
      </c>
      <c r="AI4" s="20" t="s">
        <v>39</v>
      </c>
      <c r="AJ4" s="20"/>
      <c r="AK4" s="20" t="s">
        <v>40</v>
      </c>
      <c r="AL4" s="20" t="s">
        <v>41</v>
      </c>
      <c r="AM4" s="20" t="s">
        <v>23</v>
      </c>
      <c r="AN4" s="20" t="s">
        <v>42</v>
      </c>
      <c r="AO4" s="20"/>
    </row>
    <row r="5" spans="1:41">
      <c r="A5" s="21"/>
      <c r="B5" s="21"/>
      <c r="C5" s="21"/>
      <c r="D5" s="20"/>
      <c r="E5" s="21"/>
      <c r="F5" s="21"/>
      <c r="G5" s="21"/>
      <c r="H5" s="20"/>
      <c r="I5" s="20"/>
      <c r="J5" s="20"/>
      <c r="K5" s="20" t="s">
        <v>43</v>
      </c>
      <c r="L5" s="20" t="s">
        <v>44</v>
      </c>
      <c r="M5" s="20" t="s">
        <v>45</v>
      </c>
      <c r="N5" s="20" t="s">
        <v>46</v>
      </c>
      <c r="O5" s="20" t="s">
        <v>47</v>
      </c>
      <c r="P5" s="20" t="s">
        <v>48</v>
      </c>
      <c r="Q5" s="20" t="s">
        <v>49</v>
      </c>
      <c r="R5" s="20"/>
      <c r="S5" s="21"/>
      <c r="T5" s="21"/>
      <c r="U5" s="20"/>
      <c r="V5" s="21"/>
      <c r="W5" s="21"/>
      <c r="X5" s="21"/>
      <c r="Y5" s="20"/>
      <c r="Z5" s="19" t="s">
        <v>50</v>
      </c>
      <c r="AA5" s="19" t="s">
        <v>51</v>
      </c>
      <c r="AB5" s="19" t="s">
        <v>52</v>
      </c>
      <c r="AC5" s="20"/>
      <c r="AD5" s="21"/>
      <c r="AE5" s="21"/>
      <c r="AF5" s="20"/>
      <c r="AG5" s="20"/>
      <c r="AH5" s="20"/>
      <c r="AI5" s="20"/>
      <c r="AJ5" s="20"/>
      <c r="AK5" s="20"/>
      <c r="AL5" s="20"/>
      <c r="AM5" s="20"/>
      <c r="AN5" s="20"/>
      <c r="AO5" s="20"/>
    </row>
    <row r="6" spans="1:41">
      <c r="A6" s="22"/>
      <c r="B6" s="22"/>
      <c r="C6" s="22"/>
      <c r="D6" s="20"/>
      <c r="E6" s="22"/>
      <c r="F6" s="22"/>
      <c r="G6" s="22"/>
      <c r="H6" s="20"/>
      <c r="I6" s="20"/>
      <c r="J6" s="20"/>
      <c r="K6" s="20"/>
      <c r="L6" s="20"/>
      <c r="M6" s="20"/>
      <c r="N6" s="20"/>
      <c r="O6" s="20"/>
      <c r="P6" s="20"/>
      <c r="Q6" s="20"/>
      <c r="R6" s="20"/>
      <c r="S6" s="22"/>
      <c r="T6" s="22"/>
      <c r="U6" s="20"/>
      <c r="V6" s="22"/>
      <c r="W6" s="22"/>
      <c r="X6" s="22"/>
      <c r="Y6" s="20"/>
      <c r="Z6" s="22"/>
      <c r="AA6" s="22"/>
      <c r="AB6" s="22"/>
      <c r="AC6" s="20"/>
      <c r="AD6" s="22"/>
      <c r="AE6" s="22"/>
      <c r="AF6" s="20"/>
      <c r="AG6" s="20"/>
      <c r="AH6" s="20"/>
      <c r="AI6" s="20"/>
      <c r="AJ6" s="20"/>
      <c r="AK6" s="20"/>
      <c r="AL6" s="20"/>
      <c r="AM6" s="20"/>
      <c r="AN6" s="20"/>
      <c r="AO6" s="20"/>
    </row>
    <row r="7" ht="21" customHeight="1" spans="1:41">
      <c r="A7" s="22"/>
      <c r="B7" s="22"/>
      <c r="C7" s="22"/>
      <c r="D7" s="20"/>
      <c r="E7" s="22"/>
      <c r="F7" s="22"/>
      <c r="G7" s="22"/>
      <c r="H7" s="20"/>
      <c r="I7" s="20"/>
      <c r="J7" s="20"/>
      <c r="K7" s="20"/>
      <c r="L7" s="20"/>
      <c r="M7" s="20"/>
      <c r="N7" s="20"/>
      <c r="O7" s="20"/>
      <c r="P7" s="20"/>
      <c r="Q7" s="20"/>
      <c r="R7" s="20"/>
      <c r="S7" s="22"/>
      <c r="T7" s="22"/>
      <c r="U7" s="20"/>
      <c r="V7" s="22"/>
      <c r="W7" s="22"/>
      <c r="X7" s="22"/>
      <c r="Y7" s="20">
        <f>SUM(Y8:Y77)</f>
        <v>3740.9454</v>
      </c>
      <c r="Z7" s="20">
        <f>SUM(Z8:Z77)</f>
        <v>3735.9454</v>
      </c>
      <c r="AA7" s="20">
        <f t="shared" ref="AA7:AC7" si="0">SUM(AA8:AA77)</f>
        <v>0</v>
      </c>
      <c r="AB7" s="20">
        <f t="shared" si="0"/>
        <v>5</v>
      </c>
      <c r="AC7" s="20">
        <f t="shared" si="0"/>
        <v>0</v>
      </c>
      <c r="AD7" s="22"/>
      <c r="AE7" s="22"/>
      <c r="AF7" s="20"/>
      <c r="AG7" s="20"/>
      <c r="AH7" s="20"/>
      <c r="AI7" s="20"/>
      <c r="AJ7" s="20"/>
      <c r="AK7" s="20"/>
      <c r="AL7" s="20"/>
      <c r="AM7" s="20"/>
      <c r="AN7" s="20"/>
      <c r="AO7" s="20"/>
    </row>
    <row r="8" ht="165" spans="1:41">
      <c r="A8" s="23">
        <v>1</v>
      </c>
      <c r="B8" s="24" t="s">
        <v>53</v>
      </c>
      <c r="C8" s="24" t="s">
        <v>54</v>
      </c>
      <c r="D8" s="24" t="s">
        <v>55</v>
      </c>
      <c r="E8" s="25" t="s">
        <v>56</v>
      </c>
      <c r="F8" s="24" t="s">
        <v>57</v>
      </c>
      <c r="G8" s="24" t="s">
        <v>58</v>
      </c>
      <c r="H8" s="24" t="s">
        <v>59</v>
      </c>
      <c r="I8" s="24" t="s">
        <v>60</v>
      </c>
      <c r="J8" s="24" t="s">
        <v>61</v>
      </c>
      <c r="K8" s="24" t="s">
        <v>62</v>
      </c>
      <c r="L8" s="24" t="s">
        <v>63</v>
      </c>
      <c r="M8" s="24" t="s">
        <v>64</v>
      </c>
      <c r="N8" s="24" t="s">
        <v>65</v>
      </c>
      <c r="O8" s="24" t="s">
        <v>66</v>
      </c>
      <c r="P8" s="24" t="s">
        <v>67</v>
      </c>
      <c r="Q8" s="24" t="s">
        <v>68</v>
      </c>
      <c r="R8" s="24" t="s">
        <v>69</v>
      </c>
      <c r="S8" s="24" t="s">
        <v>70</v>
      </c>
      <c r="T8" s="24" t="s">
        <v>58</v>
      </c>
      <c r="U8" s="24">
        <v>2023</v>
      </c>
      <c r="V8" s="24" t="s">
        <v>71</v>
      </c>
      <c r="W8" s="24">
        <v>2023.01</v>
      </c>
      <c r="X8" s="24">
        <v>2023.12</v>
      </c>
      <c r="Y8" s="24">
        <v>303.6</v>
      </c>
      <c r="Z8" s="24">
        <v>303.6</v>
      </c>
      <c r="AA8" s="24">
        <v>0</v>
      </c>
      <c r="AB8" s="24">
        <v>0</v>
      </c>
      <c r="AC8" s="24">
        <v>0</v>
      </c>
      <c r="AD8" s="24">
        <v>1500</v>
      </c>
      <c r="AE8" s="24">
        <v>1500</v>
      </c>
      <c r="AF8" s="24" t="s">
        <v>72</v>
      </c>
      <c r="AG8" s="24" t="s">
        <v>72</v>
      </c>
      <c r="AH8" s="24" t="s">
        <v>72</v>
      </c>
      <c r="AI8" s="24" t="s">
        <v>71</v>
      </c>
      <c r="AJ8" s="24" t="s">
        <v>72</v>
      </c>
      <c r="AK8" s="24" t="s">
        <v>72</v>
      </c>
      <c r="AL8" s="24" t="s">
        <v>73</v>
      </c>
      <c r="AM8" s="24" t="s">
        <v>72</v>
      </c>
      <c r="AN8" s="24" t="s">
        <v>73</v>
      </c>
      <c r="AO8" s="24" t="s">
        <v>74</v>
      </c>
    </row>
    <row r="9" ht="206.25" customHeight="1" spans="1:41">
      <c r="A9" s="23">
        <v>2</v>
      </c>
      <c r="B9" s="24" t="s">
        <v>75</v>
      </c>
      <c r="C9" s="24" t="s">
        <v>76</v>
      </c>
      <c r="D9" s="24" t="s">
        <v>77</v>
      </c>
      <c r="E9" s="26" t="s">
        <v>78</v>
      </c>
      <c r="F9" s="24" t="s">
        <v>57</v>
      </c>
      <c r="G9" s="24" t="s">
        <v>79</v>
      </c>
      <c r="H9" s="24" t="s">
        <v>80</v>
      </c>
      <c r="I9" s="24" t="s">
        <v>81</v>
      </c>
      <c r="J9" s="24" t="s">
        <v>82</v>
      </c>
      <c r="K9" s="24" t="s">
        <v>83</v>
      </c>
      <c r="L9" s="24" t="s">
        <v>84</v>
      </c>
      <c r="M9" s="24" t="s">
        <v>85</v>
      </c>
      <c r="N9" s="24" t="s">
        <v>86</v>
      </c>
      <c r="O9" s="24" t="s">
        <v>87</v>
      </c>
      <c r="P9" s="24" t="s">
        <v>88</v>
      </c>
      <c r="Q9" s="24" t="s">
        <v>89</v>
      </c>
      <c r="R9" s="24" t="s">
        <v>90</v>
      </c>
      <c r="S9" s="24" t="s">
        <v>91</v>
      </c>
      <c r="T9" s="24" t="s">
        <v>91</v>
      </c>
      <c r="U9" s="24">
        <v>2023</v>
      </c>
      <c r="V9" s="24" t="s">
        <v>71</v>
      </c>
      <c r="W9" s="24">
        <v>2023.01</v>
      </c>
      <c r="X9" s="24">
        <v>2023.12</v>
      </c>
      <c r="Y9" s="24">
        <v>9</v>
      </c>
      <c r="Z9" s="24">
        <v>4</v>
      </c>
      <c r="AA9" s="24">
        <v>0</v>
      </c>
      <c r="AB9" s="24">
        <v>5</v>
      </c>
      <c r="AC9" s="24">
        <v>0</v>
      </c>
      <c r="AD9" s="24">
        <v>14</v>
      </c>
      <c r="AE9" s="24">
        <v>14</v>
      </c>
      <c r="AF9" s="24" t="s">
        <v>72</v>
      </c>
      <c r="AG9" s="24" t="s">
        <v>72</v>
      </c>
      <c r="AH9" s="24" t="s">
        <v>72</v>
      </c>
      <c r="AI9" s="24" t="s">
        <v>71</v>
      </c>
      <c r="AJ9" s="24" t="s">
        <v>72</v>
      </c>
      <c r="AK9" s="24" t="s">
        <v>72</v>
      </c>
      <c r="AL9" s="24" t="s">
        <v>73</v>
      </c>
      <c r="AM9" s="24" t="s">
        <v>72</v>
      </c>
      <c r="AN9" s="24" t="s">
        <v>73</v>
      </c>
      <c r="AO9" s="24" t="s">
        <v>92</v>
      </c>
    </row>
    <row r="10" s="1" customFormat="1" ht="82.5" spans="1:41">
      <c r="A10" s="23">
        <v>3</v>
      </c>
      <c r="B10" s="24" t="s">
        <v>93</v>
      </c>
      <c r="C10" s="24" t="s">
        <v>94</v>
      </c>
      <c r="D10" s="24" t="s">
        <v>95</v>
      </c>
      <c r="E10" s="25" t="s">
        <v>96</v>
      </c>
      <c r="F10" s="24" t="s">
        <v>57</v>
      </c>
      <c r="G10" s="24" t="s">
        <v>79</v>
      </c>
      <c r="H10" s="24" t="s">
        <v>97</v>
      </c>
      <c r="I10" s="24" t="s">
        <v>98</v>
      </c>
      <c r="J10" s="24" t="s">
        <v>99</v>
      </c>
      <c r="K10" s="24" t="s">
        <v>100</v>
      </c>
      <c r="L10" s="24" t="s">
        <v>101</v>
      </c>
      <c r="M10" s="24" t="s">
        <v>102</v>
      </c>
      <c r="N10" s="24" t="s">
        <v>103</v>
      </c>
      <c r="O10" s="24" t="s">
        <v>104</v>
      </c>
      <c r="P10" s="24" t="s">
        <v>105</v>
      </c>
      <c r="Q10" s="24" t="s">
        <v>89</v>
      </c>
      <c r="R10" s="24" t="s">
        <v>69</v>
      </c>
      <c r="S10" s="24" t="s">
        <v>106</v>
      </c>
      <c r="T10" s="24" t="s">
        <v>107</v>
      </c>
      <c r="U10" s="24">
        <v>2023</v>
      </c>
      <c r="V10" s="24" t="s">
        <v>71</v>
      </c>
      <c r="W10" s="24">
        <v>2023.01</v>
      </c>
      <c r="X10" s="24">
        <v>2023.12</v>
      </c>
      <c r="Y10" s="24">
        <v>14</v>
      </c>
      <c r="Z10" s="24">
        <v>14</v>
      </c>
      <c r="AA10" s="24">
        <v>0</v>
      </c>
      <c r="AB10" s="24">
        <v>0</v>
      </c>
      <c r="AC10" s="24">
        <v>0</v>
      </c>
      <c r="AD10" s="24">
        <v>1000</v>
      </c>
      <c r="AE10" s="24">
        <v>1000</v>
      </c>
      <c r="AF10" s="24" t="s">
        <v>72</v>
      </c>
      <c r="AG10" s="24" t="s">
        <v>72</v>
      </c>
      <c r="AH10" s="24" t="s">
        <v>72</v>
      </c>
      <c r="AI10" s="24" t="s">
        <v>71</v>
      </c>
      <c r="AJ10" s="24" t="s">
        <v>72</v>
      </c>
      <c r="AK10" s="24" t="s">
        <v>72</v>
      </c>
      <c r="AL10" s="24" t="s">
        <v>73</v>
      </c>
      <c r="AM10" s="24" t="s">
        <v>72</v>
      </c>
      <c r="AN10" s="24" t="s">
        <v>73</v>
      </c>
      <c r="AO10" s="24" t="s">
        <v>108</v>
      </c>
    </row>
    <row r="11" s="1" customFormat="1" ht="148.5" spans="1:41">
      <c r="A11" s="23">
        <v>4</v>
      </c>
      <c r="B11" s="24" t="s">
        <v>109</v>
      </c>
      <c r="C11" s="24" t="s">
        <v>94</v>
      </c>
      <c r="D11" s="24" t="s">
        <v>110</v>
      </c>
      <c r="E11" s="26" t="s">
        <v>111</v>
      </c>
      <c r="F11" s="24" t="s">
        <v>57</v>
      </c>
      <c r="G11" s="24" t="s">
        <v>79</v>
      </c>
      <c r="H11" s="24" t="s">
        <v>112</v>
      </c>
      <c r="I11" s="24" t="s">
        <v>113</v>
      </c>
      <c r="J11" s="24" t="s">
        <v>114</v>
      </c>
      <c r="K11" s="25" t="s">
        <v>115</v>
      </c>
      <c r="L11" s="24" t="s">
        <v>116</v>
      </c>
      <c r="M11" s="24" t="s">
        <v>117</v>
      </c>
      <c r="N11" s="24" t="s">
        <v>118</v>
      </c>
      <c r="O11" s="24" t="s">
        <v>119</v>
      </c>
      <c r="P11" s="24" t="s">
        <v>120</v>
      </c>
      <c r="Q11" s="24" t="s">
        <v>89</v>
      </c>
      <c r="R11" s="24" t="s">
        <v>69</v>
      </c>
      <c r="S11" s="24" t="s">
        <v>70</v>
      </c>
      <c r="T11" s="24" t="s">
        <v>121</v>
      </c>
      <c r="U11" s="24">
        <v>2023</v>
      </c>
      <c r="V11" s="24" t="s">
        <v>71</v>
      </c>
      <c r="W11" s="24">
        <v>2023.01</v>
      </c>
      <c r="X11" s="24">
        <v>2023.12</v>
      </c>
      <c r="Y11" s="24">
        <v>40</v>
      </c>
      <c r="Z11" s="24">
        <v>40</v>
      </c>
      <c r="AA11" s="24">
        <v>0</v>
      </c>
      <c r="AB11" s="24">
        <v>0</v>
      </c>
      <c r="AC11" s="24">
        <v>0</v>
      </c>
      <c r="AD11" s="24">
        <v>300</v>
      </c>
      <c r="AE11" s="24">
        <v>300</v>
      </c>
      <c r="AF11" s="24" t="s">
        <v>72</v>
      </c>
      <c r="AG11" s="24" t="s">
        <v>72</v>
      </c>
      <c r="AH11" s="24" t="s">
        <v>72</v>
      </c>
      <c r="AI11" s="24" t="s">
        <v>71</v>
      </c>
      <c r="AJ11" s="24" t="s">
        <v>72</v>
      </c>
      <c r="AK11" s="24" t="s">
        <v>72</v>
      </c>
      <c r="AL11" s="24" t="s">
        <v>73</v>
      </c>
      <c r="AM11" s="24" t="s">
        <v>72</v>
      </c>
      <c r="AN11" s="24" t="s">
        <v>73</v>
      </c>
      <c r="AO11" s="24" t="s">
        <v>108</v>
      </c>
    </row>
    <row r="12" s="1" customFormat="1" ht="198" spans="1:41">
      <c r="A12" s="23">
        <v>5</v>
      </c>
      <c r="B12" s="24" t="s">
        <v>122</v>
      </c>
      <c r="C12" s="24" t="s">
        <v>76</v>
      </c>
      <c r="D12" s="24" t="s">
        <v>123</v>
      </c>
      <c r="E12" s="26" t="s">
        <v>124</v>
      </c>
      <c r="F12" s="24" t="s">
        <v>57</v>
      </c>
      <c r="G12" s="24" t="s">
        <v>79</v>
      </c>
      <c r="H12" s="24" t="s">
        <v>125</v>
      </c>
      <c r="I12" s="25" t="s">
        <v>126</v>
      </c>
      <c r="J12" s="24" t="s">
        <v>127</v>
      </c>
      <c r="K12" s="24" t="s">
        <v>128</v>
      </c>
      <c r="L12" s="24" t="s">
        <v>129</v>
      </c>
      <c r="M12" s="24" t="s">
        <v>130</v>
      </c>
      <c r="N12" s="24" t="s">
        <v>131</v>
      </c>
      <c r="O12" s="24" t="s">
        <v>132</v>
      </c>
      <c r="P12" s="24" t="s">
        <v>133</v>
      </c>
      <c r="Q12" s="24" t="s">
        <v>89</v>
      </c>
      <c r="R12" s="24" t="s">
        <v>69</v>
      </c>
      <c r="S12" s="24" t="s">
        <v>70</v>
      </c>
      <c r="T12" s="24" t="s">
        <v>70</v>
      </c>
      <c r="U12" s="24">
        <v>2023</v>
      </c>
      <c r="V12" s="24" t="s">
        <v>71</v>
      </c>
      <c r="W12" s="24">
        <v>2023.01</v>
      </c>
      <c r="X12" s="24">
        <v>2023.12</v>
      </c>
      <c r="Y12" s="24">
        <v>15</v>
      </c>
      <c r="Z12" s="24">
        <v>15</v>
      </c>
      <c r="AA12" s="24">
        <v>0</v>
      </c>
      <c r="AB12" s="24">
        <v>0</v>
      </c>
      <c r="AC12" s="24">
        <v>0</v>
      </c>
      <c r="AD12" s="24">
        <v>50</v>
      </c>
      <c r="AE12" s="24">
        <v>50</v>
      </c>
      <c r="AF12" s="24" t="s">
        <v>72</v>
      </c>
      <c r="AG12" s="24" t="s">
        <v>72</v>
      </c>
      <c r="AH12" s="24" t="s">
        <v>72</v>
      </c>
      <c r="AI12" s="24" t="s">
        <v>71</v>
      </c>
      <c r="AJ12" s="24" t="s">
        <v>72</v>
      </c>
      <c r="AK12" s="24" t="s">
        <v>72</v>
      </c>
      <c r="AL12" s="24" t="s">
        <v>73</v>
      </c>
      <c r="AM12" s="24" t="s">
        <v>72</v>
      </c>
      <c r="AN12" s="24" t="s">
        <v>73</v>
      </c>
      <c r="AO12" s="24" t="s">
        <v>108</v>
      </c>
    </row>
    <row r="13" s="1" customFormat="1" ht="132" spans="1:41">
      <c r="A13" s="23">
        <v>6</v>
      </c>
      <c r="B13" s="24" t="s">
        <v>134</v>
      </c>
      <c r="C13" s="24" t="s">
        <v>135</v>
      </c>
      <c r="D13" s="24" t="s">
        <v>136</v>
      </c>
      <c r="E13" s="25" t="s">
        <v>137</v>
      </c>
      <c r="F13" s="24" t="s">
        <v>57</v>
      </c>
      <c r="G13" s="24" t="s">
        <v>79</v>
      </c>
      <c r="H13" s="24" t="s">
        <v>138</v>
      </c>
      <c r="I13" s="25" t="s">
        <v>139</v>
      </c>
      <c r="J13" s="24" t="s">
        <v>140</v>
      </c>
      <c r="K13" s="24" t="s">
        <v>141</v>
      </c>
      <c r="L13" s="24" t="s">
        <v>142</v>
      </c>
      <c r="M13" s="24" t="s">
        <v>64</v>
      </c>
      <c r="N13" s="24" t="s">
        <v>143</v>
      </c>
      <c r="O13" s="24" t="s">
        <v>144</v>
      </c>
      <c r="P13" s="24" t="s">
        <v>145</v>
      </c>
      <c r="Q13" s="24" t="s">
        <v>89</v>
      </c>
      <c r="R13" s="24" t="s">
        <v>146</v>
      </c>
      <c r="S13" s="24" t="s">
        <v>70</v>
      </c>
      <c r="T13" s="24" t="s">
        <v>147</v>
      </c>
      <c r="U13" s="24">
        <v>2023</v>
      </c>
      <c r="V13" s="24" t="s">
        <v>71</v>
      </c>
      <c r="W13" s="24">
        <v>2023.01</v>
      </c>
      <c r="X13" s="24">
        <v>2023.12</v>
      </c>
      <c r="Y13" s="24">
        <v>9</v>
      </c>
      <c r="Z13" s="24">
        <v>9</v>
      </c>
      <c r="AA13" s="24">
        <v>0</v>
      </c>
      <c r="AB13" s="24">
        <v>0</v>
      </c>
      <c r="AC13" s="24">
        <v>0</v>
      </c>
      <c r="AD13" s="24">
        <v>1500</v>
      </c>
      <c r="AE13" s="24">
        <v>1500</v>
      </c>
      <c r="AF13" s="24" t="s">
        <v>72</v>
      </c>
      <c r="AG13" s="24" t="s">
        <v>72</v>
      </c>
      <c r="AH13" s="24" t="s">
        <v>72</v>
      </c>
      <c r="AI13" s="24" t="s">
        <v>71</v>
      </c>
      <c r="AJ13" s="24" t="s">
        <v>72</v>
      </c>
      <c r="AK13" s="24" t="s">
        <v>72</v>
      </c>
      <c r="AL13" s="24" t="s">
        <v>73</v>
      </c>
      <c r="AM13" s="24" t="s">
        <v>72</v>
      </c>
      <c r="AN13" s="24" t="s">
        <v>73</v>
      </c>
      <c r="AO13" s="24" t="s">
        <v>74</v>
      </c>
    </row>
    <row r="14" s="1" customFormat="1" ht="181.5" spans="1:41">
      <c r="A14" s="23">
        <v>7</v>
      </c>
      <c r="B14" s="24" t="s">
        <v>148</v>
      </c>
      <c r="C14" s="24" t="s">
        <v>149</v>
      </c>
      <c r="D14" s="24" t="s">
        <v>150</v>
      </c>
      <c r="E14" s="25" t="s">
        <v>151</v>
      </c>
      <c r="F14" s="24" t="s">
        <v>57</v>
      </c>
      <c r="G14" s="24" t="s">
        <v>79</v>
      </c>
      <c r="H14" s="24" t="s">
        <v>152</v>
      </c>
      <c r="I14" s="24" t="s">
        <v>153</v>
      </c>
      <c r="J14" s="24" t="s">
        <v>154</v>
      </c>
      <c r="K14" s="24" t="s">
        <v>155</v>
      </c>
      <c r="L14" s="24" t="s">
        <v>156</v>
      </c>
      <c r="M14" s="24" t="s">
        <v>64</v>
      </c>
      <c r="N14" s="24" t="s">
        <v>157</v>
      </c>
      <c r="O14" s="24" t="s">
        <v>158</v>
      </c>
      <c r="P14" s="24" t="s">
        <v>159</v>
      </c>
      <c r="Q14" s="24" t="s">
        <v>89</v>
      </c>
      <c r="R14" s="24" t="s">
        <v>146</v>
      </c>
      <c r="S14" s="24" t="s">
        <v>70</v>
      </c>
      <c r="T14" s="24" t="s">
        <v>160</v>
      </c>
      <c r="U14" s="24">
        <v>2023</v>
      </c>
      <c r="V14" s="24" t="s">
        <v>71</v>
      </c>
      <c r="W14" s="24">
        <v>2023.01</v>
      </c>
      <c r="X14" s="24">
        <v>2023.12</v>
      </c>
      <c r="Y14" s="24">
        <v>8</v>
      </c>
      <c r="Z14" s="24">
        <v>8</v>
      </c>
      <c r="AA14" s="24">
        <v>0</v>
      </c>
      <c r="AB14" s="24">
        <v>0</v>
      </c>
      <c r="AC14" s="24">
        <v>0</v>
      </c>
      <c r="AD14" s="24">
        <v>800</v>
      </c>
      <c r="AE14" s="24">
        <v>800</v>
      </c>
      <c r="AF14" s="24" t="s">
        <v>72</v>
      </c>
      <c r="AG14" s="24" t="s">
        <v>72</v>
      </c>
      <c r="AH14" s="24" t="s">
        <v>72</v>
      </c>
      <c r="AI14" s="24" t="s">
        <v>71</v>
      </c>
      <c r="AJ14" s="24" t="s">
        <v>72</v>
      </c>
      <c r="AK14" s="24" t="s">
        <v>72</v>
      </c>
      <c r="AL14" s="24" t="s">
        <v>73</v>
      </c>
      <c r="AM14" s="24" t="s">
        <v>72</v>
      </c>
      <c r="AN14" s="24" t="s">
        <v>73</v>
      </c>
      <c r="AO14" s="24" t="s">
        <v>74</v>
      </c>
    </row>
    <row r="15" s="2" customFormat="1" ht="115.5" spans="1:41">
      <c r="A15" s="23">
        <v>8</v>
      </c>
      <c r="B15" s="24" t="s">
        <v>161</v>
      </c>
      <c r="C15" s="24" t="s">
        <v>162</v>
      </c>
      <c r="D15" s="24" t="s">
        <v>163</v>
      </c>
      <c r="E15" s="25" t="s">
        <v>164</v>
      </c>
      <c r="F15" s="24" t="s">
        <v>57</v>
      </c>
      <c r="G15" s="24" t="s">
        <v>165</v>
      </c>
      <c r="H15" s="24" t="s">
        <v>166</v>
      </c>
      <c r="I15" s="24" t="s">
        <v>167</v>
      </c>
      <c r="J15" s="24" t="s">
        <v>168</v>
      </c>
      <c r="K15" s="24" t="s">
        <v>169</v>
      </c>
      <c r="L15" s="24" t="s">
        <v>170</v>
      </c>
      <c r="M15" s="24" t="s">
        <v>171</v>
      </c>
      <c r="N15" s="24" t="s">
        <v>172</v>
      </c>
      <c r="O15" s="24" t="s">
        <v>173</v>
      </c>
      <c r="P15" s="24" t="s">
        <v>174</v>
      </c>
      <c r="Q15" s="24" t="s">
        <v>89</v>
      </c>
      <c r="R15" s="24" t="s">
        <v>69</v>
      </c>
      <c r="S15" s="24" t="s">
        <v>160</v>
      </c>
      <c r="T15" s="24" t="s">
        <v>160</v>
      </c>
      <c r="U15" s="24">
        <v>2023</v>
      </c>
      <c r="V15" s="24" t="s">
        <v>71</v>
      </c>
      <c r="W15" s="24">
        <v>2023.01</v>
      </c>
      <c r="X15" s="24">
        <v>2023.12</v>
      </c>
      <c r="Y15" s="24">
        <v>0.5</v>
      </c>
      <c r="Z15" s="24">
        <v>0.5</v>
      </c>
      <c r="AA15" s="24">
        <v>0</v>
      </c>
      <c r="AB15" s="24">
        <v>0</v>
      </c>
      <c r="AC15" s="24">
        <v>0</v>
      </c>
      <c r="AD15" s="24">
        <v>40</v>
      </c>
      <c r="AE15" s="24">
        <v>40</v>
      </c>
      <c r="AF15" s="24" t="s">
        <v>72</v>
      </c>
      <c r="AG15" s="24" t="s">
        <v>72</v>
      </c>
      <c r="AH15" s="24" t="s">
        <v>72</v>
      </c>
      <c r="AI15" s="24" t="s">
        <v>71</v>
      </c>
      <c r="AJ15" s="24" t="s">
        <v>72</v>
      </c>
      <c r="AK15" s="24" t="s">
        <v>72</v>
      </c>
      <c r="AL15" s="24" t="s">
        <v>73</v>
      </c>
      <c r="AM15" s="24" t="s">
        <v>72</v>
      </c>
      <c r="AN15" s="24" t="s">
        <v>73</v>
      </c>
      <c r="AO15" s="24" t="s">
        <v>175</v>
      </c>
    </row>
    <row r="16" s="1" customFormat="1" ht="198" spans="1:41">
      <c r="A16" s="23">
        <v>9</v>
      </c>
      <c r="B16" s="24" t="s">
        <v>176</v>
      </c>
      <c r="C16" s="24" t="s">
        <v>135</v>
      </c>
      <c r="D16" s="24" t="s">
        <v>177</v>
      </c>
      <c r="E16" s="25" t="s">
        <v>178</v>
      </c>
      <c r="F16" s="24" t="s">
        <v>57</v>
      </c>
      <c r="G16" s="24" t="s">
        <v>165</v>
      </c>
      <c r="H16" s="24" t="s">
        <v>179</v>
      </c>
      <c r="I16" s="24" t="s">
        <v>179</v>
      </c>
      <c r="J16" s="24" t="s">
        <v>180</v>
      </c>
      <c r="K16" s="24" t="s">
        <v>181</v>
      </c>
      <c r="L16" s="24" t="s">
        <v>182</v>
      </c>
      <c r="M16" s="24" t="s">
        <v>64</v>
      </c>
      <c r="N16" s="24" t="s">
        <v>183</v>
      </c>
      <c r="O16" s="24" t="s">
        <v>184</v>
      </c>
      <c r="P16" s="24" t="s">
        <v>181</v>
      </c>
      <c r="Q16" s="24" t="s">
        <v>185</v>
      </c>
      <c r="R16" s="24" t="s">
        <v>186</v>
      </c>
      <c r="S16" s="24" t="s">
        <v>70</v>
      </c>
      <c r="T16" s="24" t="s">
        <v>70</v>
      </c>
      <c r="U16" s="24">
        <v>2023</v>
      </c>
      <c r="V16" s="24" t="s">
        <v>71</v>
      </c>
      <c r="W16" s="24">
        <v>2023.01</v>
      </c>
      <c r="X16" s="24">
        <v>2023.12</v>
      </c>
      <c r="Y16" s="24">
        <v>180</v>
      </c>
      <c r="Z16" s="24">
        <v>180</v>
      </c>
      <c r="AA16" s="24">
        <v>0</v>
      </c>
      <c r="AB16" s="24">
        <v>0</v>
      </c>
      <c r="AC16" s="24">
        <v>0</v>
      </c>
      <c r="AD16" s="24">
        <v>314000</v>
      </c>
      <c r="AE16" s="24">
        <v>2516</v>
      </c>
      <c r="AF16" s="24" t="s">
        <v>72</v>
      </c>
      <c r="AG16" s="24" t="s">
        <v>72</v>
      </c>
      <c r="AH16" s="24" t="s">
        <v>71</v>
      </c>
      <c r="AI16" s="24" t="s">
        <v>71</v>
      </c>
      <c r="AJ16" s="24" t="s">
        <v>72</v>
      </c>
      <c r="AK16" s="24" t="s">
        <v>72</v>
      </c>
      <c r="AL16" s="24" t="s">
        <v>73</v>
      </c>
      <c r="AM16" s="24" t="s">
        <v>72</v>
      </c>
      <c r="AN16" s="24" t="s">
        <v>73</v>
      </c>
      <c r="AO16" s="43" t="s">
        <v>187</v>
      </c>
    </row>
    <row r="17" s="3" customFormat="1" ht="82.5" spans="1:41">
      <c r="A17" s="23">
        <v>10</v>
      </c>
      <c r="B17" s="24" t="s">
        <v>188</v>
      </c>
      <c r="C17" s="24" t="s">
        <v>189</v>
      </c>
      <c r="D17" s="24" t="s">
        <v>190</v>
      </c>
      <c r="E17" s="25" t="s">
        <v>191</v>
      </c>
      <c r="F17" s="24" t="s">
        <v>57</v>
      </c>
      <c r="G17" s="24" t="s">
        <v>165</v>
      </c>
      <c r="H17" s="24" t="s">
        <v>192</v>
      </c>
      <c r="I17" s="24" t="s">
        <v>193</v>
      </c>
      <c r="J17" s="24" t="s">
        <v>192</v>
      </c>
      <c r="K17" s="24" t="s">
        <v>194</v>
      </c>
      <c r="L17" s="24" t="s">
        <v>195</v>
      </c>
      <c r="M17" s="24" t="s">
        <v>64</v>
      </c>
      <c r="N17" s="24" t="s">
        <v>196</v>
      </c>
      <c r="O17" s="24" t="s">
        <v>197</v>
      </c>
      <c r="P17" s="24" t="s">
        <v>198</v>
      </c>
      <c r="Q17" s="24" t="s">
        <v>199</v>
      </c>
      <c r="R17" s="24" t="s">
        <v>69</v>
      </c>
      <c r="S17" s="24" t="s">
        <v>200</v>
      </c>
      <c r="T17" s="24" t="s">
        <v>200</v>
      </c>
      <c r="U17" s="24">
        <v>2023</v>
      </c>
      <c r="V17" s="24" t="s">
        <v>71</v>
      </c>
      <c r="W17" s="24">
        <v>2023.01</v>
      </c>
      <c r="X17" s="24">
        <v>2023.12</v>
      </c>
      <c r="Y17" s="24">
        <v>220</v>
      </c>
      <c r="Z17" s="24">
        <v>220</v>
      </c>
      <c r="AA17" s="24">
        <v>0</v>
      </c>
      <c r="AB17" s="24">
        <v>0</v>
      </c>
      <c r="AC17" s="24">
        <v>0</v>
      </c>
      <c r="AD17" s="24">
        <v>3000</v>
      </c>
      <c r="AE17" s="24">
        <v>10</v>
      </c>
      <c r="AF17" s="24" t="s">
        <v>72</v>
      </c>
      <c r="AG17" s="24" t="s">
        <v>72</v>
      </c>
      <c r="AH17" s="24" t="s">
        <v>72</v>
      </c>
      <c r="AI17" s="24" t="s">
        <v>71</v>
      </c>
      <c r="AJ17" s="24" t="s">
        <v>72</v>
      </c>
      <c r="AK17" s="24" t="s">
        <v>72</v>
      </c>
      <c r="AL17" s="24" t="s">
        <v>73</v>
      </c>
      <c r="AM17" s="24" t="s">
        <v>72</v>
      </c>
      <c r="AN17" s="24" t="s">
        <v>73</v>
      </c>
      <c r="AO17" s="24" t="s">
        <v>201</v>
      </c>
    </row>
    <row r="18" s="3" customFormat="1" ht="409.5" spans="1:41">
      <c r="A18" s="23">
        <v>11</v>
      </c>
      <c r="B18" s="24" t="s">
        <v>202</v>
      </c>
      <c r="C18" s="24" t="s">
        <v>54</v>
      </c>
      <c r="D18" s="24" t="s">
        <v>55</v>
      </c>
      <c r="E18" s="25" t="s">
        <v>203</v>
      </c>
      <c r="F18" s="24" t="s">
        <v>57</v>
      </c>
      <c r="G18" s="24" t="s">
        <v>204</v>
      </c>
      <c r="H18" s="24" t="s">
        <v>205</v>
      </c>
      <c r="I18" s="24" t="s">
        <v>206</v>
      </c>
      <c r="J18" s="24" t="s">
        <v>207</v>
      </c>
      <c r="K18" s="24" t="s">
        <v>208</v>
      </c>
      <c r="L18" s="24" t="s">
        <v>209</v>
      </c>
      <c r="M18" s="24" t="s">
        <v>171</v>
      </c>
      <c r="N18" s="24" t="s">
        <v>210</v>
      </c>
      <c r="O18" s="24" t="s">
        <v>211</v>
      </c>
      <c r="P18" s="24" t="s">
        <v>212</v>
      </c>
      <c r="Q18" s="24" t="s">
        <v>68</v>
      </c>
      <c r="R18" s="24" t="s">
        <v>213</v>
      </c>
      <c r="S18" s="24" t="s">
        <v>214</v>
      </c>
      <c r="T18" s="24" t="s">
        <v>215</v>
      </c>
      <c r="U18" s="24">
        <v>2023</v>
      </c>
      <c r="V18" s="24" t="s">
        <v>71</v>
      </c>
      <c r="W18" s="24">
        <v>2023.01</v>
      </c>
      <c r="X18" s="24">
        <v>2023.12</v>
      </c>
      <c r="Y18" s="24">
        <v>80.923</v>
      </c>
      <c r="Z18" s="24">
        <v>80.923</v>
      </c>
      <c r="AA18" s="24">
        <v>0</v>
      </c>
      <c r="AB18" s="24">
        <v>0</v>
      </c>
      <c r="AC18" s="24">
        <v>0</v>
      </c>
      <c r="AD18" s="24">
        <v>1120</v>
      </c>
      <c r="AE18" s="24">
        <v>11</v>
      </c>
      <c r="AF18" s="24" t="s">
        <v>72</v>
      </c>
      <c r="AG18" s="24" t="s">
        <v>72</v>
      </c>
      <c r="AH18" s="24" t="s">
        <v>72</v>
      </c>
      <c r="AI18" s="24" t="s">
        <v>71</v>
      </c>
      <c r="AJ18" s="24" t="s">
        <v>72</v>
      </c>
      <c r="AK18" s="24" t="s">
        <v>71</v>
      </c>
      <c r="AL18" s="53" t="s">
        <v>216</v>
      </c>
      <c r="AM18" s="53" t="s">
        <v>71</v>
      </c>
      <c r="AN18" s="53" t="s">
        <v>217</v>
      </c>
      <c r="AO18" s="24" t="s">
        <v>218</v>
      </c>
    </row>
    <row r="19" s="3" customFormat="1" ht="243.75" customHeight="1" spans="1:41">
      <c r="A19" s="23">
        <v>12</v>
      </c>
      <c r="B19" s="24" t="s">
        <v>219</v>
      </c>
      <c r="C19" s="24" t="s">
        <v>54</v>
      </c>
      <c r="D19" s="24" t="s">
        <v>55</v>
      </c>
      <c r="E19" s="25" t="s">
        <v>220</v>
      </c>
      <c r="F19" s="24" t="s">
        <v>57</v>
      </c>
      <c r="G19" s="24" t="s">
        <v>221</v>
      </c>
      <c r="H19" s="24" t="s">
        <v>222</v>
      </c>
      <c r="I19" s="24" t="s">
        <v>223</v>
      </c>
      <c r="J19" s="24" t="s">
        <v>207</v>
      </c>
      <c r="K19" s="24" t="s">
        <v>224</v>
      </c>
      <c r="L19" s="24" t="s">
        <v>209</v>
      </c>
      <c r="M19" s="24" t="s">
        <v>171</v>
      </c>
      <c r="N19" s="24" t="s">
        <v>225</v>
      </c>
      <c r="O19" s="24" t="s">
        <v>226</v>
      </c>
      <c r="P19" s="24" t="s">
        <v>227</v>
      </c>
      <c r="Q19" s="24" t="s">
        <v>68</v>
      </c>
      <c r="R19" s="24" t="s">
        <v>213</v>
      </c>
      <c r="S19" s="24" t="s">
        <v>214</v>
      </c>
      <c r="T19" s="24" t="s">
        <v>228</v>
      </c>
      <c r="U19" s="24">
        <v>2023</v>
      </c>
      <c r="V19" s="24" t="s">
        <v>71</v>
      </c>
      <c r="W19" s="24">
        <v>2023.01</v>
      </c>
      <c r="X19" s="24">
        <v>2023.12</v>
      </c>
      <c r="Y19" s="24">
        <v>30.81</v>
      </c>
      <c r="Z19" s="24">
        <v>30.81</v>
      </c>
      <c r="AA19" s="24">
        <v>0</v>
      </c>
      <c r="AB19" s="24">
        <v>0</v>
      </c>
      <c r="AC19" s="24">
        <v>0</v>
      </c>
      <c r="AD19" s="24">
        <v>1370</v>
      </c>
      <c r="AE19" s="24">
        <v>17</v>
      </c>
      <c r="AF19" s="24" t="s">
        <v>72</v>
      </c>
      <c r="AG19" s="24" t="s">
        <v>72</v>
      </c>
      <c r="AH19" s="24" t="s">
        <v>72</v>
      </c>
      <c r="AI19" s="24" t="s">
        <v>71</v>
      </c>
      <c r="AJ19" s="24" t="s">
        <v>72</v>
      </c>
      <c r="AK19" s="24" t="s">
        <v>71</v>
      </c>
      <c r="AL19" s="24" t="s">
        <v>229</v>
      </c>
      <c r="AM19" s="24" t="s">
        <v>71</v>
      </c>
      <c r="AN19" s="24" t="s">
        <v>230</v>
      </c>
      <c r="AO19" s="24" t="s">
        <v>231</v>
      </c>
    </row>
    <row r="20" s="4" customFormat="1" ht="302.1" customHeight="1" spans="1:41">
      <c r="A20" s="23">
        <v>13</v>
      </c>
      <c r="B20" s="27" t="s">
        <v>232</v>
      </c>
      <c r="C20" s="28" t="s">
        <v>54</v>
      </c>
      <c r="D20" s="24" t="s">
        <v>55</v>
      </c>
      <c r="E20" s="29" t="s">
        <v>233</v>
      </c>
      <c r="F20" s="28" t="s">
        <v>57</v>
      </c>
      <c r="G20" s="28" t="s">
        <v>234</v>
      </c>
      <c r="H20" s="25" t="s">
        <v>235</v>
      </c>
      <c r="I20" s="24" t="s">
        <v>223</v>
      </c>
      <c r="J20" s="24" t="s">
        <v>207</v>
      </c>
      <c r="K20" s="25" t="s">
        <v>236</v>
      </c>
      <c r="L20" s="24" t="s">
        <v>209</v>
      </c>
      <c r="M20" s="24" t="s">
        <v>171</v>
      </c>
      <c r="N20" s="25" t="s">
        <v>237</v>
      </c>
      <c r="O20" s="24" t="s">
        <v>226</v>
      </c>
      <c r="P20" s="24" t="s">
        <v>238</v>
      </c>
      <c r="Q20" s="24" t="s">
        <v>68</v>
      </c>
      <c r="R20" s="24" t="s">
        <v>213</v>
      </c>
      <c r="S20" s="24" t="s">
        <v>214</v>
      </c>
      <c r="T20" s="28" t="s">
        <v>239</v>
      </c>
      <c r="U20" s="24">
        <v>2023</v>
      </c>
      <c r="V20" s="28" t="s">
        <v>71</v>
      </c>
      <c r="W20" s="24">
        <v>2023</v>
      </c>
      <c r="X20" s="24" t="s">
        <v>240</v>
      </c>
      <c r="Y20" s="24">
        <v>45.7265</v>
      </c>
      <c r="Z20" s="24">
        <v>45.7265</v>
      </c>
      <c r="AA20" s="24">
        <v>0</v>
      </c>
      <c r="AB20" s="24">
        <v>0</v>
      </c>
      <c r="AC20" s="24">
        <v>0</v>
      </c>
      <c r="AD20" s="28">
        <v>480</v>
      </c>
      <c r="AE20" s="28">
        <v>19</v>
      </c>
      <c r="AF20" s="24" t="s">
        <v>72</v>
      </c>
      <c r="AG20" s="24" t="s">
        <v>72</v>
      </c>
      <c r="AH20" s="24" t="s">
        <v>72</v>
      </c>
      <c r="AI20" s="24" t="s">
        <v>71</v>
      </c>
      <c r="AJ20" s="24" t="s">
        <v>72</v>
      </c>
      <c r="AK20" s="24" t="s">
        <v>71</v>
      </c>
      <c r="AL20" s="24" t="s">
        <v>241</v>
      </c>
      <c r="AM20" s="24" t="s">
        <v>71</v>
      </c>
      <c r="AN20" s="24" t="s">
        <v>242</v>
      </c>
      <c r="AO20" s="24" t="s">
        <v>243</v>
      </c>
    </row>
    <row r="21" s="4" customFormat="1" ht="302.1" customHeight="1" spans="1:41">
      <c r="A21" s="23">
        <v>14</v>
      </c>
      <c r="B21" s="27" t="s">
        <v>244</v>
      </c>
      <c r="C21" s="28" t="s">
        <v>54</v>
      </c>
      <c r="D21" s="24" t="s">
        <v>55</v>
      </c>
      <c r="E21" s="29" t="s">
        <v>245</v>
      </c>
      <c r="F21" s="28" t="s">
        <v>57</v>
      </c>
      <c r="G21" s="28" t="s">
        <v>246</v>
      </c>
      <c r="H21" s="25" t="s">
        <v>247</v>
      </c>
      <c r="I21" s="24" t="s">
        <v>248</v>
      </c>
      <c r="J21" s="24" t="s">
        <v>249</v>
      </c>
      <c r="K21" s="25" t="s">
        <v>250</v>
      </c>
      <c r="L21" s="24" t="s">
        <v>251</v>
      </c>
      <c r="M21" s="24" t="s">
        <v>171</v>
      </c>
      <c r="N21" s="25" t="s">
        <v>252</v>
      </c>
      <c r="O21" s="24" t="s">
        <v>253</v>
      </c>
      <c r="P21" s="24" t="s">
        <v>254</v>
      </c>
      <c r="Q21" s="24" t="s">
        <v>255</v>
      </c>
      <c r="R21" s="24" t="s">
        <v>69</v>
      </c>
      <c r="S21" s="24" t="s">
        <v>214</v>
      </c>
      <c r="T21" s="28" t="s">
        <v>256</v>
      </c>
      <c r="U21" s="24">
        <v>2023</v>
      </c>
      <c r="V21" s="28" t="s">
        <v>71</v>
      </c>
      <c r="W21" s="24">
        <v>2023.01</v>
      </c>
      <c r="X21" s="24">
        <v>2023.12</v>
      </c>
      <c r="Y21" s="24">
        <v>24.17</v>
      </c>
      <c r="Z21" s="24">
        <v>24.17</v>
      </c>
      <c r="AA21" s="24">
        <v>0</v>
      </c>
      <c r="AB21" s="24">
        <v>0</v>
      </c>
      <c r="AC21" s="24">
        <v>0</v>
      </c>
      <c r="AD21" s="28">
        <v>2976</v>
      </c>
      <c r="AE21" s="28">
        <v>51</v>
      </c>
      <c r="AF21" s="24" t="s">
        <v>72</v>
      </c>
      <c r="AG21" s="24" t="s">
        <v>72</v>
      </c>
      <c r="AH21" s="24" t="s">
        <v>72</v>
      </c>
      <c r="AI21" s="24" t="s">
        <v>71</v>
      </c>
      <c r="AJ21" s="24" t="s">
        <v>72</v>
      </c>
      <c r="AK21" s="24" t="s">
        <v>71</v>
      </c>
      <c r="AL21" s="24" t="s">
        <v>257</v>
      </c>
      <c r="AM21" s="24" t="s">
        <v>71</v>
      </c>
      <c r="AN21" s="24" t="s">
        <v>258</v>
      </c>
      <c r="AO21" s="24" t="s">
        <v>259</v>
      </c>
    </row>
    <row r="22" s="4" customFormat="1" ht="270" customHeight="1" spans="1:41">
      <c r="A22" s="23">
        <v>15</v>
      </c>
      <c r="B22" s="24" t="s">
        <v>260</v>
      </c>
      <c r="C22" s="24" t="s">
        <v>54</v>
      </c>
      <c r="D22" s="24" t="s">
        <v>55</v>
      </c>
      <c r="E22" s="25" t="s">
        <v>261</v>
      </c>
      <c r="F22" s="25" t="s">
        <v>57</v>
      </c>
      <c r="G22" s="25" t="s">
        <v>262</v>
      </c>
      <c r="H22" s="24" t="s">
        <v>263</v>
      </c>
      <c r="I22" s="24" t="s">
        <v>264</v>
      </c>
      <c r="J22" s="26" t="s">
        <v>265</v>
      </c>
      <c r="K22" s="25" t="s">
        <v>266</v>
      </c>
      <c r="L22" s="25" t="s">
        <v>209</v>
      </c>
      <c r="M22" s="25" t="s">
        <v>171</v>
      </c>
      <c r="N22" s="25" t="s">
        <v>267</v>
      </c>
      <c r="O22" s="24" t="s">
        <v>211</v>
      </c>
      <c r="P22" s="24" t="s">
        <v>268</v>
      </c>
      <c r="Q22" s="24" t="s">
        <v>68</v>
      </c>
      <c r="R22" s="24" t="s">
        <v>69</v>
      </c>
      <c r="S22" s="24" t="s">
        <v>214</v>
      </c>
      <c r="T22" s="24" t="s">
        <v>269</v>
      </c>
      <c r="U22" s="24">
        <v>2023</v>
      </c>
      <c r="V22" s="24" t="s">
        <v>71</v>
      </c>
      <c r="W22" s="24">
        <v>2023.01</v>
      </c>
      <c r="X22" s="24">
        <v>2023.12</v>
      </c>
      <c r="Y22" s="23">
        <v>50.178</v>
      </c>
      <c r="Z22" s="24">
        <v>50.178</v>
      </c>
      <c r="AA22" s="24">
        <v>0</v>
      </c>
      <c r="AB22" s="24">
        <v>0</v>
      </c>
      <c r="AC22" s="24">
        <v>0</v>
      </c>
      <c r="AD22" s="24">
        <v>1186</v>
      </c>
      <c r="AE22" s="24">
        <v>4</v>
      </c>
      <c r="AF22" s="24" t="s">
        <v>72</v>
      </c>
      <c r="AG22" s="24" t="s">
        <v>72</v>
      </c>
      <c r="AH22" s="24" t="s">
        <v>72</v>
      </c>
      <c r="AI22" s="24" t="s">
        <v>71</v>
      </c>
      <c r="AJ22" s="24" t="s">
        <v>72</v>
      </c>
      <c r="AK22" s="24" t="s">
        <v>71</v>
      </c>
      <c r="AL22" s="24" t="s">
        <v>270</v>
      </c>
      <c r="AM22" s="24" t="s">
        <v>71</v>
      </c>
      <c r="AN22" s="24" t="s">
        <v>271</v>
      </c>
      <c r="AO22" s="24" t="s">
        <v>272</v>
      </c>
    </row>
    <row r="23" s="4" customFormat="1" ht="198" spans="1:41">
      <c r="A23" s="23">
        <v>16</v>
      </c>
      <c r="B23" s="27" t="s">
        <v>273</v>
      </c>
      <c r="C23" s="28" t="s">
        <v>54</v>
      </c>
      <c r="D23" s="24" t="s">
        <v>55</v>
      </c>
      <c r="E23" s="25" t="s">
        <v>274</v>
      </c>
      <c r="F23" s="28" t="s">
        <v>57</v>
      </c>
      <c r="G23" s="28" t="s">
        <v>275</v>
      </c>
      <c r="H23" s="25" t="s">
        <v>276</v>
      </c>
      <c r="I23" s="24" t="s">
        <v>277</v>
      </c>
      <c r="J23" s="24" t="s">
        <v>278</v>
      </c>
      <c r="K23" s="25" t="s">
        <v>279</v>
      </c>
      <c r="L23" s="24" t="s">
        <v>209</v>
      </c>
      <c r="M23" s="24" t="s">
        <v>64</v>
      </c>
      <c r="N23" s="25" t="s">
        <v>280</v>
      </c>
      <c r="O23" s="25" t="s">
        <v>281</v>
      </c>
      <c r="P23" s="25" t="s">
        <v>282</v>
      </c>
      <c r="Q23" s="25" t="s">
        <v>255</v>
      </c>
      <c r="R23" s="25" t="s">
        <v>69</v>
      </c>
      <c r="S23" s="24" t="s">
        <v>70</v>
      </c>
      <c r="T23" s="24" t="s">
        <v>283</v>
      </c>
      <c r="U23" s="24">
        <v>2023</v>
      </c>
      <c r="V23" s="24" t="s">
        <v>71</v>
      </c>
      <c r="W23" s="24">
        <v>2023.01</v>
      </c>
      <c r="X23" s="24">
        <v>2023.12</v>
      </c>
      <c r="Y23" s="24">
        <v>18.699</v>
      </c>
      <c r="Z23" s="24">
        <v>18.699</v>
      </c>
      <c r="AA23" s="24">
        <v>0</v>
      </c>
      <c r="AB23" s="24">
        <v>0</v>
      </c>
      <c r="AC23" s="24">
        <v>0</v>
      </c>
      <c r="AD23" s="24">
        <v>1868</v>
      </c>
      <c r="AE23" s="24">
        <v>20</v>
      </c>
      <c r="AF23" s="24" t="s">
        <v>72</v>
      </c>
      <c r="AG23" s="24" t="s">
        <v>72</v>
      </c>
      <c r="AH23" s="24" t="s">
        <v>72</v>
      </c>
      <c r="AI23" s="24" t="s">
        <v>71</v>
      </c>
      <c r="AJ23" s="24" t="s">
        <v>72</v>
      </c>
      <c r="AK23" s="24" t="s">
        <v>71</v>
      </c>
      <c r="AL23" s="24" t="s">
        <v>284</v>
      </c>
      <c r="AM23" s="24" t="s">
        <v>71</v>
      </c>
      <c r="AN23" s="24" t="s">
        <v>285</v>
      </c>
      <c r="AO23" s="24" t="s">
        <v>286</v>
      </c>
    </row>
    <row r="24" s="4" customFormat="1" ht="409.5" spans="1:41">
      <c r="A24" s="23">
        <v>17</v>
      </c>
      <c r="B24" s="27" t="s">
        <v>287</v>
      </c>
      <c r="C24" s="28" t="s">
        <v>54</v>
      </c>
      <c r="D24" s="24" t="s">
        <v>55</v>
      </c>
      <c r="E24" s="25" t="s">
        <v>288</v>
      </c>
      <c r="F24" s="28" t="s">
        <v>57</v>
      </c>
      <c r="G24" s="28" t="s">
        <v>289</v>
      </c>
      <c r="H24" s="24" t="s">
        <v>290</v>
      </c>
      <c r="I24" s="24" t="s">
        <v>291</v>
      </c>
      <c r="J24" s="24" t="s">
        <v>292</v>
      </c>
      <c r="K24" s="25" t="s">
        <v>293</v>
      </c>
      <c r="L24" s="24" t="s">
        <v>209</v>
      </c>
      <c r="M24" s="24" t="s">
        <v>171</v>
      </c>
      <c r="N24" s="25" t="s">
        <v>294</v>
      </c>
      <c r="O24" s="24" t="s">
        <v>295</v>
      </c>
      <c r="P24" s="24" t="s">
        <v>296</v>
      </c>
      <c r="Q24" s="24" t="s">
        <v>68</v>
      </c>
      <c r="R24" s="24" t="s">
        <v>69</v>
      </c>
      <c r="S24" s="24" t="s">
        <v>214</v>
      </c>
      <c r="T24" s="24" t="s">
        <v>297</v>
      </c>
      <c r="U24" s="24">
        <v>2023</v>
      </c>
      <c r="V24" s="24" t="s">
        <v>71</v>
      </c>
      <c r="W24" s="24">
        <v>2023.01</v>
      </c>
      <c r="X24" s="24">
        <v>2023.12</v>
      </c>
      <c r="Y24" s="24">
        <v>8.5354</v>
      </c>
      <c r="Z24" s="24">
        <v>8.5354</v>
      </c>
      <c r="AA24" s="24">
        <v>0</v>
      </c>
      <c r="AB24" s="24">
        <v>0</v>
      </c>
      <c r="AC24" s="24">
        <v>0</v>
      </c>
      <c r="AD24" s="28">
        <v>2080</v>
      </c>
      <c r="AE24" s="28">
        <v>11</v>
      </c>
      <c r="AF24" s="24" t="s">
        <v>72</v>
      </c>
      <c r="AG24" s="24" t="s">
        <v>72</v>
      </c>
      <c r="AH24" s="24" t="s">
        <v>72</v>
      </c>
      <c r="AI24" s="24" t="s">
        <v>71</v>
      </c>
      <c r="AJ24" s="24" t="s">
        <v>72</v>
      </c>
      <c r="AK24" s="24" t="s">
        <v>71</v>
      </c>
      <c r="AL24" s="24" t="s">
        <v>298</v>
      </c>
      <c r="AM24" s="24" t="s">
        <v>71</v>
      </c>
      <c r="AN24" s="24" t="s">
        <v>298</v>
      </c>
      <c r="AO24" s="24" t="s">
        <v>299</v>
      </c>
    </row>
    <row r="25" s="4" customFormat="1" ht="409.5" spans="1:41">
      <c r="A25" s="23">
        <v>18</v>
      </c>
      <c r="B25" s="27" t="s">
        <v>300</v>
      </c>
      <c r="C25" s="28" t="s">
        <v>54</v>
      </c>
      <c r="D25" s="24" t="s">
        <v>55</v>
      </c>
      <c r="E25" s="25" t="s">
        <v>301</v>
      </c>
      <c r="F25" s="28" t="s">
        <v>57</v>
      </c>
      <c r="G25" s="28" t="s">
        <v>302</v>
      </c>
      <c r="H25" s="24" t="s">
        <v>303</v>
      </c>
      <c r="I25" s="24" t="s">
        <v>304</v>
      </c>
      <c r="J25" s="24" t="s">
        <v>305</v>
      </c>
      <c r="K25" s="25" t="s">
        <v>306</v>
      </c>
      <c r="L25" s="24" t="s">
        <v>209</v>
      </c>
      <c r="M25" s="24" t="s">
        <v>307</v>
      </c>
      <c r="N25" s="25" t="s">
        <v>308</v>
      </c>
      <c r="O25" s="24" t="s">
        <v>295</v>
      </c>
      <c r="P25" s="24" t="s">
        <v>309</v>
      </c>
      <c r="Q25" s="24" t="s">
        <v>255</v>
      </c>
      <c r="R25" s="24" t="s">
        <v>310</v>
      </c>
      <c r="S25" s="24" t="s">
        <v>70</v>
      </c>
      <c r="T25" s="24" t="s">
        <v>311</v>
      </c>
      <c r="U25" s="24">
        <v>2023</v>
      </c>
      <c r="V25" s="24" t="s">
        <v>71</v>
      </c>
      <c r="W25" s="24">
        <v>2023.01</v>
      </c>
      <c r="X25" s="24">
        <v>2023.12</v>
      </c>
      <c r="Y25" s="24">
        <v>15.337</v>
      </c>
      <c r="Z25" s="24">
        <v>15.337</v>
      </c>
      <c r="AA25" s="24">
        <v>0</v>
      </c>
      <c r="AB25" s="24">
        <v>0</v>
      </c>
      <c r="AC25" s="24">
        <v>0</v>
      </c>
      <c r="AD25" s="28">
        <v>1628</v>
      </c>
      <c r="AE25" s="28">
        <v>27</v>
      </c>
      <c r="AF25" s="24" t="s">
        <v>72</v>
      </c>
      <c r="AG25" s="24" t="s">
        <v>72</v>
      </c>
      <c r="AH25" s="24" t="s">
        <v>72</v>
      </c>
      <c r="AI25" s="24" t="s">
        <v>71</v>
      </c>
      <c r="AJ25" s="24" t="s">
        <v>72</v>
      </c>
      <c r="AK25" s="24" t="s">
        <v>71</v>
      </c>
      <c r="AL25" s="24" t="s">
        <v>312</v>
      </c>
      <c r="AM25" s="24" t="s">
        <v>71</v>
      </c>
      <c r="AN25" s="24" t="s">
        <v>258</v>
      </c>
      <c r="AO25" s="24" t="s">
        <v>313</v>
      </c>
    </row>
    <row r="26" s="4" customFormat="1" ht="214.5" spans="1:41">
      <c r="A26" s="23">
        <v>19</v>
      </c>
      <c r="B26" s="27" t="s">
        <v>314</v>
      </c>
      <c r="C26" s="28" t="s">
        <v>54</v>
      </c>
      <c r="D26" s="24" t="s">
        <v>55</v>
      </c>
      <c r="E26" s="25" t="s">
        <v>315</v>
      </c>
      <c r="F26" s="28" t="s">
        <v>57</v>
      </c>
      <c r="G26" s="28" t="s">
        <v>316</v>
      </c>
      <c r="H26" s="25" t="s">
        <v>317</v>
      </c>
      <c r="I26" s="24" t="s">
        <v>318</v>
      </c>
      <c r="J26" s="24" t="s">
        <v>319</v>
      </c>
      <c r="K26" s="24" t="s">
        <v>320</v>
      </c>
      <c r="L26" s="24" t="s">
        <v>209</v>
      </c>
      <c r="M26" s="24" t="s">
        <v>64</v>
      </c>
      <c r="N26" s="24" t="s">
        <v>321</v>
      </c>
      <c r="O26" s="24" t="s">
        <v>211</v>
      </c>
      <c r="P26" s="24" t="s">
        <v>322</v>
      </c>
      <c r="Q26" s="24" t="s">
        <v>255</v>
      </c>
      <c r="R26" s="24" t="s">
        <v>69</v>
      </c>
      <c r="S26" s="24" t="s">
        <v>214</v>
      </c>
      <c r="T26" s="24" t="s">
        <v>323</v>
      </c>
      <c r="U26" s="24">
        <v>2023</v>
      </c>
      <c r="V26" s="24" t="s">
        <v>71</v>
      </c>
      <c r="W26" s="24">
        <v>2023.01</v>
      </c>
      <c r="X26" s="24">
        <v>2023.12</v>
      </c>
      <c r="Y26" s="24">
        <v>18.34</v>
      </c>
      <c r="Z26" s="24">
        <v>18.34</v>
      </c>
      <c r="AA26" s="24">
        <v>0</v>
      </c>
      <c r="AB26" s="24">
        <v>0</v>
      </c>
      <c r="AC26" s="24">
        <v>0</v>
      </c>
      <c r="AD26" s="28">
        <v>827</v>
      </c>
      <c r="AE26" s="28">
        <v>18</v>
      </c>
      <c r="AF26" s="24" t="s">
        <v>72</v>
      </c>
      <c r="AG26" s="24" t="s">
        <v>72</v>
      </c>
      <c r="AH26" s="24" t="s">
        <v>72</v>
      </c>
      <c r="AI26" s="24" t="s">
        <v>71</v>
      </c>
      <c r="AJ26" s="24" t="s">
        <v>72</v>
      </c>
      <c r="AK26" s="24" t="s">
        <v>71</v>
      </c>
      <c r="AL26" s="24" t="s">
        <v>324</v>
      </c>
      <c r="AM26" s="24" t="s">
        <v>71</v>
      </c>
      <c r="AN26" s="24" t="s">
        <v>325</v>
      </c>
      <c r="AO26" s="24" t="s">
        <v>326</v>
      </c>
    </row>
    <row r="27" s="4" customFormat="1" ht="183" customHeight="1" spans="1:41">
      <c r="A27" s="23">
        <v>20</v>
      </c>
      <c r="B27" s="27" t="s">
        <v>327</v>
      </c>
      <c r="C27" s="28" t="s">
        <v>54</v>
      </c>
      <c r="D27" s="24" t="s">
        <v>55</v>
      </c>
      <c r="E27" s="25" t="s">
        <v>328</v>
      </c>
      <c r="F27" s="28" t="s">
        <v>57</v>
      </c>
      <c r="G27" s="28" t="s">
        <v>329</v>
      </c>
      <c r="H27" s="24" t="s">
        <v>330</v>
      </c>
      <c r="I27" s="24" t="s">
        <v>331</v>
      </c>
      <c r="J27" s="24" t="s">
        <v>332</v>
      </c>
      <c r="K27" s="24" t="s">
        <v>333</v>
      </c>
      <c r="L27" s="24" t="s">
        <v>209</v>
      </c>
      <c r="M27" s="24" t="s">
        <v>171</v>
      </c>
      <c r="N27" s="24" t="s">
        <v>334</v>
      </c>
      <c r="O27" s="24" t="s">
        <v>253</v>
      </c>
      <c r="P27" s="24" t="s">
        <v>335</v>
      </c>
      <c r="Q27" s="24" t="s">
        <v>255</v>
      </c>
      <c r="R27" s="24" t="s">
        <v>69</v>
      </c>
      <c r="S27" s="28" t="s">
        <v>214</v>
      </c>
      <c r="T27" s="28" t="s">
        <v>336</v>
      </c>
      <c r="U27" s="24">
        <v>2023</v>
      </c>
      <c r="V27" s="28" t="s">
        <v>71</v>
      </c>
      <c r="W27" s="24">
        <v>2023.01</v>
      </c>
      <c r="X27" s="24">
        <v>2023.12</v>
      </c>
      <c r="Y27" s="24">
        <v>22.183</v>
      </c>
      <c r="Z27" s="24">
        <v>22.183</v>
      </c>
      <c r="AA27" s="24">
        <v>0</v>
      </c>
      <c r="AB27" s="24">
        <v>0</v>
      </c>
      <c r="AC27" s="24">
        <v>0</v>
      </c>
      <c r="AD27" s="28">
        <v>1650</v>
      </c>
      <c r="AE27" s="28">
        <v>29</v>
      </c>
      <c r="AF27" s="24" t="s">
        <v>72</v>
      </c>
      <c r="AG27" s="24" t="s">
        <v>72</v>
      </c>
      <c r="AH27" s="24" t="s">
        <v>72</v>
      </c>
      <c r="AI27" s="24" t="s">
        <v>71</v>
      </c>
      <c r="AJ27" s="24" t="s">
        <v>72</v>
      </c>
      <c r="AK27" s="24" t="s">
        <v>71</v>
      </c>
      <c r="AL27" s="24" t="s">
        <v>337</v>
      </c>
      <c r="AM27" s="24" t="s">
        <v>71</v>
      </c>
      <c r="AN27" s="24" t="s">
        <v>338</v>
      </c>
      <c r="AO27" s="24" t="s">
        <v>339</v>
      </c>
    </row>
    <row r="28" s="4" customFormat="1" ht="409.5" spans="1:41">
      <c r="A28" s="23">
        <v>21</v>
      </c>
      <c r="B28" s="27" t="s">
        <v>340</v>
      </c>
      <c r="C28" s="28" t="s">
        <v>54</v>
      </c>
      <c r="D28" s="24" t="s">
        <v>55</v>
      </c>
      <c r="E28" s="25" t="s">
        <v>341</v>
      </c>
      <c r="F28" s="28" t="s">
        <v>57</v>
      </c>
      <c r="G28" s="28" t="s">
        <v>342</v>
      </c>
      <c r="H28" s="30" t="s">
        <v>343</v>
      </c>
      <c r="I28" s="24" t="s">
        <v>344</v>
      </c>
      <c r="J28" s="24" t="s">
        <v>345</v>
      </c>
      <c r="K28" s="25" t="s">
        <v>346</v>
      </c>
      <c r="L28" s="24" t="s">
        <v>209</v>
      </c>
      <c r="M28" s="24" t="s">
        <v>347</v>
      </c>
      <c r="N28" s="25" t="s">
        <v>348</v>
      </c>
      <c r="O28" s="24" t="s">
        <v>349</v>
      </c>
      <c r="P28" s="24" t="s">
        <v>350</v>
      </c>
      <c r="Q28" s="24" t="s">
        <v>255</v>
      </c>
      <c r="R28" s="24" t="s">
        <v>310</v>
      </c>
      <c r="S28" s="28" t="s">
        <v>70</v>
      </c>
      <c r="T28" s="28" t="s">
        <v>351</v>
      </c>
      <c r="U28" s="24">
        <v>2023</v>
      </c>
      <c r="V28" s="28" t="s">
        <v>71</v>
      </c>
      <c r="W28" s="24">
        <v>2023.01</v>
      </c>
      <c r="X28" s="24">
        <v>2023.12</v>
      </c>
      <c r="Y28" s="24">
        <v>42.127</v>
      </c>
      <c r="Z28" s="24">
        <v>42.127</v>
      </c>
      <c r="AA28" s="24">
        <v>0</v>
      </c>
      <c r="AB28" s="24">
        <v>0</v>
      </c>
      <c r="AC28" s="24">
        <v>0</v>
      </c>
      <c r="AD28" s="28">
        <v>1232</v>
      </c>
      <c r="AE28" s="28">
        <v>18</v>
      </c>
      <c r="AF28" s="24" t="s">
        <v>72</v>
      </c>
      <c r="AG28" s="24" t="s">
        <v>72</v>
      </c>
      <c r="AH28" s="24" t="s">
        <v>72</v>
      </c>
      <c r="AI28" s="24" t="s">
        <v>71</v>
      </c>
      <c r="AJ28" s="24" t="s">
        <v>72</v>
      </c>
      <c r="AK28" s="24" t="s">
        <v>71</v>
      </c>
      <c r="AL28" s="24" t="s">
        <v>312</v>
      </c>
      <c r="AM28" s="24" t="s">
        <v>71</v>
      </c>
      <c r="AN28" s="24" t="s">
        <v>352</v>
      </c>
      <c r="AO28" s="24" t="s">
        <v>353</v>
      </c>
    </row>
    <row r="29" s="4" customFormat="1" ht="409.5" spans="1:41">
      <c r="A29" s="23">
        <v>22</v>
      </c>
      <c r="B29" s="27" t="s">
        <v>354</v>
      </c>
      <c r="C29" s="28" t="s">
        <v>54</v>
      </c>
      <c r="D29" s="24" t="s">
        <v>55</v>
      </c>
      <c r="E29" s="25" t="s">
        <v>355</v>
      </c>
      <c r="F29" s="28" t="s">
        <v>57</v>
      </c>
      <c r="G29" s="28" t="s">
        <v>356</v>
      </c>
      <c r="H29" s="24" t="s">
        <v>357</v>
      </c>
      <c r="I29" s="24" t="s">
        <v>358</v>
      </c>
      <c r="J29" s="24" t="s">
        <v>359</v>
      </c>
      <c r="K29" s="25" t="s">
        <v>360</v>
      </c>
      <c r="L29" s="24" t="s">
        <v>209</v>
      </c>
      <c r="M29" s="24" t="s">
        <v>361</v>
      </c>
      <c r="N29" s="25" t="s">
        <v>362</v>
      </c>
      <c r="O29" s="24" t="s">
        <v>281</v>
      </c>
      <c r="P29" s="24" t="s">
        <v>363</v>
      </c>
      <c r="Q29" s="24" t="s">
        <v>255</v>
      </c>
      <c r="R29" s="24" t="s">
        <v>69</v>
      </c>
      <c r="S29" s="24" t="s">
        <v>70</v>
      </c>
      <c r="T29" s="24" t="s">
        <v>364</v>
      </c>
      <c r="U29" s="24">
        <v>2023</v>
      </c>
      <c r="V29" s="24" t="s">
        <v>71</v>
      </c>
      <c r="W29" s="24">
        <v>2023.01</v>
      </c>
      <c r="X29" s="24">
        <v>2023.12</v>
      </c>
      <c r="Y29" s="23">
        <v>104.8</v>
      </c>
      <c r="Z29" s="24">
        <v>104.8</v>
      </c>
      <c r="AA29" s="24">
        <v>0</v>
      </c>
      <c r="AB29" s="24">
        <v>0</v>
      </c>
      <c r="AC29" s="24">
        <v>0</v>
      </c>
      <c r="AD29" s="24">
        <v>3652</v>
      </c>
      <c r="AE29" s="24">
        <v>62</v>
      </c>
      <c r="AF29" s="24" t="s">
        <v>72</v>
      </c>
      <c r="AG29" s="24" t="s">
        <v>72</v>
      </c>
      <c r="AH29" s="24" t="s">
        <v>72</v>
      </c>
      <c r="AI29" s="24" t="s">
        <v>71</v>
      </c>
      <c r="AJ29" s="24" t="s">
        <v>72</v>
      </c>
      <c r="AK29" s="24" t="s">
        <v>71</v>
      </c>
      <c r="AL29" s="24" t="s">
        <v>365</v>
      </c>
      <c r="AM29" s="24" t="s">
        <v>71</v>
      </c>
      <c r="AN29" s="24" t="s">
        <v>258</v>
      </c>
      <c r="AO29" s="24" t="s">
        <v>366</v>
      </c>
    </row>
    <row r="30" s="5" customFormat="1" ht="330" customHeight="1" spans="1:41">
      <c r="A30" s="23">
        <v>23</v>
      </c>
      <c r="B30" s="31" t="s">
        <v>367</v>
      </c>
      <c r="C30" s="24" t="s">
        <v>54</v>
      </c>
      <c r="D30" s="24" t="s">
        <v>55</v>
      </c>
      <c r="E30" s="25" t="s">
        <v>368</v>
      </c>
      <c r="F30" s="32" t="s">
        <v>57</v>
      </c>
      <c r="G30" s="24" t="s">
        <v>369</v>
      </c>
      <c r="H30" s="25" t="s">
        <v>370</v>
      </c>
      <c r="I30" s="25" t="s">
        <v>371</v>
      </c>
      <c r="J30" s="25" t="s">
        <v>370</v>
      </c>
      <c r="K30" s="25" t="s">
        <v>372</v>
      </c>
      <c r="L30" s="24" t="s">
        <v>209</v>
      </c>
      <c r="M30" s="24" t="s">
        <v>373</v>
      </c>
      <c r="N30" s="25" t="s">
        <v>374</v>
      </c>
      <c r="O30" s="24" t="s">
        <v>375</v>
      </c>
      <c r="P30" s="24" t="s">
        <v>376</v>
      </c>
      <c r="Q30" s="24" t="s">
        <v>255</v>
      </c>
      <c r="R30" s="24" t="s">
        <v>69</v>
      </c>
      <c r="S30" s="24" t="s">
        <v>214</v>
      </c>
      <c r="T30" s="24" t="s">
        <v>377</v>
      </c>
      <c r="U30" s="32">
        <v>2023</v>
      </c>
      <c r="V30" s="32" t="s">
        <v>71</v>
      </c>
      <c r="W30" s="24">
        <v>2023.01</v>
      </c>
      <c r="X30" s="24">
        <v>2023.12</v>
      </c>
      <c r="Y30" s="32">
        <v>114.123</v>
      </c>
      <c r="Z30" s="32">
        <v>114.123</v>
      </c>
      <c r="AA30" s="32">
        <v>0</v>
      </c>
      <c r="AB30" s="32">
        <v>0</v>
      </c>
      <c r="AC30" s="32">
        <v>0</v>
      </c>
      <c r="AD30" s="32">
        <v>2540</v>
      </c>
      <c r="AE30" s="32">
        <v>16</v>
      </c>
      <c r="AF30" s="32" t="s">
        <v>72</v>
      </c>
      <c r="AG30" s="32" t="s">
        <v>72</v>
      </c>
      <c r="AH30" s="32" t="s">
        <v>72</v>
      </c>
      <c r="AI30" s="32" t="s">
        <v>71</v>
      </c>
      <c r="AJ30" s="32" t="s">
        <v>72</v>
      </c>
      <c r="AK30" s="32" t="s">
        <v>71</v>
      </c>
      <c r="AL30" s="23" t="s">
        <v>378</v>
      </c>
      <c r="AM30" s="23" t="s">
        <v>71</v>
      </c>
      <c r="AN30" s="23" t="s">
        <v>378</v>
      </c>
      <c r="AO30" s="32" t="s">
        <v>379</v>
      </c>
    </row>
    <row r="31" s="5" customFormat="1" ht="389.1" customHeight="1" spans="1:41">
      <c r="A31" s="23">
        <v>24</v>
      </c>
      <c r="B31" s="31" t="s">
        <v>380</v>
      </c>
      <c r="C31" s="24" t="s">
        <v>54</v>
      </c>
      <c r="D31" s="24" t="s">
        <v>55</v>
      </c>
      <c r="E31" s="25" t="s">
        <v>381</v>
      </c>
      <c r="F31" s="24" t="s">
        <v>57</v>
      </c>
      <c r="G31" s="24" t="s">
        <v>382</v>
      </c>
      <c r="H31" s="23" t="s">
        <v>383</v>
      </c>
      <c r="I31" s="25" t="s">
        <v>384</v>
      </c>
      <c r="J31" s="23" t="s">
        <v>383</v>
      </c>
      <c r="K31" s="25" t="s">
        <v>385</v>
      </c>
      <c r="L31" s="24" t="s">
        <v>386</v>
      </c>
      <c r="M31" s="24" t="s">
        <v>64</v>
      </c>
      <c r="N31" s="33" t="s">
        <v>387</v>
      </c>
      <c r="O31" s="24" t="s">
        <v>388</v>
      </c>
      <c r="P31" s="24" t="s">
        <v>389</v>
      </c>
      <c r="Q31" s="24" t="s">
        <v>255</v>
      </c>
      <c r="R31" s="24" t="s">
        <v>69</v>
      </c>
      <c r="S31" s="24" t="s">
        <v>214</v>
      </c>
      <c r="T31" s="24" t="s">
        <v>390</v>
      </c>
      <c r="U31" s="24">
        <v>2023</v>
      </c>
      <c r="V31" s="24" t="s">
        <v>71</v>
      </c>
      <c r="W31" s="24">
        <v>2023.01</v>
      </c>
      <c r="X31" s="24">
        <v>2023.12</v>
      </c>
      <c r="Y31" s="24">
        <v>17.376</v>
      </c>
      <c r="Z31" s="24">
        <v>17.376</v>
      </c>
      <c r="AA31" s="24">
        <v>0</v>
      </c>
      <c r="AB31" s="24">
        <v>0</v>
      </c>
      <c r="AC31" s="24">
        <v>0</v>
      </c>
      <c r="AD31" s="24">
        <v>715</v>
      </c>
      <c r="AE31" s="24">
        <v>16</v>
      </c>
      <c r="AF31" s="24" t="s">
        <v>72</v>
      </c>
      <c r="AG31" s="24" t="s">
        <v>72</v>
      </c>
      <c r="AH31" s="24" t="s">
        <v>72</v>
      </c>
      <c r="AI31" s="24" t="s">
        <v>71</v>
      </c>
      <c r="AJ31" s="24" t="s">
        <v>72</v>
      </c>
      <c r="AK31" s="24" t="s">
        <v>71</v>
      </c>
      <c r="AL31" s="24" t="s">
        <v>391</v>
      </c>
      <c r="AM31" s="24" t="s">
        <v>71</v>
      </c>
      <c r="AN31" s="24" t="s">
        <v>391</v>
      </c>
      <c r="AO31" s="24" t="s">
        <v>392</v>
      </c>
    </row>
    <row r="32" s="5" customFormat="1" ht="231" spans="1:41">
      <c r="A32" s="23">
        <v>25</v>
      </c>
      <c r="B32" s="31" t="s">
        <v>393</v>
      </c>
      <c r="C32" s="24" t="s">
        <v>54</v>
      </c>
      <c r="D32" s="24" t="s">
        <v>55</v>
      </c>
      <c r="E32" s="25" t="s">
        <v>394</v>
      </c>
      <c r="F32" s="24" t="s">
        <v>57</v>
      </c>
      <c r="G32" s="24" t="s">
        <v>395</v>
      </c>
      <c r="H32" s="24" t="s">
        <v>396</v>
      </c>
      <c r="I32" s="25" t="s">
        <v>397</v>
      </c>
      <c r="J32" s="24" t="s">
        <v>398</v>
      </c>
      <c r="K32" s="25" t="s">
        <v>399</v>
      </c>
      <c r="L32" s="24" t="s">
        <v>386</v>
      </c>
      <c r="M32" s="24" t="s">
        <v>64</v>
      </c>
      <c r="N32" s="24" t="s">
        <v>400</v>
      </c>
      <c r="O32" s="24" t="s">
        <v>388</v>
      </c>
      <c r="P32" s="24" t="s">
        <v>401</v>
      </c>
      <c r="Q32" s="24" t="s">
        <v>255</v>
      </c>
      <c r="R32" s="24" t="s">
        <v>69</v>
      </c>
      <c r="S32" s="24" t="s">
        <v>214</v>
      </c>
      <c r="T32" s="24" t="s">
        <v>402</v>
      </c>
      <c r="U32" s="32">
        <v>2023</v>
      </c>
      <c r="V32" s="32" t="s">
        <v>71</v>
      </c>
      <c r="W32" s="24">
        <v>2023.01</v>
      </c>
      <c r="X32" s="24">
        <v>2023.12</v>
      </c>
      <c r="Y32" s="32">
        <v>35.43</v>
      </c>
      <c r="Z32" s="32">
        <v>35.43</v>
      </c>
      <c r="AA32" s="32">
        <v>0</v>
      </c>
      <c r="AB32" s="32">
        <v>0</v>
      </c>
      <c r="AC32" s="32">
        <v>0</v>
      </c>
      <c r="AD32" s="32">
        <v>715</v>
      </c>
      <c r="AE32" s="32">
        <v>56</v>
      </c>
      <c r="AF32" s="32" t="s">
        <v>72</v>
      </c>
      <c r="AG32" s="32" t="s">
        <v>72</v>
      </c>
      <c r="AH32" s="32" t="s">
        <v>72</v>
      </c>
      <c r="AI32" s="32" t="s">
        <v>71</v>
      </c>
      <c r="AJ32" s="32" t="s">
        <v>72</v>
      </c>
      <c r="AK32" s="24" t="s">
        <v>71</v>
      </c>
      <c r="AL32" s="24" t="s">
        <v>403</v>
      </c>
      <c r="AM32" s="24" t="s">
        <v>71</v>
      </c>
      <c r="AN32" s="24" t="s">
        <v>403</v>
      </c>
      <c r="AO32" s="32" t="s">
        <v>404</v>
      </c>
    </row>
    <row r="33" s="6" customFormat="1" ht="318.95" customHeight="1" spans="1:41">
      <c r="A33" s="23">
        <v>26</v>
      </c>
      <c r="B33" s="23" t="s">
        <v>405</v>
      </c>
      <c r="C33" s="23" t="s">
        <v>54</v>
      </c>
      <c r="D33" s="23" t="s">
        <v>55</v>
      </c>
      <c r="E33" s="33" t="s">
        <v>406</v>
      </c>
      <c r="F33" s="23" t="s">
        <v>57</v>
      </c>
      <c r="G33" s="23" t="s">
        <v>407</v>
      </c>
      <c r="H33" s="23" t="s">
        <v>408</v>
      </c>
      <c r="I33" s="23" t="s">
        <v>409</v>
      </c>
      <c r="J33" s="23" t="s">
        <v>410</v>
      </c>
      <c r="K33" s="33" t="s">
        <v>411</v>
      </c>
      <c r="L33" s="23" t="s">
        <v>386</v>
      </c>
      <c r="M33" s="23" t="s">
        <v>64</v>
      </c>
      <c r="N33" s="48" t="s">
        <v>412</v>
      </c>
      <c r="O33" s="23" t="s">
        <v>375</v>
      </c>
      <c r="P33" s="23" t="s">
        <v>413</v>
      </c>
      <c r="Q33" s="23" t="s">
        <v>255</v>
      </c>
      <c r="R33" s="23" t="s">
        <v>69</v>
      </c>
      <c r="S33" s="23" t="s">
        <v>214</v>
      </c>
      <c r="T33" s="23" t="s">
        <v>414</v>
      </c>
      <c r="U33" s="23">
        <v>2023</v>
      </c>
      <c r="V33" s="23" t="s">
        <v>71</v>
      </c>
      <c r="W33" s="24">
        <v>2023.01</v>
      </c>
      <c r="X33" s="24">
        <v>2023.12</v>
      </c>
      <c r="Y33" s="23">
        <v>90.548</v>
      </c>
      <c r="Z33" s="23">
        <v>90.548</v>
      </c>
      <c r="AA33" s="23">
        <v>0</v>
      </c>
      <c r="AB33" s="23">
        <v>0</v>
      </c>
      <c r="AC33" s="23">
        <v>0</v>
      </c>
      <c r="AD33" s="23">
        <v>2561</v>
      </c>
      <c r="AE33" s="23">
        <v>24</v>
      </c>
      <c r="AF33" s="23" t="s">
        <v>72</v>
      </c>
      <c r="AG33" s="23" t="s">
        <v>72</v>
      </c>
      <c r="AH33" s="23" t="s">
        <v>72</v>
      </c>
      <c r="AI33" s="23" t="s">
        <v>71</v>
      </c>
      <c r="AJ33" s="23" t="s">
        <v>72</v>
      </c>
      <c r="AK33" s="23" t="s">
        <v>71</v>
      </c>
      <c r="AL33" s="23" t="s">
        <v>378</v>
      </c>
      <c r="AM33" s="23" t="s">
        <v>71</v>
      </c>
      <c r="AN33" s="23" t="s">
        <v>378</v>
      </c>
      <c r="AO33" s="23" t="s">
        <v>415</v>
      </c>
    </row>
    <row r="34" s="6" customFormat="1" ht="276" customHeight="1" spans="1:41">
      <c r="A34" s="23">
        <v>27</v>
      </c>
      <c r="B34" s="31" t="s">
        <v>416</v>
      </c>
      <c r="C34" s="24" t="s">
        <v>54</v>
      </c>
      <c r="D34" s="24" t="s">
        <v>55</v>
      </c>
      <c r="E34" s="25" t="s">
        <v>417</v>
      </c>
      <c r="F34" s="24" t="s">
        <v>57</v>
      </c>
      <c r="G34" s="24" t="s">
        <v>418</v>
      </c>
      <c r="H34" s="24" t="s">
        <v>419</v>
      </c>
      <c r="I34" s="25" t="s">
        <v>420</v>
      </c>
      <c r="J34" s="24" t="s">
        <v>421</v>
      </c>
      <c r="K34" s="34" t="s">
        <v>422</v>
      </c>
      <c r="L34" s="24" t="s">
        <v>209</v>
      </c>
      <c r="M34" s="24" t="s">
        <v>64</v>
      </c>
      <c r="N34" s="34" t="s">
        <v>423</v>
      </c>
      <c r="O34" s="24" t="s">
        <v>424</v>
      </c>
      <c r="P34" s="24" t="s">
        <v>425</v>
      </c>
      <c r="Q34" s="24" t="s">
        <v>255</v>
      </c>
      <c r="R34" s="24" t="s">
        <v>69</v>
      </c>
      <c r="S34" s="24" t="s">
        <v>214</v>
      </c>
      <c r="T34" s="24" t="s">
        <v>426</v>
      </c>
      <c r="U34" s="24">
        <v>2023</v>
      </c>
      <c r="V34" s="24" t="s">
        <v>71</v>
      </c>
      <c r="W34" s="24">
        <v>2023.01</v>
      </c>
      <c r="X34" s="24">
        <v>2023.12</v>
      </c>
      <c r="Y34" s="24">
        <v>24.349</v>
      </c>
      <c r="Z34" s="24">
        <v>24.349</v>
      </c>
      <c r="AA34" s="24">
        <v>0</v>
      </c>
      <c r="AB34" s="24">
        <v>0</v>
      </c>
      <c r="AC34" s="24">
        <v>0</v>
      </c>
      <c r="AD34" s="24">
        <v>1294</v>
      </c>
      <c r="AE34" s="24">
        <v>15</v>
      </c>
      <c r="AF34" s="24" t="s">
        <v>72</v>
      </c>
      <c r="AG34" s="24" t="s">
        <v>72</v>
      </c>
      <c r="AH34" s="24" t="s">
        <v>72</v>
      </c>
      <c r="AI34" s="24" t="s">
        <v>71</v>
      </c>
      <c r="AJ34" s="24" t="s">
        <v>72</v>
      </c>
      <c r="AK34" s="24" t="s">
        <v>71</v>
      </c>
      <c r="AL34" s="24" t="s">
        <v>378</v>
      </c>
      <c r="AM34" s="24" t="s">
        <v>71</v>
      </c>
      <c r="AN34" s="24" t="s">
        <v>378</v>
      </c>
      <c r="AO34" s="24" t="s">
        <v>427</v>
      </c>
    </row>
    <row r="35" s="7" customFormat="1" ht="320.25" customHeight="1" spans="1:41">
      <c r="A35" s="23">
        <v>28</v>
      </c>
      <c r="B35" s="31" t="s">
        <v>428</v>
      </c>
      <c r="C35" s="24" t="s">
        <v>54</v>
      </c>
      <c r="D35" s="24" t="s">
        <v>55</v>
      </c>
      <c r="E35" s="25" t="s">
        <v>429</v>
      </c>
      <c r="F35" s="24" t="s">
        <v>57</v>
      </c>
      <c r="G35" s="24" t="s">
        <v>430</v>
      </c>
      <c r="H35" s="24" t="s">
        <v>431</v>
      </c>
      <c r="I35" s="24" t="s">
        <v>432</v>
      </c>
      <c r="J35" s="25" t="s">
        <v>433</v>
      </c>
      <c r="K35" s="25" t="s">
        <v>434</v>
      </c>
      <c r="L35" s="24" t="s">
        <v>209</v>
      </c>
      <c r="M35" s="24" t="s">
        <v>64</v>
      </c>
      <c r="N35" s="25" t="s">
        <v>435</v>
      </c>
      <c r="O35" s="24" t="s">
        <v>388</v>
      </c>
      <c r="P35" s="24" t="s">
        <v>436</v>
      </c>
      <c r="Q35" s="24" t="s">
        <v>255</v>
      </c>
      <c r="R35" s="24" t="s">
        <v>69</v>
      </c>
      <c r="S35" s="24" t="s">
        <v>214</v>
      </c>
      <c r="T35" s="24" t="s">
        <v>437</v>
      </c>
      <c r="U35" s="24">
        <v>2023</v>
      </c>
      <c r="V35" s="24" t="s">
        <v>71</v>
      </c>
      <c r="W35" s="24">
        <v>2023.01</v>
      </c>
      <c r="X35" s="24">
        <v>2023.12</v>
      </c>
      <c r="Y35" s="24">
        <v>25.3512</v>
      </c>
      <c r="Z35" s="24">
        <v>25.3512</v>
      </c>
      <c r="AA35" s="24">
        <v>0</v>
      </c>
      <c r="AB35" s="24">
        <v>0</v>
      </c>
      <c r="AC35" s="24">
        <v>0</v>
      </c>
      <c r="AD35" s="24">
        <v>1789</v>
      </c>
      <c r="AE35" s="24">
        <v>12</v>
      </c>
      <c r="AF35" s="24" t="s">
        <v>72</v>
      </c>
      <c r="AG35" s="24" t="s">
        <v>72</v>
      </c>
      <c r="AH35" s="24" t="s">
        <v>72</v>
      </c>
      <c r="AI35" s="24" t="s">
        <v>71</v>
      </c>
      <c r="AJ35" s="24" t="s">
        <v>72</v>
      </c>
      <c r="AK35" s="24" t="s">
        <v>71</v>
      </c>
      <c r="AL35" s="24" t="s">
        <v>438</v>
      </c>
      <c r="AM35" s="24" t="s">
        <v>71</v>
      </c>
      <c r="AN35" s="24" t="s">
        <v>439</v>
      </c>
      <c r="AO35" s="24" t="s">
        <v>440</v>
      </c>
    </row>
    <row r="36" s="7" customFormat="1" ht="266.1" customHeight="1" spans="1:41">
      <c r="A36" s="23">
        <v>29</v>
      </c>
      <c r="B36" s="31" t="s">
        <v>441</v>
      </c>
      <c r="C36" s="24" t="s">
        <v>54</v>
      </c>
      <c r="D36" s="24" t="s">
        <v>55</v>
      </c>
      <c r="E36" s="25" t="s">
        <v>442</v>
      </c>
      <c r="F36" s="24" t="s">
        <v>57</v>
      </c>
      <c r="G36" s="24" t="s">
        <v>443</v>
      </c>
      <c r="H36" s="24" t="s">
        <v>444</v>
      </c>
      <c r="I36" s="25" t="s">
        <v>445</v>
      </c>
      <c r="J36" s="25" t="s">
        <v>444</v>
      </c>
      <c r="K36" s="25" t="s">
        <v>446</v>
      </c>
      <c r="L36" s="24" t="s">
        <v>209</v>
      </c>
      <c r="M36" s="24" t="s">
        <v>171</v>
      </c>
      <c r="N36" s="25" t="s">
        <v>447</v>
      </c>
      <c r="O36" s="24" t="s">
        <v>375</v>
      </c>
      <c r="P36" s="24" t="s">
        <v>448</v>
      </c>
      <c r="Q36" s="24" t="s">
        <v>255</v>
      </c>
      <c r="R36" s="24" t="s">
        <v>69</v>
      </c>
      <c r="S36" s="24" t="s">
        <v>214</v>
      </c>
      <c r="T36" s="24" t="s">
        <v>449</v>
      </c>
      <c r="U36" s="24">
        <v>2023</v>
      </c>
      <c r="V36" s="24" t="s">
        <v>71</v>
      </c>
      <c r="W36" s="24">
        <v>2023.01</v>
      </c>
      <c r="X36" s="24">
        <v>2023.12</v>
      </c>
      <c r="Y36" s="24">
        <v>36.7706</v>
      </c>
      <c r="Z36" s="24">
        <v>36.7706</v>
      </c>
      <c r="AA36" s="24">
        <v>0</v>
      </c>
      <c r="AB36" s="24">
        <v>0</v>
      </c>
      <c r="AC36" s="24">
        <v>0</v>
      </c>
      <c r="AD36" s="24">
        <v>531</v>
      </c>
      <c r="AE36" s="24">
        <v>19</v>
      </c>
      <c r="AF36" s="24" t="s">
        <v>72</v>
      </c>
      <c r="AG36" s="24" t="s">
        <v>72</v>
      </c>
      <c r="AH36" s="24" t="s">
        <v>72</v>
      </c>
      <c r="AI36" s="24" t="s">
        <v>71</v>
      </c>
      <c r="AJ36" s="24" t="s">
        <v>72</v>
      </c>
      <c r="AK36" s="24" t="s">
        <v>71</v>
      </c>
      <c r="AL36" s="24" t="s">
        <v>378</v>
      </c>
      <c r="AM36" s="24" t="s">
        <v>71</v>
      </c>
      <c r="AN36" s="24" t="s">
        <v>378</v>
      </c>
      <c r="AO36" s="24" t="s">
        <v>450</v>
      </c>
    </row>
    <row r="37" s="7" customFormat="1" ht="305.25" customHeight="1" spans="1:41">
      <c r="A37" s="23">
        <v>30</v>
      </c>
      <c r="B37" s="31" t="s">
        <v>451</v>
      </c>
      <c r="C37" s="24" t="s">
        <v>54</v>
      </c>
      <c r="D37" s="24" t="s">
        <v>55</v>
      </c>
      <c r="E37" s="25" t="s">
        <v>452</v>
      </c>
      <c r="F37" s="24" t="s">
        <v>57</v>
      </c>
      <c r="G37" s="24" t="s">
        <v>453</v>
      </c>
      <c r="H37" s="24" t="s">
        <v>454</v>
      </c>
      <c r="I37" s="25" t="s">
        <v>455</v>
      </c>
      <c r="J37" s="25" t="s">
        <v>456</v>
      </c>
      <c r="K37" s="25" t="s">
        <v>457</v>
      </c>
      <c r="L37" s="24" t="s">
        <v>209</v>
      </c>
      <c r="M37" s="24" t="s">
        <v>171</v>
      </c>
      <c r="N37" s="25" t="s">
        <v>458</v>
      </c>
      <c r="O37" s="24" t="s">
        <v>459</v>
      </c>
      <c r="P37" s="24" t="s">
        <v>460</v>
      </c>
      <c r="Q37" s="24" t="s">
        <v>461</v>
      </c>
      <c r="R37" s="24" t="s">
        <v>69</v>
      </c>
      <c r="S37" s="24" t="s">
        <v>214</v>
      </c>
      <c r="T37" s="24" t="s">
        <v>462</v>
      </c>
      <c r="U37" s="24">
        <v>2023</v>
      </c>
      <c r="V37" s="24" t="s">
        <v>71</v>
      </c>
      <c r="W37" s="24">
        <v>2023.01</v>
      </c>
      <c r="X37" s="24">
        <v>2023.12</v>
      </c>
      <c r="Y37" s="24">
        <v>52.4276</v>
      </c>
      <c r="Z37" s="24">
        <v>52.4276</v>
      </c>
      <c r="AA37" s="24">
        <v>0</v>
      </c>
      <c r="AB37" s="24">
        <v>0</v>
      </c>
      <c r="AC37" s="24">
        <v>0</v>
      </c>
      <c r="AD37" s="24">
        <v>528</v>
      </c>
      <c r="AE37" s="24">
        <v>23</v>
      </c>
      <c r="AF37" s="24" t="s">
        <v>72</v>
      </c>
      <c r="AG37" s="24" t="s">
        <v>72</v>
      </c>
      <c r="AH37" s="24" t="s">
        <v>72</v>
      </c>
      <c r="AI37" s="24" t="s">
        <v>71</v>
      </c>
      <c r="AJ37" s="24" t="s">
        <v>72</v>
      </c>
      <c r="AK37" s="24" t="s">
        <v>71</v>
      </c>
      <c r="AL37" s="24" t="s">
        <v>378</v>
      </c>
      <c r="AM37" s="24" t="s">
        <v>71</v>
      </c>
      <c r="AN37" s="24" t="s">
        <v>378</v>
      </c>
      <c r="AO37" s="24" t="s">
        <v>463</v>
      </c>
    </row>
    <row r="38" s="7" customFormat="1" ht="408" customHeight="1" spans="1:41">
      <c r="A38" s="23">
        <v>31</v>
      </c>
      <c r="B38" s="31" t="s">
        <v>464</v>
      </c>
      <c r="C38" s="24" t="s">
        <v>54</v>
      </c>
      <c r="D38" s="24" t="s">
        <v>55</v>
      </c>
      <c r="E38" s="25" t="s">
        <v>465</v>
      </c>
      <c r="F38" s="24" t="s">
        <v>57</v>
      </c>
      <c r="G38" s="24" t="s">
        <v>466</v>
      </c>
      <c r="H38" s="25" t="s">
        <v>467</v>
      </c>
      <c r="I38" s="25" t="s">
        <v>468</v>
      </c>
      <c r="J38" s="25" t="s">
        <v>469</v>
      </c>
      <c r="K38" s="25" t="s">
        <v>470</v>
      </c>
      <c r="L38" s="24" t="s">
        <v>209</v>
      </c>
      <c r="M38" s="24" t="s">
        <v>171</v>
      </c>
      <c r="N38" s="24" t="s">
        <v>471</v>
      </c>
      <c r="O38" s="24" t="s">
        <v>375</v>
      </c>
      <c r="P38" s="24" t="s">
        <v>472</v>
      </c>
      <c r="Q38" s="24" t="s">
        <v>255</v>
      </c>
      <c r="R38" s="24" t="s">
        <v>69</v>
      </c>
      <c r="S38" s="24" t="s">
        <v>214</v>
      </c>
      <c r="T38" s="24" t="s">
        <v>473</v>
      </c>
      <c r="U38" s="24">
        <v>2023</v>
      </c>
      <c r="V38" s="24" t="s">
        <v>71</v>
      </c>
      <c r="W38" s="24">
        <v>2023.01</v>
      </c>
      <c r="X38" s="24">
        <v>2023.12</v>
      </c>
      <c r="Y38" s="24">
        <v>117.895</v>
      </c>
      <c r="Z38" s="24">
        <v>117.895</v>
      </c>
      <c r="AA38" s="24">
        <v>0</v>
      </c>
      <c r="AB38" s="24">
        <v>0</v>
      </c>
      <c r="AC38" s="24">
        <v>0</v>
      </c>
      <c r="AD38" s="24">
        <v>1265</v>
      </c>
      <c r="AE38" s="24">
        <v>17</v>
      </c>
      <c r="AF38" s="24" t="s">
        <v>72</v>
      </c>
      <c r="AG38" s="24" t="s">
        <v>72</v>
      </c>
      <c r="AH38" s="24" t="s">
        <v>72</v>
      </c>
      <c r="AI38" s="24" t="s">
        <v>71</v>
      </c>
      <c r="AJ38" s="24" t="s">
        <v>72</v>
      </c>
      <c r="AK38" s="24" t="s">
        <v>71</v>
      </c>
      <c r="AL38" s="24" t="s">
        <v>378</v>
      </c>
      <c r="AM38" s="24" t="s">
        <v>71</v>
      </c>
      <c r="AN38" s="24" t="s">
        <v>378</v>
      </c>
      <c r="AO38" s="24" t="s">
        <v>474</v>
      </c>
    </row>
    <row r="39" s="7" customFormat="1" ht="181.5" spans="1:41">
      <c r="A39" s="23">
        <v>32</v>
      </c>
      <c r="B39" s="31" t="s">
        <v>475</v>
      </c>
      <c r="C39" s="24" t="s">
        <v>54</v>
      </c>
      <c r="D39" s="24" t="s">
        <v>55</v>
      </c>
      <c r="E39" s="25" t="s">
        <v>476</v>
      </c>
      <c r="F39" s="24" t="s">
        <v>57</v>
      </c>
      <c r="G39" s="24" t="s">
        <v>477</v>
      </c>
      <c r="H39" s="25" t="s">
        <v>478</v>
      </c>
      <c r="I39" s="24" t="s">
        <v>479</v>
      </c>
      <c r="J39" s="25" t="s">
        <v>480</v>
      </c>
      <c r="K39" s="25" t="s">
        <v>481</v>
      </c>
      <c r="L39" s="24" t="s">
        <v>209</v>
      </c>
      <c r="M39" s="24" t="s">
        <v>171</v>
      </c>
      <c r="N39" s="25" t="s">
        <v>482</v>
      </c>
      <c r="O39" s="24" t="s">
        <v>483</v>
      </c>
      <c r="P39" s="24" t="s">
        <v>484</v>
      </c>
      <c r="Q39" s="24" t="s">
        <v>255</v>
      </c>
      <c r="R39" s="24" t="s">
        <v>69</v>
      </c>
      <c r="S39" s="24" t="s">
        <v>214</v>
      </c>
      <c r="T39" s="24" t="s">
        <v>485</v>
      </c>
      <c r="U39" s="24">
        <v>2023</v>
      </c>
      <c r="V39" s="24" t="s">
        <v>71</v>
      </c>
      <c r="W39" s="24">
        <v>2023.01</v>
      </c>
      <c r="X39" s="24">
        <v>2023.12</v>
      </c>
      <c r="Y39" s="24">
        <v>13.5375</v>
      </c>
      <c r="Z39" s="24">
        <v>13.5375</v>
      </c>
      <c r="AA39" s="24">
        <v>0</v>
      </c>
      <c r="AB39" s="24">
        <v>0</v>
      </c>
      <c r="AC39" s="24">
        <v>0</v>
      </c>
      <c r="AD39" s="24">
        <v>120</v>
      </c>
      <c r="AE39" s="24">
        <v>0</v>
      </c>
      <c r="AF39" s="24" t="s">
        <v>72</v>
      </c>
      <c r="AG39" s="24" t="s">
        <v>72</v>
      </c>
      <c r="AH39" s="24" t="s">
        <v>72</v>
      </c>
      <c r="AI39" s="24" t="s">
        <v>71</v>
      </c>
      <c r="AJ39" s="24" t="s">
        <v>72</v>
      </c>
      <c r="AK39" s="24" t="s">
        <v>71</v>
      </c>
      <c r="AL39" s="24" t="s">
        <v>391</v>
      </c>
      <c r="AM39" s="24" t="s">
        <v>71</v>
      </c>
      <c r="AN39" s="24" t="s">
        <v>391</v>
      </c>
      <c r="AO39" s="24" t="s">
        <v>486</v>
      </c>
    </row>
    <row r="40" s="7" customFormat="1" ht="375" customHeight="1" spans="1:41">
      <c r="A40" s="23">
        <v>33</v>
      </c>
      <c r="B40" s="31" t="s">
        <v>487</v>
      </c>
      <c r="C40" s="24" t="s">
        <v>54</v>
      </c>
      <c r="D40" s="24" t="s">
        <v>55</v>
      </c>
      <c r="E40" s="34" t="s">
        <v>488</v>
      </c>
      <c r="F40" s="24" t="s">
        <v>57</v>
      </c>
      <c r="G40" s="24" t="s">
        <v>489</v>
      </c>
      <c r="H40" s="25" t="s">
        <v>490</v>
      </c>
      <c r="I40" s="24" t="s">
        <v>491</v>
      </c>
      <c r="J40" s="24" t="s">
        <v>492</v>
      </c>
      <c r="K40" s="25" t="s">
        <v>493</v>
      </c>
      <c r="L40" s="24" t="s">
        <v>209</v>
      </c>
      <c r="M40" s="24" t="s">
        <v>171</v>
      </c>
      <c r="N40" s="25" t="s">
        <v>494</v>
      </c>
      <c r="O40" s="24" t="s">
        <v>495</v>
      </c>
      <c r="P40" s="24" t="s">
        <v>496</v>
      </c>
      <c r="Q40" s="24" t="s">
        <v>255</v>
      </c>
      <c r="R40" s="24" t="s">
        <v>69</v>
      </c>
      <c r="S40" s="24" t="s">
        <v>214</v>
      </c>
      <c r="T40" s="24" t="s">
        <v>497</v>
      </c>
      <c r="U40" s="24">
        <v>2023</v>
      </c>
      <c r="V40" s="24" t="s">
        <v>71</v>
      </c>
      <c r="W40" s="24">
        <v>2023.01</v>
      </c>
      <c r="X40" s="24">
        <v>2023.12</v>
      </c>
      <c r="Y40" s="24">
        <v>57.1645</v>
      </c>
      <c r="Z40" s="24">
        <v>57.1645</v>
      </c>
      <c r="AA40" s="24">
        <v>0</v>
      </c>
      <c r="AB40" s="24">
        <v>0</v>
      </c>
      <c r="AC40" s="24">
        <v>0</v>
      </c>
      <c r="AD40" s="24">
        <v>3011</v>
      </c>
      <c r="AE40" s="24">
        <v>33</v>
      </c>
      <c r="AF40" s="24" t="s">
        <v>72</v>
      </c>
      <c r="AG40" s="24" t="s">
        <v>72</v>
      </c>
      <c r="AH40" s="24" t="s">
        <v>72</v>
      </c>
      <c r="AI40" s="24" t="s">
        <v>71</v>
      </c>
      <c r="AJ40" s="24" t="s">
        <v>72</v>
      </c>
      <c r="AK40" s="24" t="s">
        <v>71</v>
      </c>
      <c r="AL40" s="24" t="s">
        <v>378</v>
      </c>
      <c r="AM40" s="24" t="s">
        <v>71</v>
      </c>
      <c r="AN40" s="24" t="s">
        <v>378</v>
      </c>
      <c r="AO40" s="24" t="s">
        <v>498</v>
      </c>
    </row>
    <row r="41" s="4" customFormat="1" ht="222.95" customHeight="1" spans="1:41">
      <c r="A41" s="23">
        <v>34</v>
      </c>
      <c r="B41" s="26" t="s">
        <v>499</v>
      </c>
      <c r="C41" s="26" t="s">
        <v>54</v>
      </c>
      <c r="D41" s="24" t="s">
        <v>55</v>
      </c>
      <c r="E41" s="26" t="s">
        <v>500</v>
      </c>
      <c r="F41" s="24" t="s">
        <v>57</v>
      </c>
      <c r="G41" s="24" t="s">
        <v>501</v>
      </c>
      <c r="H41" s="26" t="s">
        <v>502</v>
      </c>
      <c r="I41" s="26" t="s">
        <v>503</v>
      </c>
      <c r="J41" s="26" t="s">
        <v>504</v>
      </c>
      <c r="K41" s="26" t="s">
        <v>505</v>
      </c>
      <c r="L41" s="24" t="s">
        <v>209</v>
      </c>
      <c r="M41" s="24" t="s">
        <v>171</v>
      </c>
      <c r="N41" s="26" t="s">
        <v>506</v>
      </c>
      <c r="O41" s="26" t="s">
        <v>507</v>
      </c>
      <c r="P41" s="26" t="s">
        <v>508</v>
      </c>
      <c r="Q41" s="24" t="s">
        <v>255</v>
      </c>
      <c r="R41" s="24" t="s">
        <v>69</v>
      </c>
      <c r="S41" s="24" t="s">
        <v>214</v>
      </c>
      <c r="T41" s="24" t="s">
        <v>509</v>
      </c>
      <c r="U41" s="26">
        <v>2023</v>
      </c>
      <c r="V41" s="26" t="s">
        <v>71</v>
      </c>
      <c r="W41" s="24">
        <v>2023.01</v>
      </c>
      <c r="X41" s="24">
        <v>2023.12</v>
      </c>
      <c r="Y41" s="24">
        <v>14</v>
      </c>
      <c r="Z41" s="24">
        <v>14</v>
      </c>
      <c r="AA41" s="26">
        <v>0</v>
      </c>
      <c r="AB41" s="26">
        <v>0</v>
      </c>
      <c r="AC41" s="26">
        <v>0</v>
      </c>
      <c r="AD41" s="24">
        <v>854</v>
      </c>
      <c r="AE41" s="24">
        <v>13</v>
      </c>
      <c r="AF41" s="32" t="s">
        <v>72</v>
      </c>
      <c r="AG41" s="32" t="s">
        <v>72</v>
      </c>
      <c r="AH41" s="32" t="s">
        <v>72</v>
      </c>
      <c r="AI41" s="32" t="s">
        <v>71</v>
      </c>
      <c r="AJ41" s="32" t="s">
        <v>72</v>
      </c>
      <c r="AK41" s="20" t="s">
        <v>71</v>
      </c>
      <c r="AL41" s="26" t="s">
        <v>510</v>
      </c>
      <c r="AM41" s="26" t="s">
        <v>71</v>
      </c>
      <c r="AN41" s="26" t="s">
        <v>510</v>
      </c>
      <c r="AO41" s="26" t="s">
        <v>511</v>
      </c>
    </row>
    <row r="42" ht="309.95" customHeight="1" spans="1:41">
      <c r="A42" s="23">
        <v>35</v>
      </c>
      <c r="B42" s="26" t="s">
        <v>512</v>
      </c>
      <c r="C42" s="35" t="s">
        <v>54</v>
      </c>
      <c r="D42" s="36" t="s">
        <v>55</v>
      </c>
      <c r="E42" s="37" t="s">
        <v>513</v>
      </c>
      <c r="F42" s="36" t="s">
        <v>57</v>
      </c>
      <c r="G42" s="36" t="s">
        <v>514</v>
      </c>
      <c r="H42" s="36" t="s">
        <v>515</v>
      </c>
      <c r="I42" s="25" t="s">
        <v>516</v>
      </c>
      <c r="J42" s="24" t="s">
        <v>517</v>
      </c>
      <c r="K42" s="37" t="s">
        <v>518</v>
      </c>
      <c r="L42" s="24" t="s">
        <v>386</v>
      </c>
      <c r="M42" s="24" t="s">
        <v>519</v>
      </c>
      <c r="N42" s="37" t="s">
        <v>520</v>
      </c>
      <c r="O42" s="24" t="s">
        <v>521</v>
      </c>
      <c r="P42" s="24" t="s">
        <v>522</v>
      </c>
      <c r="Q42" s="24" t="s">
        <v>68</v>
      </c>
      <c r="R42" s="24" t="s">
        <v>69</v>
      </c>
      <c r="S42" s="24" t="s">
        <v>214</v>
      </c>
      <c r="T42" s="36" t="s">
        <v>523</v>
      </c>
      <c r="U42" s="32">
        <v>2023</v>
      </c>
      <c r="V42" s="32" t="s">
        <v>71</v>
      </c>
      <c r="W42" s="24">
        <v>2023.01</v>
      </c>
      <c r="X42" s="24">
        <v>2023.12</v>
      </c>
      <c r="Y42" s="32">
        <v>15.528</v>
      </c>
      <c r="Z42" s="32">
        <v>15.528</v>
      </c>
      <c r="AA42" s="24">
        <v>0</v>
      </c>
      <c r="AB42" s="24">
        <v>0</v>
      </c>
      <c r="AC42" s="24">
        <v>0</v>
      </c>
      <c r="AD42" s="32">
        <v>8</v>
      </c>
      <c r="AE42" s="32">
        <v>8</v>
      </c>
      <c r="AF42" s="24" t="s">
        <v>72</v>
      </c>
      <c r="AG42" s="24" t="s">
        <v>72</v>
      </c>
      <c r="AH42" s="24" t="s">
        <v>72</v>
      </c>
      <c r="AI42" s="24" t="s">
        <v>71</v>
      </c>
      <c r="AJ42" s="24" t="s">
        <v>72</v>
      </c>
      <c r="AK42" s="24" t="s">
        <v>71</v>
      </c>
      <c r="AL42" s="24" t="s">
        <v>524</v>
      </c>
      <c r="AM42" s="24" t="s">
        <v>71</v>
      </c>
      <c r="AN42" s="24" t="s">
        <v>525</v>
      </c>
      <c r="AO42" s="32" t="s">
        <v>526</v>
      </c>
    </row>
    <row r="43" ht="309.95" customHeight="1" spans="1:41">
      <c r="A43" s="23">
        <v>36</v>
      </c>
      <c r="B43" s="26" t="s">
        <v>527</v>
      </c>
      <c r="C43" s="35" t="s">
        <v>54</v>
      </c>
      <c r="D43" s="36" t="s">
        <v>55</v>
      </c>
      <c r="E43" s="38" t="s">
        <v>528</v>
      </c>
      <c r="F43" s="36" t="s">
        <v>57</v>
      </c>
      <c r="G43" s="36" t="s">
        <v>529</v>
      </c>
      <c r="H43" s="39" t="s">
        <v>530</v>
      </c>
      <c r="I43" s="25" t="s">
        <v>516</v>
      </c>
      <c r="J43" s="24" t="s">
        <v>531</v>
      </c>
      <c r="K43" s="37" t="s">
        <v>532</v>
      </c>
      <c r="L43" s="24" t="s">
        <v>386</v>
      </c>
      <c r="M43" s="24" t="s">
        <v>519</v>
      </c>
      <c r="N43" s="37" t="s">
        <v>533</v>
      </c>
      <c r="O43" s="24" t="s">
        <v>521</v>
      </c>
      <c r="P43" s="24" t="s">
        <v>534</v>
      </c>
      <c r="Q43" s="24" t="s">
        <v>68</v>
      </c>
      <c r="R43" s="24" t="s">
        <v>69</v>
      </c>
      <c r="S43" s="24" t="s">
        <v>214</v>
      </c>
      <c r="T43" s="36" t="s">
        <v>535</v>
      </c>
      <c r="U43" s="32">
        <v>2023</v>
      </c>
      <c r="V43" s="32" t="s">
        <v>71</v>
      </c>
      <c r="W43" s="24">
        <v>2023.01</v>
      </c>
      <c r="X43" s="24">
        <v>2023.12</v>
      </c>
      <c r="Y43" s="32">
        <v>19.68</v>
      </c>
      <c r="Z43" s="32">
        <v>19.68</v>
      </c>
      <c r="AA43" s="24">
        <v>0</v>
      </c>
      <c r="AB43" s="24">
        <v>0</v>
      </c>
      <c r="AC43" s="24">
        <v>0</v>
      </c>
      <c r="AD43" s="32">
        <v>14</v>
      </c>
      <c r="AE43" s="32">
        <v>14</v>
      </c>
      <c r="AF43" s="24" t="s">
        <v>72</v>
      </c>
      <c r="AG43" s="24" t="s">
        <v>72</v>
      </c>
      <c r="AH43" s="24" t="s">
        <v>72</v>
      </c>
      <c r="AI43" s="24" t="s">
        <v>71</v>
      </c>
      <c r="AJ43" s="24" t="s">
        <v>72</v>
      </c>
      <c r="AK43" s="24" t="s">
        <v>71</v>
      </c>
      <c r="AL43" s="24" t="s">
        <v>524</v>
      </c>
      <c r="AM43" s="24" t="s">
        <v>71</v>
      </c>
      <c r="AN43" s="24" t="s">
        <v>525</v>
      </c>
      <c r="AO43" s="32" t="s">
        <v>536</v>
      </c>
    </row>
    <row r="44" ht="313.5" spans="1:41">
      <c r="A44" s="23">
        <v>37</v>
      </c>
      <c r="B44" s="24" t="s">
        <v>537</v>
      </c>
      <c r="C44" s="24" t="s">
        <v>54</v>
      </c>
      <c r="D44" s="24" t="s">
        <v>55</v>
      </c>
      <c r="E44" s="25" t="s">
        <v>538</v>
      </c>
      <c r="F44" s="24" t="s">
        <v>57</v>
      </c>
      <c r="G44" s="24" t="s">
        <v>539</v>
      </c>
      <c r="H44" s="24" t="s">
        <v>540</v>
      </c>
      <c r="I44" s="24" t="s">
        <v>541</v>
      </c>
      <c r="J44" s="24" t="s">
        <v>542</v>
      </c>
      <c r="K44" s="25" t="s">
        <v>543</v>
      </c>
      <c r="L44" s="24" t="s">
        <v>544</v>
      </c>
      <c r="M44" s="24" t="s">
        <v>545</v>
      </c>
      <c r="N44" s="25" t="s">
        <v>546</v>
      </c>
      <c r="O44" s="24" t="s">
        <v>547</v>
      </c>
      <c r="P44" s="24" t="s">
        <v>548</v>
      </c>
      <c r="Q44" s="24" t="s">
        <v>68</v>
      </c>
      <c r="R44" s="24" t="s">
        <v>213</v>
      </c>
      <c r="S44" s="24" t="s">
        <v>214</v>
      </c>
      <c r="T44" s="24" t="s">
        <v>549</v>
      </c>
      <c r="U44" s="24">
        <v>2023</v>
      </c>
      <c r="V44" s="24" t="s">
        <v>71</v>
      </c>
      <c r="W44" s="24">
        <v>2023.01</v>
      </c>
      <c r="X44" s="24">
        <v>2023.12</v>
      </c>
      <c r="Y44" s="23">
        <v>26.444</v>
      </c>
      <c r="Z44" s="23">
        <v>26.444</v>
      </c>
      <c r="AA44" s="24">
        <v>0</v>
      </c>
      <c r="AB44" s="24">
        <v>0</v>
      </c>
      <c r="AC44" s="24">
        <v>0</v>
      </c>
      <c r="AD44" s="24">
        <v>1000</v>
      </c>
      <c r="AE44" s="24">
        <v>19</v>
      </c>
      <c r="AF44" s="24" t="s">
        <v>72</v>
      </c>
      <c r="AG44" s="24" t="s">
        <v>72</v>
      </c>
      <c r="AH44" s="24" t="s">
        <v>72</v>
      </c>
      <c r="AI44" s="24" t="s">
        <v>71</v>
      </c>
      <c r="AJ44" s="24" t="s">
        <v>72</v>
      </c>
      <c r="AK44" s="24" t="s">
        <v>71</v>
      </c>
      <c r="AL44" s="24" t="s">
        <v>550</v>
      </c>
      <c r="AM44" s="24" t="s">
        <v>71</v>
      </c>
      <c r="AN44" s="24" t="s">
        <v>550</v>
      </c>
      <c r="AO44" s="24" t="s">
        <v>551</v>
      </c>
    </row>
    <row r="45" ht="297" spans="1:41">
      <c r="A45" s="23">
        <v>38</v>
      </c>
      <c r="B45" s="24" t="s">
        <v>552</v>
      </c>
      <c r="C45" s="24" t="s">
        <v>54</v>
      </c>
      <c r="D45" s="24" t="s">
        <v>55</v>
      </c>
      <c r="E45" s="25" t="s">
        <v>553</v>
      </c>
      <c r="F45" s="24" t="s">
        <v>57</v>
      </c>
      <c r="G45" s="24" t="s">
        <v>554</v>
      </c>
      <c r="H45" s="24" t="s">
        <v>540</v>
      </c>
      <c r="I45" s="24" t="s">
        <v>555</v>
      </c>
      <c r="J45" s="25" t="s">
        <v>556</v>
      </c>
      <c r="K45" s="25" t="s">
        <v>557</v>
      </c>
      <c r="L45" s="24" t="s">
        <v>544</v>
      </c>
      <c r="M45" s="24" t="s">
        <v>545</v>
      </c>
      <c r="N45" s="25" t="s">
        <v>558</v>
      </c>
      <c r="O45" s="24" t="s">
        <v>547</v>
      </c>
      <c r="P45" s="24" t="s">
        <v>559</v>
      </c>
      <c r="Q45" s="24" t="s">
        <v>68</v>
      </c>
      <c r="R45" s="24" t="s">
        <v>213</v>
      </c>
      <c r="S45" s="24" t="s">
        <v>214</v>
      </c>
      <c r="T45" s="24" t="s">
        <v>560</v>
      </c>
      <c r="U45" s="24">
        <v>2023</v>
      </c>
      <c r="V45" s="24" t="s">
        <v>71</v>
      </c>
      <c r="W45" s="24">
        <v>2023.01</v>
      </c>
      <c r="X45" s="24">
        <v>2023.12</v>
      </c>
      <c r="Y45" s="23">
        <v>24.6705</v>
      </c>
      <c r="Z45" s="23">
        <v>24.6705</v>
      </c>
      <c r="AA45" s="24">
        <v>0</v>
      </c>
      <c r="AB45" s="24">
        <v>0</v>
      </c>
      <c r="AC45" s="24">
        <v>0</v>
      </c>
      <c r="AD45" s="24">
        <v>450</v>
      </c>
      <c r="AE45" s="24">
        <v>4</v>
      </c>
      <c r="AF45" s="24" t="s">
        <v>72</v>
      </c>
      <c r="AG45" s="24" t="s">
        <v>72</v>
      </c>
      <c r="AH45" s="24" t="s">
        <v>72</v>
      </c>
      <c r="AI45" s="24" t="s">
        <v>71</v>
      </c>
      <c r="AJ45" s="24" t="s">
        <v>72</v>
      </c>
      <c r="AK45" s="24" t="s">
        <v>71</v>
      </c>
      <c r="AL45" s="24" t="s">
        <v>550</v>
      </c>
      <c r="AM45" s="24" t="s">
        <v>71</v>
      </c>
      <c r="AN45" s="24" t="s">
        <v>550</v>
      </c>
      <c r="AO45" s="24" t="s">
        <v>561</v>
      </c>
    </row>
    <row r="46" ht="363" spans="1:41">
      <c r="A46" s="23">
        <v>39</v>
      </c>
      <c r="B46" s="24" t="s">
        <v>562</v>
      </c>
      <c r="C46" s="24" t="s">
        <v>54</v>
      </c>
      <c r="D46" s="24" t="s">
        <v>55</v>
      </c>
      <c r="E46" s="25" t="s">
        <v>563</v>
      </c>
      <c r="F46" s="24" t="s">
        <v>57</v>
      </c>
      <c r="G46" s="24" t="s">
        <v>564</v>
      </c>
      <c r="H46" s="24" t="s">
        <v>540</v>
      </c>
      <c r="I46" s="24" t="s">
        <v>565</v>
      </c>
      <c r="J46" s="24" t="s">
        <v>566</v>
      </c>
      <c r="K46" s="25" t="s">
        <v>567</v>
      </c>
      <c r="L46" s="24" t="s">
        <v>544</v>
      </c>
      <c r="M46" s="24" t="s">
        <v>545</v>
      </c>
      <c r="N46" s="25" t="s">
        <v>568</v>
      </c>
      <c r="O46" s="24" t="s">
        <v>547</v>
      </c>
      <c r="P46" s="24" t="s">
        <v>569</v>
      </c>
      <c r="Q46" s="24" t="s">
        <v>68</v>
      </c>
      <c r="R46" s="24" t="s">
        <v>213</v>
      </c>
      <c r="S46" s="24" t="s">
        <v>214</v>
      </c>
      <c r="T46" s="24" t="s">
        <v>570</v>
      </c>
      <c r="U46" s="24">
        <v>2023</v>
      </c>
      <c r="V46" s="24" t="s">
        <v>71</v>
      </c>
      <c r="W46" s="24">
        <v>2023.01</v>
      </c>
      <c r="X46" s="24">
        <v>2023.12</v>
      </c>
      <c r="Y46" s="23">
        <v>64.172</v>
      </c>
      <c r="Z46" s="23">
        <v>64.172</v>
      </c>
      <c r="AA46" s="24">
        <v>0</v>
      </c>
      <c r="AB46" s="24">
        <v>0</v>
      </c>
      <c r="AC46" s="24">
        <v>0</v>
      </c>
      <c r="AD46" s="24">
        <v>700</v>
      </c>
      <c r="AE46" s="24">
        <v>3</v>
      </c>
      <c r="AF46" s="24" t="s">
        <v>72</v>
      </c>
      <c r="AG46" s="24" t="s">
        <v>72</v>
      </c>
      <c r="AH46" s="24" t="s">
        <v>72</v>
      </c>
      <c r="AI46" s="24" t="s">
        <v>71</v>
      </c>
      <c r="AJ46" s="24" t="s">
        <v>72</v>
      </c>
      <c r="AK46" s="24" t="s">
        <v>71</v>
      </c>
      <c r="AL46" s="24" t="s">
        <v>550</v>
      </c>
      <c r="AM46" s="24" t="s">
        <v>71</v>
      </c>
      <c r="AN46" s="24" t="s">
        <v>550</v>
      </c>
      <c r="AO46" s="24" t="s">
        <v>571</v>
      </c>
    </row>
    <row r="47" ht="181.5" spans="1:41">
      <c r="A47" s="23">
        <v>40</v>
      </c>
      <c r="B47" s="24" t="s">
        <v>572</v>
      </c>
      <c r="C47" s="24" t="s">
        <v>54</v>
      </c>
      <c r="D47" s="24" t="s">
        <v>55</v>
      </c>
      <c r="E47" s="25" t="s">
        <v>573</v>
      </c>
      <c r="F47" s="24" t="s">
        <v>57</v>
      </c>
      <c r="G47" s="24" t="s">
        <v>574</v>
      </c>
      <c r="H47" s="24" t="s">
        <v>540</v>
      </c>
      <c r="I47" s="24" t="s">
        <v>575</v>
      </c>
      <c r="J47" s="24" t="s">
        <v>576</v>
      </c>
      <c r="K47" s="24" t="s">
        <v>577</v>
      </c>
      <c r="L47" s="24" t="s">
        <v>578</v>
      </c>
      <c r="M47" s="24" t="s">
        <v>545</v>
      </c>
      <c r="N47" s="24" t="s">
        <v>579</v>
      </c>
      <c r="O47" s="24" t="s">
        <v>547</v>
      </c>
      <c r="P47" s="24" t="s">
        <v>580</v>
      </c>
      <c r="Q47" s="24" t="s">
        <v>68</v>
      </c>
      <c r="R47" s="24" t="s">
        <v>213</v>
      </c>
      <c r="S47" s="24" t="s">
        <v>214</v>
      </c>
      <c r="T47" s="24" t="s">
        <v>581</v>
      </c>
      <c r="U47" s="24">
        <v>2023</v>
      </c>
      <c r="V47" s="24" t="s">
        <v>71</v>
      </c>
      <c r="W47" s="24">
        <v>2023.01</v>
      </c>
      <c r="X47" s="24">
        <v>2023.12</v>
      </c>
      <c r="Y47" s="23">
        <v>10</v>
      </c>
      <c r="Z47" s="23">
        <v>10</v>
      </c>
      <c r="AA47" s="24">
        <v>0</v>
      </c>
      <c r="AB47" s="24">
        <v>0</v>
      </c>
      <c r="AC47" s="24">
        <v>0</v>
      </c>
      <c r="AD47" s="24">
        <v>300</v>
      </c>
      <c r="AE47" s="24">
        <v>9</v>
      </c>
      <c r="AF47" s="24" t="s">
        <v>72</v>
      </c>
      <c r="AG47" s="24" t="s">
        <v>72</v>
      </c>
      <c r="AH47" s="24" t="s">
        <v>72</v>
      </c>
      <c r="AI47" s="24" t="s">
        <v>71</v>
      </c>
      <c r="AJ47" s="24" t="s">
        <v>72</v>
      </c>
      <c r="AK47" s="24" t="s">
        <v>71</v>
      </c>
      <c r="AL47" s="24" t="s">
        <v>582</v>
      </c>
      <c r="AM47" s="24" t="s">
        <v>71</v>
      </c>
      <c r="AN47" s="24" t="s">
        <v>582</v>
      </c>
      <c r="AO47" s="24" t="s">
        <v>583</v>
      </c>
    </row>
    <row r="48" s="1" customFormat="1" ht="401.25" customHeight="1" spans="1:41">
      <c r="A48" s="23">
        <v>41</v>
      </c>
      <c r="B48" s="24" t="s">
        <v>584</v>
      </c>
      <c r="C48" s="24" t="s">
        <v>54</v>
      </c>
      <c r="D48" s="24" t="s">
        <v>55</v>
      </c>
      <c r="E48" s="25" t="s">
        <v>585</v>
      </c>
      <c r="F48" s="24" t="s">
        <v>57</v>
      </c>
      <c r="G48" s="24" t="s">
        <v>586</v>
      </c>
      <c r="H48" s="24" t="s">
        <v>587</v>
      </c>
      <c r="I48" s="25" t="s">
        <v>588</v>
      </c>
      <c r="J48" s="25" t="s">
        <v>589</v>
      </c>
      <c r="K48" s="25" t="s">
        <v>590</v>
      </c>
      <c r="L48" s="24" t="s">
        <v>209</v>
      </c>
      <c r="M48" s="24" t="s">
        <v>64</v>
      </c>
      <c r="N48" s="25" t="s">
        <v>591</v>
      </c>
      <c r="O48" s="25" t="s">
        <v>592</v>
      </c>
      <c r="P48" s="24" t="s">
        <v>593</v>
      </c>
      <c r="Q48" s="24" t="s">
        <v>68</v>
      </c>
      <c r="R48" s="24" t="s">
        <v>69</v>
      </c>
      <c r="S48" s="24" t="s">
        <v>214</v>
      </c>
      <c r="T48" s="24" t="s">
        <v>594</v>
      </c>
      <c r="U48" s="24">
        <v>2023</v>
      </c>
      <c r="V48" s="24" t="s">
        <v>71</v>
      </c>
      <c r="W48" s="24">
        <v>2023.01</v>
      </c>
      <c r="X48" s="24">
        <v>2023.12</v>
      </c>
      <c r="Y48" s="23">
        <v>188.332</v>
      </c>
      <c r="Z48" s="23">
        <v>188.332</v>
      </c>
      <c r="AA48" s="24">
        <v>0</v>
      </c>
      <c r="AB48" s="24">
        <v>0</v>
      </c>
      <c r="AC48" s="24">
        <v>0</v>
      </c>
      <c r="AD48" s="24">
        <v>2017</v>
      </c>
      <c r="AE48" s="24">
        <v>24</v>
      </c>
      <c r="AF48" s="24" t="s">
        <v>72</v>
      </c>
      <c r="AG48" s="24" t="s">
        <v>72</v>
      </c>
      <c r="AH48" s="24" t="s">
        <v>72</v>
      </c>
      <c r="AI48" s="24" t="s">
        <v>71</v>
      </c>
      <c r="AJ48" s="24" t="s">
        <v>72</v>
      </c>
      <c r="AK48" s="24" t="s">
        <v>71</v>
      </c>
      <c r="AL48" s="24" t="s">
        <v>257</v>
      </c>
      <c r="AM48" s="24" t="s">
        <v>71</v>
      </c>
      <c r="AN48" s="24" t="s">
        <v>258</v>
      </c>
      <c r="AO48" s="24" t="s">
        <v>595</v>
      </c>
    </row>
    <row r="49" ht="409.5" customHeight="1" spans="1:41">
      <c r="A49" s="23">
        <v>42</v>
      </c>
      <c r="B49" s="24" t="s">
        <v>596</v>
      </c>
      <c r="C49" s="24" t="s">
        <v>54</v>
      </c>
      <c r="D49" s="24" t="s">
        <v>55</v>
      </c>
      <c r="E49" s="34" t="s">
        <v>597</v>
      </c>
      <c r="F49" s="24" t="s">
        <v>57</v>
      </c>
      <c r="G49" s="24" t="s">
        <v>598</v>
      </c>
      <c r="H49" s="24" t="s">
        <v>599</v>
      </c>
      <c r="I49" s="24" t="s">
        <v>600</v>
      </c>
      <c r="J49" s="24" t="s">
        <v>601</v>
      </c>
      <c r="K49" s="25" t="s">
        <v>602</v>
      </c>
      <c r="L49" s="24" t="s">
        <v>209</v>
      </c>
      <c r="M49" s="24" t="s">
        <v>171</v>
      </c>
      <c r="N49" s="34" t="s">
        <v>603</v>
      </c>
      <c r="O49" s="24" t="s">
        <v>604</v>
      </c>
      <c r="P49" s="24" t="s">
        <v>605</v>
      </c>
      <c r="Q49" s="24" t="s">
        <v>68</v>
      </c>
      <c r="R49" s="24" t="s">
        <v>69</v>
      </c>
      <c r="S49" s="24" t="s">
        <v>214</v>
      </c>
      <c r="T49" s="24" t="s">
        <v>606</v>
      </c>
      <c r="U49" s="24">
        <v>2023</v>
      </c>
      <c r="V49" s="24" t="s">
        <v>71</v>
      </c>
      <c r="W49" s="24">
        <v>2023.01</v>
      </c>
      <c r="X49" s="24">
        <v>2023.12</v>
      </c>
      <c r="Y49" s="23">
        <v>21.221</v>
      </c>
      <c r="Z49" s="24">
        <v>21.221</v>
      </c>
      <c r="AA49" s="24">
        <v>0</v>
      </c>
      <c r="AB49" s="24">
        <v>0</v>
      </c>
      <c r="AC49" s="24">
        <v>0</v>
      </c>
      <c r="AD49" s="24">
        <v>1850</v>
      </c>
      <c r="AE49" s="24">
        <v>33</v>
      </c>
      <c r="AF49" s="24" t="s">
        <v>72</v>
      </c>
      <c r="AG49" s="24" t="s">
        <v>72</v>
      </c>
      <c r="AH49" s="24" t="s">
        <v>72</v>
      </c>
      <c r="AI49" s="24" t="s">
        <v>71</v>
      </c>
      <c r="AJ49" s="24" t="s">
        <v>72</v>
      </c>
      <c r="AK49" s="24" t="s">
        <v>71</v>
      </c>
      <c r="AL49" s="24" t="s">
        <v>607</v>
      </c>
      <c r="AM49" s="24" t="s">
        <v>71</v>
      </c>
      <c r="AN49" s="24" t="s">
        <v>258</v>
      </c>
      <c r="AO49" s="24" t="s">
        <v>608</v>
      </c>
    </row>
    <row r="50" ht="409.5" customHeight="1" spans="1:41">
      <c r="A50" s="23">
        <v>43</v>
      </c>
      <c r="B50" s="24" t="s">
        <v>609</v>
      </c>
      <c r="C50" s="24" t="s">
        <v>54</v>
      </c>
      <c r="D50" s="24" t="s">
        <v>55</v>
      </c>
      <c r="E50" s="34" t="s">
        <v>610</v>
      </c>
      <c r="F50" s="24" t="s">
        <v>57</v>
      </c>
      <c r="G50" s="24" t="s">
        <v>611</v>
      </c>
      <c r="H50" s="24" t="s">
        <v>612</v>
      </c>
      <c r="I50" s="24" t="s">
        <v>613</v>
      </c>
      <c r="J50" s="24" t="s">
        <v>614</v>
      </c>
      <c r="K50" s="25" t="s">
        <v>615</v>
      </c>
      <c r="L50" s="24" t="s">
        <v>209</v>
      </c>
      <c r="M50" s="24" t="s">
        <v>171</v>
      </c>
      <c r="N50" s="34" t="s">
        <v>616</v>
      </c>
      <c r="O50" s="24" t="s">
        <v>604</v>
      </c>
      <c r="P50" s="24" t="s">
        <v>617</v>
      </c>
      <c r="Q50" s="24" t="s">
        <v>255</v>
      </c>
      <c r="R50" s="24" t="s">
        <v>69</v>
      </c>
      <c r="S50" s="24" t="s">
        <v>214</v>
      </c>
      <c r="T50" s="24" t="s">
        <v>618</v>
      </c>
      <c r="U50" s="24">
        <v>2023</v>
      </c>
      <c r="V50" s="24" t="s">
        <v>71</v>
      </c>
      <c r="W50" s="24">
        <v>2023.01</v>
      </c>
      <c r="X50" s="24">
        <v>2023.12</v>
      </c>
      <c r="Y50" s="23">
        <v>44.2</v>
      </c>
      <c r="Z50" s="24">
        <v>44.2</v>
      </c>
      <c r="AA50" s="24">
        <v>0</v>
      </c>
      <c r="AB50" s="24">
        <v>0</v>
      </c>
      <c r="AC50" s="24">
        <v>0</v>
      </c>
      <c r="AD50" s="24">
        <v>50</v>
      </c>
      <c r="AE50" s="24">
        <v>34</v>
      </c>
      <c r="AF50" s="24" t="s">
        <v>72</v>
      </c>
      <c r="AG50" s="24" t="s">
        <v>72</v>
      </c>
      <c r="AH50" s="24" t="s">
        <v>72</v>
      </c>
      <c r="AI50" s="24" t="s">
        <v>71</v>
      </c>
      <c r="AJ50" s="24" t="s">
        <v>72</v>
      </c>
      <c r="AK50" s="24" t="s">
        <v>71</v>
      </c>
      <c r="AL50" s="24" t="s">
        <v>607</v>
      </c>
      <c r="AM50" s="24" t="s">
        <v>71</v>
      </c>
      <c r="AN50" s="24" t="s">
        <v>258</v>
      </c>
      <c r="AO50" s="24" t="s">
        <v>619</v>
      </c>
    </row>
    <row r="51" s="8" customFormat="1" ht="275.25" customHeight="1" spans="1:41">
      <c r="A51" s="23">
        <v>44</v>
      </c>
      <c r="B51" s="27" t="s">
        <v>620</v>
      </c>
      <c r="C51" s="24" t="s">
        <v>54</v>
      </c>
      <c r="D51" s="24" t="s">
        <v>55</v>
      </c>
      <c r="E51" s="29" t="s">
        <v>621</v>
      </c>
      <c r="F51" s="27" t="s">
        <v>57</v>
      </c>
      <c r="G51" s="27" t="s">
        <v>622</v>
      </c>
      <c r="H51" s="24" t="s">
        <v>623</v>
      </c>
      <c r="I51" s="25" t="s">
        <v>624</v>
      </c>
      <c r="J51" s="27" t="s">
        <v>625</v>
      </c>
      <c r="K51" s="29" t="s">
        <v>626</v>
      </c>
      <c r="L51" s="27" t="s">
        <v>209</v>
      </c>
      <c r="M51" s="27" t="s">
        <v>171</v>
      </c>
      <c r="N51" s="29" t="s">
        <v>627</v>
      </c>
      <c r="O51" s="27" t="s">
        <v>628</v>
      </c>
      <c r="P51" s="27" t="s">
        <v>629</v>
      </c>
      <c r="Q51" s="27" t="s">
        <v>68</v>
      </c>
      <c r="R51" s="27" t="s">
        <v>213</v>
      </c>
      <c r="S51" s="24" t="s">
        <v>214</v>
      </c>
      <c r="T51" s="27" t="s">
        <v>630</v>
      </c>
      <c r="U51" s="27">
        <v>2023</v>
      </c>
      <c r="V51" s="32" t="s">
        <v>71</v>
      </c>
      <c r="W51" s="24">
        <v>2023.01</v>
      </c>
      <c r="X51" s="24">
        <v>2023.12</v>
      </c>
      <c r="Y51" s="27">
        <v>124.5663</v>
      </c>
      <c r="Z51" s="27">
        <v>124.5663</v>
      </c>
      <c r="AA51" s="27">
        <v>0</v>
      </c>
      <c r="AB51" s="27">
        <v>0</v>
      </c>
      <c r="AC51" s="27">
        <v>0</v>
      </c>
      <c r="AD51" s="27">
        <v>1398</v>
      </c>
      <c r="AE51" s="27">
        <v>26</v>
      </c>
      <c r="AF51" s="27" t="s">
        <v>72</v>
      </c>
      <c r="AG51" s="27" t="s">
        <v>72</v>
      </c>
      <c r="AH51" s="27" t="s">
        <v>72</v>
      </c>
      <c r="AI51" s="27" t="s">
        <v>71</v>
      </c>
      <c r="AJ51" s="27" t="s">
        <v>72</v>
      </c>
      <c r="AK51" s="27" t="s">
        <v>71</v>
      </c>
      <c r="AL51" s="27" t="s">
        <v>607</v>
      </c>
      <c r="AM51" s="27" t="s">
        <v>71</v>
      </c>
      <c r="AN51" s="27" t="s">
        <v>258</v>
      </c>
      <c r="AO51" s="27" t="s">
        <v>631</v>
      </c>
    </row>
    <row r="52" s="8" customFormat="1" ht="275.25" customHeight="1" spans="1:41">
      <c r="A52" s="23">
        <v>45</v>
      </c>
      <c r="B52" s="27" t="s">
        <v>632</v>
      </c>
      <c r="C52" s="24" t="s">
        <v>54</v>
      </c>
      <c r="D52" s="24" t="s">
        <v>55</v>
      </c>
      <c r="E52" s="29" t="s">
        <v>633</v>
      </c>
      <c r="F52" s="24" t="s">
        <v>57</v>
      </c>
      <c r="G52" s="27" t="s">
        <v>634</v>
      </c>
      <c r="H52" s="24" t="s">
        <v>635</v>
      </c>
      <c r="I52" s="25" t="s">
        <v>636</v>
      </c>
      <c r="J52" s="27" t="s">
        <v>635</v>
      </c>
      <c r="K52" s="29" t="s">
        <v>637</v>
      </c>
      <c r="L52" s="27" t="s">
        <v>209</v>
      </c>
      <c r="M52" s="27" t="s">
        <v>64</v>
      </c>
      <c r="N52" s="29" t="s">
        <v>638</v>
      </c>
      <c r="O52" s="27" t="s">
        <v>639</v>
      </c>
      <c r="P52" s="27" t="s">
        <v>640</v>
      </c>
      <c r="Q52" s="27" t="s">
        <v>68</v>
      </c>
      <c r="R52" s="27" t="s">
        <v>69</v>
      </c>
      <c r="S52" s="24" t="s">
        <v>214</v>
      </c>
      <c r="T52" s="27" t="s">
        <v>641</v>
      </c>
      <c r="U52" s="27">
        <v>2023</v>
      </c>
      <c r="V52" s="32" t="s">
        <v>71</v>
      </c>
      <c r="W52" s="24">
        <v>2023.01</v>
      </c>
      <c r="X52" s="24">
        <v>2023.12</v>
      </c>
      <c r="Y52" s="27">
        <v>265.7915</v>
      </c>
      <c r="Z52" s="27">
        <v>265.7915</v>
      </c>
      <c r="AA52" s="27">
        <v>0</v>
      </c>
      <c r="AB52" s="27">
        <v>0</v>
      </c>
      <c r="AC52" s="27">
        <v>0</v>
      </c>
      <c r="AD52" s="27">
        <v>1752</v>
      </c>
      <c r="AE52" s="27">
        <v>32</v>
      </c>
      <c r="AF52" s="27" t="s">
        <v>72</v>
      </c>
      <c r="AG52" s="27" t="s">
        <v>72</v>
      </c>
      <c r="AH52" s="27" t="s">
        <v>72</v>
      </c>
      <c r="AI52" s="27" t="s">
        <v>71</v>
      </c>
      <c r="AJ52" s="27" t="s">
        <v>72</v>
      </c>
      <c r="AK52" s="27" t="s">
        <v>71</v>
      </c>
      <c r="AL52" s="27" t="s">
        <v>607</v>
      </c>
      <c r="AM52" s="27" t="s">
        <v>71</v>
      </c>
      <c r="AN52" s="27" t="s">
        <v>258</v>
      </c>
      <c r="AO52" s="27" t="s">
        <v>642</v>
      </c>
    </row>
    <row r="53" s="9" customFormat="1" ht="346.5" spans="1:16383">
      <c r="A53" s="23">
        <v>46</v>
      </c>
      <c r="B53" s="24" t="s">
        <v>643</v>
      </c>
      <c r="C53" s="24" t="s">
        <v>54</v>
      </c>
      <c r="D53" s="24" t="s">
        <v>55</v>
      </c>
      <c r="E53" s="25" t="s">
        <v>644</v>
      </c>
      <c r="F53" s="24" t="s">
        <v>57</v>
      </c>
      <c r="G53" s="24" t="s">
        <v>645</v>
      </c>
      <c r="H53" s="24" t="s">
        <v>646</v>
      </c>
      <c r="I53" s="24" t="s">
        <v>647</v>
      </c>
      <c r="J53" s="24" t="s">
        <v>648</v>
      </c>
      <c r="K53" s="25" t="s">
        <v>649</v>
      </c>
      <c r="L53" s="24" t="s">
        <v>209</v>
      </c>
      <c r="M53" s="24" t="s">
        <v>171</v>
      </c>
      <c r="N53" s="25" t="s">
        <v>650</v>
      </c>
      <c r="O53" s="24" t="s">
        <v>211</v>
      </c>
      <c r="P53" s="24" t="s">
        <v>651</v>
      </c>
      <c r="Q53" s="24" t="s">
        <v>68</v>
      </c>
      <c r="R53" s="24" t="s">
        <v>69</v>
      </c>
      <c r="S53" s="24" t="s">
        <v>214</v>
      </c>
      <c r="T53" s="24" t="s">
        <v>652</v>
      </c>
      <c r="U53" s="24">
        <v>2023</v>
      </c>
      <c r="V53" s="24" t="s">
        <v>71</v>
      </c>
      <c r="W53" s="24">
        <v>2023.01</v>
      </c>
      <c r="X53" s="24">
        <v>2023.12</v>
      </c>
      <c r="Y53" s="23">
        <v>40.5255</v>
      </c>
      <c r="Z53" s="24">
        <v>40.5255</v>
      </c>
      <c r="AA53" s="24">
        <v>0</v>
      </c>
      <c r="AB53" s="24">
        <v>0</v>
      </c>
      <c r="AC53" s="24">
        <v>0</v>
      </c>
      <c r="AD53" s="24">
        <v>750</v>
      </c>
      <c r="AE53" s="24">
        <v>14</v>
      </c>
      <c r="AF53" s="24" t="s">
        <v>72</v>
      </c>
      <c r="AG53" s="24" t="s">
        <v>72</v>
      </c>
      <c r="AH53" s="24" t="s">
        <v>72</v>
      </c>
      <c r="AI53" s="24" t="s">
        <v>71</v>
      </c>
      <c r="AJ53" s="24" t="s">
        <v>72</v>
      </c>
      <c r="AK53" s="24" t="s">
        <v>71</v>
      </c>
      <c r="AL53" s="24" t="s">
        <v>653</v>
      </c>
      <c r="AM53" s="24" t="s">
        <v>71</v>
      </c>
      <c r="AN53" s="24" t="s">
        <v>654</v>
      </c>
      <c r="AO53" s="24" t="s">
        <v>655</v>
      </c>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c r="FP53" s="24"/>
      <c r="FQ53" s="24"/>
      <c r="FR53" s="24"/>
      <c r="FS53" s="24"/>
      <c r="FT53" s="24"/>
      <c r="FU53" s="24"/>
      <c r="FV53" s="24"/>
      <c r="FW53" s="24"/>
      <c r="FX53" s="24"/>
      <c r="FY53" s="24"/>
      <c r="FZ53" s="24"/>
      <c r="GA53" s="24"/>
      <c r="GB53" s="24"/>
      <c r="GC53" s="24"/>
      <c r="GD53" s="24"/>
      <c r="GE53" s="24"/>
      <c r="GF53" s="24"/>
      <c r="GG53" s="24"/>
      <c r="GH53" s="24"/>
      <c r="GI53" s="24"/>
      <c r="GJ53" s="24"/>
      <c r="GK53" s="24"/>
      <c r="GL53" s="24"/>
      <c r="GM53" s="24"/>
      <c r="GN53" s="24"/>
      <c r="GO53" s="24"/>
      <c r="GP53" s="24"/>
      <c r="GQ53" s="24"/>
      <c r="GR53" s="24"/>
      <c r="GS53" s="24"/>
      <c r="GT53" s="24"/>
      <c r="GU53" s="24"/>
      <c r="GV53" s="24"/>
      <c r="GW53" s="24"/>
      <c r="GX53" s="24"/>
      <c r="GY53" s="24"/>
      <c r="GZ53" s="24"/>
      <c r="HA53" s="24"/>
      <c r="HB53" s="24"/>
      <c r="HC53" s="24"/>
      <c r="HD53" s="24"/>
      <c r="HE53" s="24"/>
      <c r="HF53" s="24"/>
      <c r="HG53" s="24"/>
      <c r="HH53" s="24"/>
      <c r="HI53" s="24"/>
      <c r="HJ53" s="24"/>
      <c r="HK53" s="24"/>
      <c r="HL53" s="24"/>
      <c r="HM53" s="24"/>
      <c r="HN53" s="24"/>
      <c r="HO53" s="24"/>
      <c r="HP53" s="24"/>
      <c r="HQ53" s="24"/>
      <c r="HR53" s="24"/>
      <c r="HS53" s="24"/>
      <c r="HT53" s="24"/>
      <c r="HU53" s="24"/>
      <c r="HV53" s="24"/>
      <c r="HW53" s="24"/>
      <c r="HX53" s="24"/>
      <c r="HY53" s="24"/>
      <c r="HZ53" s="24"/>
      <c r="IA53" s="24"/>
      <c r="IB53" s="24"/>
      <c r="IC53" s="24"/>
      <c r="ID53" s="24"/>
      <c r="IE53" s="24"/>
      <c r="IF53" s="24"/>
      <c r="IG53" s="24"/>
      <c r="IH53" s="24"/>
      <c r="II53" s="24"/>
      <c r="IJ53" s="24"/>
      <c r="IK53" s="24"/>
      <c r="IL53" s="24"/>
      <c r="IM53" s="24"/>
      <c r="IN53" s="24"/>
      <c r="IO53" s="24"/>
      <c r="IP53" s="24"/>
      <c r="IQ53" s="24"/>
      <c r="IR53" s="24"/>
      <c r="IS53" s="24"/>
      <c r="IT53" s="24"/>
      <c r="IU53" s="24"/>
      <c r="IV53" s="24"/>
      <c r="IW53" s="24"/>
      <c r="IX53" s="24"/>
      <c r="IY53" s="24"/>
      <c r="IZ53" s="24"/>
      <c r="JA53" s="24"/>
      <c r="JB53" s="24"/>
      <c r="JC53" s="24"/>
      <c r="JD53" s="24"/>
      <c r="JE53" s="24"/>
      <c r="JF53" s="24"/>
      <c r="JG53" s="24"/>
      <c r="JH53" s="24"/>
      <c r="JI53" s="24"/>
      <c r="JJ53" s="24"/>
      <c r="JK53" s="24"/>
      <c r="JL53" s="24"/>
      <c r="JM53" s="24"/>
      <c r="JN53" s="24"/>
      <c r="JO53" s="24"/>
      <c r="JP53" s="24"/>
      <c r="JQ53" s="24"/>
      <c r="JR53" s="24"/>
      <c r="JS53" s="24"/>
      <c r="JT53" s="24"/>
      <c r="JU53" s="24"/>
      <c r="JV53" s="24"/>
      <c r="JW53" s="24"/>
      <c r="JX53" s="24"/>
      <c r="JY53" s="24"/>
      <c r="JZ53" s="24"/>
      <c r="KA53" s="24"/>
      <c r="KB53" s="24"/>
      <c r="KC53" s="24"/>
      <c r="KD53" s="24"/>
      <c r="KE53" s="24"/>
      <c r="KF53" s="24"/>
      <c r="KG53" s="24"/>
      <c r="KH53" s="24"/>
      <c r="KI53" s="24"/>
      <c r="KJ53" s="24"/>
      <c r="KK53" s="24"/>
      <c r="KL53" s="24"/>
      <c r="KM53" s="24"/>
      <c r="KN53" s="24"/>
      <c r="KO53" s="24"/>
      <c r="KP53" s="24"/>
      <c r="KQ53" s="24"/>
      <c r="KR53" s="24"/>
      <c r="KS53" s="24"/>
      <c r="KT53" s="24"/>
      <c r="KU53" s="24"/>
      <c r="KV53" s="24"/>
      <c r="KW53" s="24"/>
      <c r="KX53" s="24"/>
      <c r="KY53" s="24"/>
      <c r="KZ53" s="24"/>
      <c r="LA53" s="24"/>
      <c r="LB53" s="24"/>
      <c r="LC53" s="24"/>
      <c r="LD53" s="24"/>
      <c r="LE53" s="24"/>
      <c r="LF53" s="24"/>
      <c r="LG53" s="24"/>
      <c r="LH53" s="24"/>
      <c r="LI53" s="24"/>
      <c r="LJ53" s="24"/>
      <c r="LK53" s="24"/>
      <c r="LL53" s="24"/>
      <c r="LM53" s="24"/>
      <c r="LN53" s="24"/>
      <c r="LO53" s="24"/>
      <c r="LP53" s="24"/>
      <c r="LQ53" s="24"/>
      <c r="LR53" s="24"/>
      <c r="LS53" s="24"/>
      <c r="LT53" s="24"/>
      <c r="LU53" s="24"/>
      <c r="LV53" s="24"/>
      <c r="LW53" s="24"/>
      <c r="LX53" s="24"/>
      <c r="LY53" s="24"/>
      <c r="LZ53" s="24"/>
      <c r="MA53" s="24"/>
      <c r="MB53" s="24"/>
      <c r="MC53" s="24"/>
      <c r="MD53" s="24"/>
      <c r="ME53" s="24"/>
      <c r="MF53" s="24"/>
      <c r="MG53" s="24"/>
      <c r="MH53" s="24"/>
      <c r="MI53" s="24"/>
      <c r="MJ53" s="24"/>
      <c r="MK53" s="24"/>
      <c r="ML53" s="24"/>
      <c r="MM53" s="24"/>
      <c r="MN53" s="24"/>
      <c r="MO53" s="24"/>
      <c r="MP53" s="24"/>
      <c r="MQ53" s="24"/>
      <c r="MR53" s="24"/>
      <c r="MS53" s="24"/>
      <c r="MT53" s="24"/>
      <c r="MU53" s="24"/>
      <c r="MV53" s="24"/>
      <c r="MW53" s="24"/>
      <c r="MX53" s="24"/>
      <c r="MY53" s="24"/>
      <c r="MZ53" s="24"/>
      <c r="NA53" s="24"/>
      <c r="NB53" s="24"/>
      <c r="NC53" s="24"/>
      <c r="ND53" s="24"/>
      <c r="NE53" s="24"/>
      <c r="NF53" s="24"/>
      <c r="NG53" s="24"/>
      <c r="NH53" s="24"/>
      <c r="NI53" s="24"/>
      <c r="NJ53" s="24"/>
      <c r="NK53" s="24"/>
      <c r="NL53" s="24"/>
      <c r="NM53" s="24"/>
      <c r="NN53" s="24"/>
      <c r="NO53" s="24"/>
      <c r="NP53" s="24"/>
      <c r="NQ53" s="24"/>
      <c r="NR53" s="24"/>
      <c r="NS53" s="24"/>
      <c r="NT53" s="24"/>
      <c r="NU53" s="24"/>
      <c r="NV53" s="24"/>
      <c r="NW53" s="24"/>
      <c r="NX53" s="24"/>
      <c r="NY53" s="24"/>
      <c r="NZ53" s="24"/>
      <c r="OA53" s="24"/>
      <c r="OB53" s="24"/>
      <c r="OC53" s="24"/>
      <c r="OD53" s="24"/>
      <c r="OE53" s="24"/>
      <c r="OF53" s="24"/>
      <c r="OG53" s="24"/>
      <c r="OH53" s="24"/>
      <c r="OI53" s="24"/>
      <c r="OJ53" s="24"/>
      <c r="OK53" s="24"/>
      <c r="OL53" s="24"/>
      <c r="OM53" s="24"/>
      <c r="ON53" s="24"/>
      <c r="OO53" s="24"/>
      <c r="OP53" s="24"/>
      <c r="OQ53" s="24"/>
      <c r="OR53" s="24"/>
      <c r="OS53" s="24"/>
      <c r="OT53" s="24"/>
      <c r="OU53" s="24"/>
      <c r="OV53" s="24"/>
      <c r="OW53" s="24"/>
      <c r="OX53" s="24"/>
      <c r="OY53" s="24"/>
      <c r="OZ53" s="24"/>
      <c r="PA53" s="24"/>
      <c r="PB53" s="24"/>
      <c r="PC53" s="24"/>
      <c r="PD53" s="24"/>
      <c r="PE53" s="24"/>
      <c r="PF53" s="24"/>
      <c r="PG53" s="24"/>
      <c r="PH53" s="24"/>
      <c r="PI53" s="24"/>
      <c r="PJ53" s="24"/>
      <c r="PK53" s="24"/>
      <c r="PL53" s="24"/>
      <c r="PM53" s="24"/>
      <c r="PN53" s="24"/>
      <c r="PO53" s="24"/>
      <c r="PP53" s="24"/>
      <c r="PQ53" s="24"/>
      <c r="PR53" s="24"/>
      <c r="PS53" s="24"/>
      <c r="PT53" s="24"/>
      <c r="PU53" s="24"/>
      <c r="PV53" s="24"/>
      <c r="PW53" s="24"/>
      <c r="PX53" s="24"/>
      <c r="PY53" s="24"/>
      <c r="PZ53" s="24"/>
      <c r="QA53" s="24"/>
      <c r="QB53" s="24"/>
      <c r="QC53" s="24"/>
      <c r="QD53" s="24"/>
      <c r="QE53" s="24"/>
      <c r="QF53" s="24"/>
      <c r="QG53" s="24"/>
      <c r="QH53" s="24"/>
      <c r="QI53" s="24"/>
      <c r="QJ53" s="24"/>
      <c r="QK53" s="24"/>
      <c r="QL53" s="24"/>
      <c r="QM53" s="24"/>
      <c r="QN53" s="24"/>
      <c r="QO53" s="24"/>
      <c r="QP53" s="24"/>
      <c r="QQ53" s="24"/>
      <c r="QR53" s="24"/>
      <c r="QS53" s="24"/>
      <c r="QT53" s="24"/>
      <c r="QU53" s="24"/>
      <c r="QV53" s="24"/>
      <c r="QW53" s="24"/>
      <c r="QX53" s="24"/>
      <c r="QY53" s="24"/>
      <c r="QZ53" s="24"/>
      <c r="RA53" s="24"/>
      <c r="RB53" s="24"/>
      <c r="RC53" s="24"/>
      <c r="RD53" s="24"/>
      <c r="RE53" s="24"/>
      <c r="RF53" s="24"/>
      <c r="RG53" s="24"/>
      <c r="RH53" s="24"/>
      <c r="RI53" s="24"/>
      <c r="RJ53" s="24"/>
      <c r="RK53" s="24"/>
      <c r="RL53" s="24"/>
      <c r="RM53" s="24"/>
      <c r="RN53" s="24"/>
      <c r="RO53" s="24"/>
      <c r="RP53" s="24"/>
      <c r="RQ53" s="24"/>
      <c r="RR53" s="24"/>
      <c r="RS53" s="24"/>
      <c r="RT53" s="24"/>
      <c r="RU53" s="24"/>
      <c r="RV53" s="24"/>
      <c r="RW53" s="24"/>
      <c r="RX53" s="24"/>
      <c r="RY53" s="24"/>
      <c r="RZ53" s="24"/>
      <c r="SA53" s="24"/>
      <c r="SB53" s="24"/>
      <c r="SC53" s="24"/>
      <c r="SD53" s="24"/>
      <c r="SE53" s="24"/>
      <c r="SF53" s="24"/>
      <c r="SG53" s="24"/>
      <c r="SH53" s="24"/>
      <c r="SI53" s="24"/>
      <c r="SJ53" s="24"/>
      <c r="SK53" s="24"/>
      <c r="SL53" s="24"/>
      <c r="SM53" s="24"/>
      <c r="SN53" s="24"/>
      <c r="SO53" s="24"/>
      <c r="SP53" s="24"/>
      <c r="SQ53" s="24"/>
      <c r="SR53" s="24"/>
      <c r="SS53" s="24"/>
      <c r="ST53" s="24"/>
      <c r="SU53" s="24"/>
      <c r="SV53" s="24"/>
      <c r="SW53" s="24"/>
      <c r="SX53" s="24"/>
      <c r="SY53" s="24"/>
      <c r="SZ53" s="24"/>
      <c r="TA53" s="24"/>
      <c r="TB53" s="24"/>
      <c r="TC53" s="24"/>
      <c r="TD53" s="24"/>
      <c r="TE53" s="24"/>
      <c r="TF53" s="24"/>
      <c r="TG53" s="24"/>
      <c r="TH53" s="24"/>
      <c r="TI53" s="24"/>
      <c r="TJ53" s="24"/>
      <c r="TK53" s="24"/>
      <c r="TL53" s="24"/>
      <c r="TM53" s="24"/>
      <c r="TN53" s="24"/>
      <c r="TO53" s="24"/>
      <c r="TP53" s="24"/>
      <c r="TQ53" s="24"/>
      <c r="TR53" s="24"/>
      <c r="TS53" s="24"/>
      <c r="TT53" s="24"/>
      <c r="TU53" s="24"/>
      <c r="TV53" s="24"/>
      <c r="TW53" s="24"/>
      <c r="TX53" s="24"/>
      <c r="TY53" s="24"/>
      <c r="TZ53" s="24"/>
      <c r="UA53" s="24"/>
      <c r="UB53" s="24"/>
      <c r="UC53" s="24"/>
      <c r="UD53" s="24"/>
      <c r="UE53" s="24"/>
      <c r="UF53" s="24"/>
      <c r="UG53" s="24"/>
      <c r="UH53" s="24"/>
      <c r="UI53" s="24"/>
      <c r="UJ53" s="24"/>
      <c r="UK53" s="24"/>
      <c r="UL53" s="24"/>
      <c r="UM53" s="24"/>
      <c r="UN53" s="24"/>
      <c r="UO53" s="24"/>
      <c r="UP53" s="24"/>
      <c r="UQ53" s="24"/>
      <c r="UR53" s="24"/>
      <c r="US53" s="24"/>
      <c r="UT53" s="24"/>
      <c r="UU53" s="24"/>
      <c r="UV53" s="24"/>
      <c r="UW53" s="24"/>
      <c r="UX53" s="24"/>
      <c r="UY53" s="24"/>
      <c r="UZ53" s="24"/>
      <c r="VA53" s="24"/>
      <c r="VB53" s="24"/>
      <c r="VC53" s="24"/>
      <c r="VD53" s="24"/>
      <c r="VE53" s="24"/>
      <c r="VF53" s="24"/>
      <c r="VG53" s="24"/>
      <c r="VH53" s="24"/>
      <c r="VI53" s="24"/>
      <c r="VJ53" s="24"/>
      <c r="VK53" s="24"/>
      <c r="VL53" s="24"/>
      <c r="VM53" s="24"/>
      <c r="VN53" s="24"/>
      <c r="VO53" s="24"/>
      <c r="VP53" s="24"/>
      <c r="VQ53" s="24"/>
      <c r="VR53" s="24"/>
      <c r="VS53" s="24"/>
      <c r="VT53" s="24"/>
      <c r="VU53" s="24"/>
      <c r="VV53" s="24"/>
      <c r="VW53" s="24"/>
      <c r="VX53" s="24"/>
      <c r="VY53" s="24"/>
      <c r="VZ53" s="24"/>
      <c r="WA53" s="24"/>
      <c r="WB53" s="24"/>
      <c r="WC53" s="24"/>
      <c r="WD53" s="24"/>
      <c r="WE53" s="24"/>
      <c r="WF53" s="24"/>
      <c r="WG53" s="24"/>
      <c r="WH53" s="24"/>
      <c r="WI53" s="24"/>
      <c r="WJ53" s="24"/>
      <c r="WK53" s="24"/>
      <c r="WL53" s="24"/>
      <c r="WM53" s="24"/>
      <c r="WN53" s="24"/>
      <c r="WO53" s="24"/>
      <c r="WP53" s="24"/>
      <c r="WQ53" s="24"/>
      <c r="WR53" s="24"/>
      <c r="WS53" s="24"/>
      <c r="WT53" s="24"/>
      <c r="WU53" s="24"/>
      <c r="WV53" s="24"/>
      <c r="WW53" s="24"/>
      <c r="WX53" s="24"/>
      <c r="WY53" s="24"/>
      <c r="WZ53" s="24"/>
      <c r="XA53" s="24"/>
      <c r="XB53" s="24"/>
      <c r="XC53" s="24"/>
      <c r="XD53" s="24"/>
      <c r="XE53" s="24"/>
      <c r="XF53" s="24"/>
      <c r="XG53" s="24"/>
      <c r="XH53" s="24"/>
      <c r="XI53" s="24"/>
      <c r="XJ53" s="24"/>
      <c r="XK53" s="24"/>
      <c r="XL53" s="24"/>
      <c r="XM53" s="24"/>
      <c r="XN53" s="24"/>
      <c r="XO53" s="24"/>
      <c r="XP53" s="24"/>
      <c r="XQ53" s="24"/>
      <c r="XR53" s="24"/>
      <c r="XS53" s="24"/>
      <c r="XT53" s="24"/>
      <c r="XU53" s="24"/>
      <c r="XV53" s="24"/>
      <c r="XW53" s="24"/>
      <c r="XX53" s="24"/>
      <c r="XY53" s="24"/>
      <c r="XZ53" s="24"/>
      <c r="YA53" s="24"/>
      <c r="YB53" s="24"/>
      <c r="YC53" s="24"/>
      <c r="YD53" s="24"/>
      <c r="YE53" s="24"/>
      <c r="YF53" s="24"/>
      <c r="YG53" s="24"/>
      <c r="YH53" s="24"/>
      <c r="YI53" s="24"/>
      <c r="YJ53" s="24"/>
      <c r="YK53" s="24"/>
      <c r="YL53" s="24"/>
      <c r="YM53" s="24"/>
      <c r="YN53" s="24"/>
      <c r="YO53" s="24"/>
      <c r="YP53" s="24"/>
      <c r="YQ53" s="24"/>
      <c r="YR53" s="24"/>
      <c r="YS53" s="24"/>
      <c r="YT53" s="24"/>
      <c r="YU53" s="24"/>
      <c r="YV53" s="24"/>
      <c r="YW53" s="24"/>
      <c r="YX53" s="24"/>
      <c r="YY53" s="24"/>
      <c r="YZ53" s="24"/>
      <c r="ZA53" s="24"/>
      <c r="ZB53" s="24"/>
      <c r="ZC53" s="24"/>
      <c r="ZD53" s="24"/>
      <c r="ZE53" s="24"/>
      <c r="ZF53" s="24"/>
      <c r="ZG53" s="24"/>
      <c r="ZH53" s="24"/>
      <c r="ZI53" s="24"/>
      <c r="ZJ53" s="24"/>
      <c r="ZK53" s="24"/>
      <c r="ZL53" s="24"/>
      <c r="ZM53" s="24"/>
      <c r="ZN53" s="24"/>
      <c r="ZO53" s="24"/>
      <c r="ZP53" s="24"/>
      <c r="ZQ53" s="24"/>
      <c r="ZR53" s="24"/>
      <c r="ZS53" s="24"/>
      <c r="ZT53" s="24"/>
      <c r="ZU53" s="24"/>
      <c r="ZV53" s="24"/>
      <c r="ZW53" s="24"/>
      <c r="ZX53" s="24"/>
      <c r="ZY53" s="24"/>
      <c r="ZZ53" s="24"/>
      <c r="AAA53" s="24"/>
      <c r="AAB53" s="24"/>
      <c r="AAC53" s="24"/>
      <c r="AAD53" s="24"/>
      <c r="AAE53" s="24"/>
      <c r="AAF53" s="24"/>
      <c r="AAG53" s="24"/>
      <c r="AAH53" s="24"/>
      <c r="AAI53" s="24"/>
      <c r="AAJ53" s="24"/>
      <c r="AAK53" s="24"/>
      <c r="AAL53" s="24"/>
      <c r="AAM53" s="24"/>
      <c r="AAN53" s="24"/>
      <c r="AAO53" s="24"/>
      <c r="AAP53" s="24"/>
      <c r="AAQ53" s="24"/>
      <c r="AAR53" s="24"/>
      <c r="AAS53" s="24"/>
      <c r="AAT53" s="24"/>
      <c r="AAU53" s="24"/>
      <c r="AAV53" s="24"/>
      <c r="AAW53" s="24"/>
      <c r="AAX53" s="24"/>
      <c r="AAY53" s="24"/>
      <c r="AAZ53" s="24"/>
      <c r="ABA53" s="24"/>
      <c r="ABB53" s="24"/>
      <c r="ABC53" s="24"/>
      <c r="ABD53" s="24"/>
      <c r="ABE53" s="24"/>
      <c r="ABF53" s="24"/>
      <c r="ABG53" s="24"/>
      <c r="ABH53" s="24"/>
      <c r="ABI53" s="24"/>
      <c r="ABJ53" s="24"/>
      <c r="ABK53" s="24"/>
      <c r="ABL53" s="24"/>
      <c r="ABM53" s="24"/>
      <c r="ABN53" s="24"/>
      <c r="ABO53" s="24"/>
      <c r="ABP53" s="24"/>
      <c r="ABQ53" s="24"/>
      <c r="ABR53" s="24"/>
      <c r="ABS53" s="24"/>
      <c r="ABT53" s="24"/>
      <c r="ABU53" s="24"/>
      <c r="ABV53" s="24"/>
      <c r="ABW53" s="24"/>
      <c r="ABX53" s="24"/>
      <c r="ABY53" s="24"/>
      <c r="ABZ53" s="24"/>
      <c r="ACA53" s="24"/>
      <c r="ACB53" s="24"/>
      <c r="ACC53" s="24"/>
      <c r="ACD53" s="24"/>
      <c r="ACE53" s="24"/>
      <c r="ACF53" s="24"/>
      <c r="ACG53" s="24"/>
      <c r="ACH53" s="24"/>
      <c r="ACI53" s="24"/>
      <c r="ACJ53" s="24"/>
      <c r="ACK53" s="24"/>
      <c r="ACL53" s="24"/>
      <c r="ACM53" s="24"/>
      <c r="ACN53" s="24"/>
      <c r="ACO53" s="24"/>
      <c r="ACP53" s="24"/>
      <c r="ACQ53" s="24"/>
      <c r="ACR53" s="24"/>
      <c r="ACS53" s="24"/>
      <c r="ACT53" s="24"/>
      <c r="ACU53" s="24"/>
      <c r="ACV53" s="24"/>
      <c r="ACW53" s="24"/>
      <c r="ACX53" s="24"/>
      <c r="ACY53" s="24"/>
      <c r="ACZ53" s="24"/>
      <c r="ADA53" s="24"/>
      <c r="ADB53" s="24"/>
      <c r="ADC53" s="24"/>
      <c r="ADD53" s="24"/>
      <c r="ADE53" s="24"/>
      <c r="ADF53" s="24"/>
      <c r="ADG53" s="24"/>
      <c r="ADH53" s="24"/>
      <c r="ADI53" s="24"/>
      <c r="ADJ53" s="24"/>
      <c r="ADK53" s="24"/>
      <c r="ADL53" s="24"/>
      <c r="ADM53" s="24"/>
      <c r="ADN53" s="24"/>
      <c r="ADO53" s="24"/>
      <c r="ADP53" s="24"/>
      <c r="ADQ53" s="24"/>
      <c r="ADR53" s="24"/>
      <c r="ADS53" s="24"/>
      <c r="ADT53" s="24"/>
      <c r="ADU53" s="24"/>
      <c r="ADV53" s="24"/>
      <c r="ADW53" s="24"/>
      <c r="ADX53" s="24"/>
      <c r="ADY53" s="24"/>
      <c r="ADZ53" s="24"/>
      <c r="AEA53" s="24"/>
      <c r="AEB53" s="24"/>
      <c r="AEC53" s="24"/>
      <c r="AED53" s="24"/>
      <c r="AEE53" s="24"/>
      <c r="AEF53" s="24"/>
      <c r="AEG53" s="24"/>
      <c r="AEH53" s="24"/>
      <c r="AEI53" s="24"/>
      <c r="AEJ53" s="24"/>
      <c r="AEK53" s="24"/>
      <c r="AEL53" s="24"/>
      <c r="AEM53" s="24"/>
      <c r="AEN53" s="24"/>
      <c r="AEO53" s="24"/>
      <c r="AEP53" s="24"/>
      <c r="AEQ53" s="24"/>
      <c r="AER53" s="24"/>
      <c r="AES53" s="24"/>
      <c r="AET53" s="24"/>
      <c r="AEU53" s="24"/>
      <c r="AEV53" s="24"/>
      <c r="AEW53" s="24"/>
      <c r="AEX53" s="24"/>
      <c r="AEY53" s="24"/>
      <c r="AEZ53" s="24"/>
      <c r="AFA53" s="24"/>
      <c r="AFB53" s="24"/>
      <c r="AFC53" s="24"/>
      <c r="AFD53" s="24"/>
      <c r="AFE53" s="24"/>
      <c r="AFF53" s="24"/>
      <c r="AFG53" s="24"/>
      <c r="AFH53" s="24"/>
      <c r="AFI53" s="24"/>
      <c r="AFJ53" s="24"/>
      <c r="AFK53" s="24"/>
      <c r="AFL53" s="24"/>
      <c r="AFM53" s="24"/>
      <c r="AFN53" s="24"/>
      <c r="AFO53" s="24"/>
      <c r="AFP53" s="24"/>
      <c r="AFQ53" s="24"/>
      <c r="AFR53" s="24"/>
      <c r="AFS53" s="24"/>
      <c r="AFT53" s="24"/>
      <c r="AFU53" s="24"/>
      <c r="AFV53" s="24"/>
      <c r="AFW53" s="24"/>
      <c r="AFX53" s="24"/>
      <c r="AFY53" s="24"/>
      <c r="AFZ53" s="24"/>
      <c r="AGA53" s="24"/>
      <c r="AGB53" s="24"/>
      <c r="AGC53" s="24"/>
      <c r="AGD53" s="24"/>
      <c r="AGE53" s="24"/>
      <c r="AGF53" s="24"/>
      <c r="AGG53" s="24"/>
      <c r="AGH53" s="24"/>
      <c r="AGI53" s="24"/>
      <c r="AGJ53" s="24"/>
      <c r="AGK53" s="24"/>
      <c r="AGL53" s="24"/>
      <c r="AGM53" s="24"/>
      <c r="AGN53" s="24"/>
      <c r="AGO53" s="24"/>
      <c r="AGP53" s="24"/>
      <c r="AGQ53" s="24"/>
      <c r="AGR53" s="24"/>
      <c r="AGS53" s="24"/>
      <c r="AGT53" s="24"/>
      <c r="AGU53" s="24"/>
      <c r="AGV53" s="24"/>
      <c r="AGW53" s="24"/>
      <c r="AGX53" s="24"/>
      <c r="AGY53" s="24"/>
      <c r="AGZ53" s="24"/>
      <c r="AHA53" s="24"/>
      <c r="AHB53" s="24"/>
      <c r="AHC53" s="24"/>
      <c r="AHD53" s="24"/>
      <c r="AHE53" s="24"/>
      <c r="AHF53" s="24"/>
      <c r="AHG53" s="24"/>
      <c r="AHH53" s="24"/>
      <c r="AHI53" s="24"/>
      <c r="AHJ53" s="24"/>
      <c r="AHK53" s="24"/>
      <c r="AHL53" s="24"/>
      <c r="AHM53" s="24"/>
      <c r="AHN53" s="24"/>
      <c r="AHO53" s="24"/>
      <c r="AHP53" s="24"/>
      <c r="AHQ53" s="24"/>
      <c r="AHR53" s="24"/>
      <c r="AHS53" s="24"/>
      <c r="AHT53" s="24"/>
      <c r="AHU53" s="24"/>
      <c r="AHV53" s="24"/>
      <c r="AHW53" s="24"/>
      <c r="AHX53" s="24"/>
      <c r="AHY53" s="24"/>
      <c r="AHZ53" s="24"/>
      <c r="AIA53" s="24"/>
      <c r="AIB53" s="24"/>
      <c r="AIC53" s="24"/>
      <c r="AID53" s="24"/>
      <c r="AIE53" s="24"/>
      <c r="AIF53" s="24"/>
      <c r="AIG53" s="24"/>
      <c r="AIH53" s="24"/>
      <c r="AII53" s="24"/>
      <c r="AIJ53" s="24"/>
      <c r="AIK53" s="24"/>
      <c r="AIL53" s="24"/>
      <c r="AIM53" s="24"/>
      <c r="AIN53" s="24"/>
      <c r="AIO53" s="24"/>
      <c r="AIP53" s="24"/>
      <c r="AIQ53" s="24"/>
      <c r="AIR53" s="24"/>
      <c r="AIS53" s="24"/>
      <c r="AIT53" s="24"/>
      <c r="AIU53" s="24"/>
      <c r="AIV53" s="24"/>
      <c r="AIW53" s="24"/>
      <c r="AIX53" s="24"/>
      <c r="AIY53" s="24"/>
      <c r="AIZ53" s="24"/>
      <c r="AJA53" s="24"/>
      <c r="AJB53" s="24"/>
      <c r="AJC53" s="24"/>
      <c r="AJD53" s="24"/>
      <c r="AJE53" s="24"/>
      <c r="AJF53" s="24"/>
      <c r="AJG53" s="24"/>
      <c r="AJH53" s="24"/>
      <c r="AJI53" s="24"/>
      <c r="AJJ53" s="24"/>
      <c r="AJK53" s="24"/>
      <c r="AJL53" s="24"/>
      <c r="AJM53" s="24"/>
      <c r="AJN53" s="24"/>
      <c r="AJO53" s="24"/>
      <c r="AJP53" s="24"/>
      <c r="AJQ53" s="24"/>
      <c r="AJR53" s="24"/>
      <c r="AJS53" s="24"/>
      <c r="AJT53" s="24"/>
      <c r="AJU53" s="24"/>
      <c r="AJV53" s="24"/>
      <c r="AJW53" s="24"/>
      <c r="AJX53" s="24"/>
      <c r="AJY53" s="24"/>
      <c r="AJZ53" s="24"/>
      <c r="AKA53" s="24"/>
      <c r="AKB53" s="24"/>
      <c r="AKC53" s="24"/>
      <c r="AKD53" s="24"/>
      <c r="AKE53" s="24"/>
      <c r="AKF53" s="24"/>
      <c r="AKG53" s="24"/>
      <c r="AKH53" s="24"/>
      <c r="AKI53" s="24"/>
      <c r="AKJ53" s="24"/>
      <c r="AKK53" s="24"/>
      <c r="AKL53" s="24"/>
      <c r="AKM53" s="24"/>
      <c r="AKN53" s="24"/>
      <c r="AKO53" s="24"/>
      <c r="AKP53" s="24"/>
      <c r="AKQ53" s="24"/>
      <c r="AKR53" s="24"/>
      <c r="AKS53" s="24"/>
      <c r="AKT53" s="24"/>
      <c r="AKU53" s="24"/>
      <c r="AKV53" s="24"/>
      <c r="AKW53" s="24"/>
      <c r="AKX53" s="24"/>
      <c r="AKY53" s="24"/>
      <c r="AKZ53" s="24"/>
      <c r="ALA53" s="24"/>
      <c r="ALB53" s="24"/>
      <c r="ALC53" s="24"/>
      <c r="ALD53" s="24"/>
      <c r="ALE53" s="24"/>
      <c r="ALF53" s="24"/>
      <c r="ALG53" s="24"/>
      <c r="ALH53" s="24"/>
      <c r="ALI53" s="24"/>
      <c r="ALJ53" s="24"/>
      <c r="ALK53" s="24"/>
      <c r="ALL53" s="24"/>
      <c r="ALM53" s="24"/>
      <c r="ALN53" s="24"/>
      <c r="ALO53" s="24"/>
      <c r="ALP53" s="24"/>
      <c r="ALQ53" s="24"/>
      <c r="ALR53" s="24"/>
      <c r="ALS53" s="24"/>
      <c r="ALT53" s="24"/>
      <c r="ALU53" s="24"/>
      <c r="ALV53" s="24"/>
      <c r="ALW53" s="24"/>
      <c r="ALX53" s="24"/>
      <c r="ALY53" s="24"/>
      <c r="ALZ53" s="24"/>
      <c r="AMA53" s="24"/>
      <c r="AMB53" s="24"/>
      <c r="AMC53" s="24"/>
      <c r="AMD53" s="24"/>
      <c r="AME53" s="24"/>
      <c r="AMF53" s="24"/>
      <c r="AMG53" s="24"/>
      <c r="AMH53" s="24"/>
      <c r="AMI53" s="24"/>
      <c r="AMJ53" s="24"/>
      <c r="AMK53" s="24"/>
      <c r="AML53" s="24"/>
      <c r="AMM53" s="24"/>
      <c r="AMN53" s="24"/>
      <c r="AMO53" s="24"/>
      <c r="AMP53" s="24"/>
      <c r="AMQ53" s="24"/>
      <c r="AMR53" s="24"/>
      <c r="AMS53" s="24"/>
      <c r="AMT53" s="24"/>
      <c r="AMU53" s="24"/>
      <c r="AMV53" s="24"/>
      <c r="AMW53" s="24"/>
      <c r="AMX53" s="24"/>
      <c r="AMY53" s="24"/>
      <c r="AMZ53" s="24"/>
      <c r="ANA53" s="24"/>
      <c r="ANB53" s="24"/>
      <c r="ANC53" s="24"/>
      <c r="AND53" s="24"/>
      <c r="ANE53" s="24"/>
      <c r="ANF53" s="24"/>
      <c r="ANG53" s="24"/>
      <c r="ANH53" s="24"/>
      <c r="ANI53" s="24"/>
      <c r="ANJ53" s="24"/>
      <c r="ANK53" s="24"/>
      <c r="ANL53" s="24"/>
      <c r="ANM53" s="24"/>
      <c r="ANN53" s="24"/>
      <c r="ANO53" s="24"/>
      <c r="ANP53" s="24"/>
      <c r="ANQ53" s="24"/>
      <c r="ANR53" s="24"/>
      <c r="ANS53" s="24"/>
      <c r="ANT53" s="24"/>
      <c r="ANU53" s="24"/>
      <c r="ANV53" s="24"/>
      <c r="ANW53" s="24"/>
      <c r="ANX53" s="24"/>
      <c r="ANY53" s="24"/>
      <c r="ANZ53" s="24"/>
      <c r="AOA53" s="24"/>
      <c r="AOB53" s="24"/>
      <c r="AOC53" s="24"/>
      <c r="AOD53" s="24"/>
      <c r="AOE53" s="24"/>
      <c r="AOF53" s="24"/>
      <c r="AOG53" s="24"/>
      <c r="AOH53" s="24"/>
      <c r="AOI53" s="24"/>
      <c r="AOJ53" s="24"/>
      <c r="AOK53" s="24"/>
      <c r="AOL53" s="24"/>
      <c r="AOM53" s="24"/>
      <c r="AON53" s="24"/>
      <c r="AOO53" s="24"/>
      <c r="AOP53" s="24"/>
      <c r="AOQ53" s="24"/>
      <c r="AOR53" s="24"/>
      <c r="AOS53" s="24"/>
      <c r="AOT53" s="24"/>
      <c r="AOU53" s="24"/>
      <c r="AOV53" s="24"/>
      <c r="AOW53" s="24"/>
      <c r="AOX53" s="24"/>
      <c r="AOY53" s="24"/>
      <c r="AOZ53" s="24"/>
      <c r="APA53" s="24"/>
      <c r="APB53" s="24"/>
      <c r="APC53" s="24"/>
      <c r="APD53" s="24"/>
      <c r="APE53" s="24"/>
      <c r="APF53" s="24"/>
      <c r="APG53" s="24"/>
      <c r="APH53" s="24"/>
      <c r="API53" s="24"/>
      <c r="APJ53" s="24"/>
      <c r="APK53" s="24"/>
      <c r="APL53" s="24"/>
      <c r="APM53" s="24"/>
      <c r="APN53" s="24"/>
      <c r="APO53" s="24"/>
      <c r="APP53" s="24"/>
      <c r="APQ53" s="24"/>
      <c r="APR53" s="24"/>
      <c r="APS53" s="24"/>
      <c r="APT53" s="24"/>
      <c r="APU53" s="24"/>
      <c r="APV53" s="24"/>
      <c r="APW53" s="24"/>
      <c r="APX53" s="24"/>
      <c r="APY53" s="24"/>
      <c r="APZ53" s="24"/>
      <c r="AQA53" s="24"/>
      <c r="AQB53" s="24"/>
      <c r="AQC53" s="24"/>
      <c r="AQD53" s="24"/>
      <c r="AQE53" s="24"/>
      <c r="AQF53" s="24"/>
      <c r="AQG53" s="24"/>
      <c r="AQH53" s="24"/>
      <c r="AQI53" s="24"/>
      <c r="AQJ53" s="24"/>
      <c r="AQK53" s="24"/>
      <c r="AQL53" s="24"/>
      <c r="AQM53" s="24"/>
      <c r="AQN53" s="24"/>
      <c r="AQO53" s="24"/>
      <c r="AQP53" s="24"/>
      <c r="AQQ53" s="24"/>
      <c r="AQR53" s="24"/>
      <c r="AQS53" s="24"/>
      <c r="AQT53" s="24"/>
      <c r="AQU53" s="24"/>
      <c r="AQV53" s="24"/>
      <c r="AQW53" s="24"/>
      <c r="AQX53" s="24"/>
      <c r="AQY53" s="24"/>
      <c r="AQZ53" s="24"/>
      <c r="ARA53" s="24"/>
      <c r="ARB53" s="24"/>
      <c r="ARC53" s="24"/>
      <c r="ARD53" s="24"/>
      <c r="ARE53" s="24"/>
      <c r="ARF53" s="24"/>
      <c r="ARG53" s="24"/>
      <c r="ARH53" s="24"/>
      <c r="ARI53" s="24"/>
      <c r="ARJ53" s="24"/>
      <c r="ARK53" s="24"/>
      <c r="ARL53" s="24"/>
      <c r="ARM53" s="24"/>
      <c r="ARN53" s="24"/>
      <c r="ARO53" s="24"/>
      <c r="ARP53" s="24"/>
      <c r="ARQ53" s="24"/>
      <c r="ARR53" s="24"/>
      <c r="ARS53" s="24"/>
      <c r="ART53" s="24"/>
      <c r="ARU53" s="24"/>
      <c r="ARV53" s="24"/>
      <c r="ARW53" s="24"/>
      <c r="ARX53" s="24"/>
      <c r="ARY53" s="24"/>
      <c r="ARZ53" s="24"/>
      <c r="ASA53" s="24"/>
      <c r="ASB53" s="24"/>
      <c r="ASC53" s="24"/>
      <c r="ASD53" s="24"/>
      <c r="ASE53" s="24"/>
      <c r="ASF53" s="24"/>
      <c r="ASG53" s="24"/>
      <c r="ASH53" s="24"/>
      <c r="ASI53" s="24"/>
      <c r="ASJ53" s="24"/>
      <c r="ASK53" s="24"/>
      <c r="ASL53" s="24"/>
      <c r="ASM53" s="24"/>
      <c r="ASN53" s="24"/>
      <c r="ASO53" s="24"/>
      <c r="ASP53" s="24"/>
      <c r="ASQ53" s="24"/>
      <c r="ASR53" s="24"/>
      <c r="ASS53" s="24"/>
      <c r="AST53" s="24"/>
      <c r="ASU53" s="24"/>
      <c r="ASV53" s="24"/>
      <c r="ASW53" s="24"/>
      <c r="ASX53" s="24"/>
      <c r="ASY53" s="24"/>
      <c r="ASZ53" s="24"/>
      <c r="ATA53" s="24"/>
      <c r="ATB53" s="24"/>
      <c r="ATC53" s="24"/>
      <c r="ATD53" s="24"/>
      <c r="ATE53" s="24"/>
      <c r="ATF53" s="24"/>
      <c r="ATG53" s="24"/>
      <c r="ATH53" s="24"/>
      <c r="ATI53" s="24"/>
      <c r="ATJ53" s="24"/>
      <c r="ATK53" s="24"/>
      <c r="ATL53" s="24"/>
      <c r="ATM53" s="24"/>
      <c r="ATN53" s="24"/>
      <c r="ATO53" s="24"/>
      <c r="ATP53" s="24"/>
      <c r="ATQ53" s="24"/>
      <c r="ATR53" s="24"/>
      <c r="ATS53" s="24"/>
      <c r="ATT53" s="24"/>
      <c r="ATU53" s="24"/>
      <c r="ATV53" s="24"/>
      <c r="ATW53" s="24"/>
      <c r="ATX53" s="24"/>
      <c r="ATY53" s="24"/>
      <c r="ATZ53" s="24"/>
      <c r="AUA53" s="24"/>
      <c r="AUB53" s="24"/>
      <c r="AUC53" s="24"/>
      <c r="AUD53" s="24"/>
      <c r="AUE53" s="24"/>
      <c r="AUF53" s="24"/>
      <c r="AUG53" s="24"/>
      <c r="AUH53" s="24"/>
      <c r="AUI53" s="24"/>
      <c r="AUJ53" s="24"/>
      <c r="AUK53" s="24"/>
      <c r="AUL53" s="24"/>
      <c r="AUM53" s="24"/>
      <c r="AUN53" s="24"/>
      <c r="AUO53" s="24"/>
      <c r="AUP53" s="24"/>
      <c r="AUQ53" s="24"/>
      <c r="AUR53" s="24"/>
      <c r="AUS53" s="24"/>
      <c r="AUT53" s="24"/>
      <c r="AUU53" s="24"/>
      <c r="AUV53" s="24"/>
      <c r="AUW53" s="24"/>
      <c r="AUX53" s="24"/>
      <c r="AUY53" s="24"/>
      <c r="AUZ53" s="24"/>
      <c r="AVA53" s="24"/>
      <c r="AVB53" s="24"/>
      <c r="AVC53" s="24"/>
      <c r="AVD53" s="24"/>
      <c r="AVE53" s="24"/>
      <c r="AVF53" s="24"/>
      <c r="AVG53" s="24"/>
      <c r="AVH53" s="24"/>
      <c r="AVI53" s="24"/>
      <c r="AVJ53" s="24"/>
      <c r="AVK53" s="24"/>
      <c r="AVL53" s="24"/>
      <c r="AVM53" s="24"/>
      <c r="AVN53" s="24"/>
      <c r="AVO53" s="24"/>
      <c r="AVP53" s="24"/>
      <c r="AVQ53" s="24"/>
      <c r="AVR53" s="24"/>
      <c r="AVS53" s="24"/>
      <c r="AVT53" s="24"/>
      <c r="AVU53" s="24"/>
      <c r="AVV53" s="24"/>
      <c r="AVW53" s="24"/>
      <c r="AVX53" s="24"/>
      <c r="AVY53" s="24"/>
      <c r="AVZ53" s="24"/>
      <c r="AWA53" s="24"/>
      <c r="AWB53" s="24"/>
      <c r="AWC53" s="24"/>
      <c r="AWD53" s="24"/>
      <c r="AWE53" s="24"/>
      <c r="AWF53" s="24"/>
      <c r="AWG53" s="24"/>
      <c r="AWH53" s="24"/>
      <c r="AWI53" s="24"/>
      <c r="AWJ53" s="24"/>
      <c r="AWK53" s="24"/>
      <c r="AWL53" s="24"/>
      <c r="AWM53" s="24"/>
      <c r="AWN53" s="24"/>
      <c r="AWO53" s="24"/>
      <c r="AWP53" s="24"/>
      <c r="AWQ53" s="24"/>
      <c r="AWR53" s="24"/>
      <c r="AWS53" s="24"/>
      <c r="AWT53" s="24"/>
      <c r="AWU53" s="24"/>
      <c r="AWV53" s="24"/>
      <c r="AWW53" s="24"/>
      <c r="AWX53" s="24"/>
      <c r="AWY53" s="24"/>
      <c r="AWZ53" s="24"/>
      <c r="AXA53" s="24"/>
      <c r="AXB53" s="24"/>
      <c r="AXC53" s="24"/>
      <c r="AXD53" s="24"/>
      <c r="AXE53" s="24"/>
      <c r="AXF53" s="24"/>
      <c r="AXG53" s="24"/>
      <c r="AXH53" s="24"/>
      <c r="AXI53" s="24"/>
      <c r="AXJ53" s="24"/>
      <c r="AXK53" s="24"/>
      <c r="AXL53" s="24"/>
      <c r="AXM53" s="24"/>
      <c r="AXN53" s="24"/>
      <c r="AXO53" s="24"/>
      <c r="AXP53" s="24"/>
      <c r="AXQ53" s="24"/>
      <c r="AXR53" s="24"/>
      <c r="AXS53" s="24"/>
      <c r="AXT53" s="24"/>
      <c r="AXU53" s="24"/>
      <c r="AXV53" s="24"/>
      <c r="AXW53" s="24"/>
      <c r="AXX53" s="24"/>
      <c r="AXY53" s="24"/>
      <c r="AXZ53" s="24"/>
      <c r="AYA53" s="24"/>
      <c r="AYB53" s="24"/>
      <c r="AYC53" s="24"/>
      <c r="AYD53" s="24"/>
      <c r="AYE53" s="24"/>
      <c r="AYF53" s="24"/>
      <c r="AYG53" s="24"/>
      <c r="AYH53" s="24"/>
      <c r="AYI53" s="24"/>
      <c r="AYJ53" s="24"/>
      <c r="AYK53" s="24"/>
      <c r="AYL53" s="24"/>
      <c r="AYM53" s="24"/>
      <c r="AYN53" s="24"/>
      <c r="AYO53" s="24"/>
      <c r="AYP53" s="24"/>
      <c r="AYQ53" s="24"/>
      <c r="AYR53" s="24"/>
      <c r="AYS53" s="24"/>
      <c r="AYT53" s="24"/>
      <c r="AYU53" s="24"/>
      <c r="AYV53" s="24"/>
      <c r="AYW53" s="24"/>
      <c r="AYX53" s="24"/>
      <c r="AYY53" s="24"/>
      <c r="AYZ53" s="24"/>
      <c r="AZA53" s="24"/>
      <c r="AZB53" s="24"/>
      <c r="AZC53" s="24"/>
      <c r="AZD53" s="24"/>
      <c r="AZE53" s="24"/>
      <c r="AZF53" s="24"/>
      <c r="AZG53" s="24"/>
      <c r="AZH53" s="24"/>
      <c r="AZI53" s="24"/>
      <c r="AZJ53" s="24"/>
      <c r="AZK53" s="24"/>
      <c r="AZL53" s="24"/>
      <c r="AZM53" s="24"/>
      <c r="AZN53" s="24"/>
      <c r="AZO53" s="24"/>
      <c r="AZP53" s="24"/>
      <c r="AZQ53" s="24"/>
      <c r="AZR53" s="24"/>
      <c r="AZS53" s="24"/>
      <c r="AZT53" s="24"/>
      <c r="AZU53" s="24"/>
      <c r="AZV53" s="24"/>
      <c r="AZW53" s="24"/>
      <c r="AZX53" s="24"/>
      <c r="AZY53" s="24"/>
      <c r="AZZ53" s="24"/>
      <c r="BAA53" s="24"/>
      <c r="BAB53" s="24"/>
      <c r="BAC53" s="24"/>
      <c r="BAD53" s="24"/>
      <c r="BAE53" s="24"/>
      <c r="BAF53" s="24"/>
      <c r="BAG53" s="24"/>
      <c r="BAH53" s="24"/>
      <c r="BAI53" s="24"/>
      <c r="BAJ53" s="24"/>
      <c r="BAK53" s="24"/>
      <c r="BAL53" s="24"/>
      <c r="BAM53" s="24"/>
      <c r="BAN53" s="24"/>
      <c r="BAO53" s="24"/>
      <c r="BAP53" s="24"/>
      <c r="BAQ53" s="24"/>
      <c r="BAR53" s="24"/>
      <c r="BAS53" s="24"/>
      <c r="BAT53" s="24"/>
      <c r="BAU53" s="24"/>
      <c r="BAV53" s="24"/>
      <c r="BAW53" s="24"/>
      <c r="BAX53" s="24"/>
      <c r="BAY53" s="24"/>
      <c r="BAZ53" s="24"/>
      <c r="BBA53" s="24"/>
      <c r="BBB53" s="24"/>
      <c r="BBC53" s="24"/>
      <c r="BBD53" s="24"/>
      <c r="BBE53" s="24"/>
      <c r="BBF53" s="24"/>
      <c r="BBG53" s="24"/>
      <c r="BBH53" s="24"/>
      <c r="BBI53" s="24"/>
      <c r="BBJ53" s="24"/>
      <c r="BBK53" s="24"/>
      <c r="BBL53" s="24"/>
      <c r="BBM53" s="24"/>
      <c r="BBN53" s="24"/>
      <c r="BBO53" s="24"/>
      <c r="BBP53" s="24"/>
      <c r="BBQ53" s="24"/>
      <c r="BBR53" s="24"/>
      <c r="BBS53" s="24"/>
      <c r="BBT53" s="24"/>
      <c r="BBU53" s="24"/>
      <c r="BBV53" s="24"/>
      <c r="BBW53" s="24"/>
      <c r="BBX53" s="24"/>
      <c r="BBY53" s="24"/>
      <c r="BBZ53" s="24"/>
      <c r="BCA53" s="24"/>
      <c r="BCB53" s="24"/>
      <c r="BCC53" s="24"/>
      <c r="BCD53" s="24"/>
      <c r="BCE53" s="24"/>
      <c r="BCF53" s="24"/>
      <c r="BCG53" s="24"/>
      <c r="BCH53" s="24"/>
      <c r="BCI53" s="24"/>
      <c r="BCJ53" s="24"/>
      <c r="BCK53" s="24"/>
      <c r="BCL53" s="24"/>
      <c r="BCM53" s="24"/>
      <c r="BCN53" s="24"/>
      <c r="BCO53" s="24"/>
      <c r="BCP53" s="24"/>
      <c r="BCQ53" s="24"/>
      <c r="BCR53" s="24"/>
      <c r="BCS53" s="24"/>
      <c r="BCT53" s="24"/>
      <c r="BCU53" s="24"/>
      <c r="BCV53" s="24"/>
      <c r="BCW53" s="24"/>
      <c r="BCX53" s="24"/>
      <c r="BCY53" s="24"/>
      <c r="BCZ53" s="24"/>
      <c r="BDA53" s="24"/>
      <c r="BDB53" s="24"/>
      <c r="BDC53" s="24"/>
      <c r="BDD53" s="24"/>
      <c r="BDE53" s="24"/>
      <c r="BDF53" s="24"/>
      <c r="BDG53" s="24"/>
      <c r="BDH53" s="24"/>
      <c r="BDI53" s="24"/>
      <c r="BDJ53" s="24"/>
      <c r="BDK53" s="24"/>
      <c r="BDL53" s="24"/>
      <c r="BDM53" s="24"/>
      <c r="BDN53" s="24"/>
      <c r="BDO53" s="24"/>
      <c r="BDP53" s="24"/>
      <c r="BDQ53" s="24"/>
      <c r="BDR53" s="24"/>
      <c r="BDS53" s="24"/>
      <c r="BDT53" s="24"/>
      <c r="BDU53" s="24"/>
      <c r="BDV53" s="24"/>
      <c r="BDW53" s="24"/>
      <c r="BDX53" s="24"/>
      <c r="BDY53" s="24"/>
      <c r="BDZ53" s="24"/>
      <c r="BEA53" s="24"/>
      <c r="BEB53" s="24"/>
      <c r="BEC53" s="24"/>
      <c r="BED53" s="24"/>
      <c r="BEE53" s="24"/>
      <c r="BEF53" s="24"/>
      <c r="BEG53" s="24"/>
      <c r="BEH53" s="24"/>
      <c r="BEI53" s="24"/>
      <c r="BEJ53" s="24"/>
      <c r="BEK53" s="24"/>
      <c r="BEL53" s="24"/>
      <c r="BEM53" s="24"/>
      <c r="BEN53" s="24"/>
      <c r="BEO53" s="24"/>
      <c r="BEP53" s="24"/>
      <c r="BEQ53" s="24"/>
      <c r="BER53" s="24"/>
      <c r="BES53" s="24"/>
      <c r="BET53" s="24"/>
      <c r="BEU53" s="24"/>
      <c r="BEV53" s="24"/>
      <c r="BEW53" s="24"/>
      <c r="BEX53" s="24"/>
      <c r="BEY53" s="24"/>
      <c r="BEZ53" s="24"/>
      <c r="BFA53" s="24"/>
      <c r="BFB53" s="24"/>
      <c r="BFC53" s="24"/>
      <c r="BFD53" s="24"/>
      <c r="BFE53" s="24"/>
      <c r="BFF53" s="24"/>
      <c r="BFG53" s="24"/>
      <c r="BFH53" s="24"/>
      <c r="BFI53" s="24"/>
      <c r="BFJ53" s="24"/>
      <c r="BFK53" s="24"/>
      <c r="BFL53" s="24"/>
      <c r="BFM53" s="24"/>
      <c r="BFN53" s="24"/>
      <c r="BFO53" s="24"/>
      <c r="BFP53" s="24"/>
      <c r="BFQ53" s="24"/>
      <c r="BFR53" s="24"/>
      <c r="BFS53" s="24"/>
      <c r="BFT53" s="24"/>
      <c r="BFU53" s="24"/>
      <c r="BFV53" s="24"/>
      <c r="BFW53" s="24"/>
      <c r="BFX53" s="24"/>
      <c r="BFY53" s="24"/>
      <c r="BFZ53" s="24"/>
      <c r="BGA53" s="24"/>
      <c r="BGB53" s="24"/>
      <c r="BGC53" s="24"/>
      <c r="BGD53" s="24"/>
      <c r="BGE53" s="24"/>
      <c r="BGF53" s="24"/>
      <c r="BGG53" s="24"/>
      <c r="BGH53" s="24"/>
      <c r="BGI53" s="24"/>
      <c r="BGJ53" s="24"/>
      <c r="BGK53" s="24"/>
      <c r="BGL53" s="24"/>
      <c r="BGM53" s="24"/>
      <c r="BGN53" s="24"/>
      <c r="BGO53" s="24"/>
      <c r="BGP53" s="24"/>
      <c r="BGQ53" s="24"/>
      <c r="BGR53" s="24"/>
      <c r="BGS53" s="24"/>
      <c r="BGT53" s="24"/>
      <c r="BGU53" s="24"/>
      <c r="BGV53" s="24"/>
      <c r="BGW53" s="24"/>
      <c r="BGX53" s="24"/>
      <c r="BGY53" s="24"/>
      <c r="BGZ53" s="24"/>
      <c r="BHA53" s="24"/>
      <c r="BHB53" s="24"/>
      <c r="BHC53" s="24"/>
      <c r="BHD53" s="24"/>
      <c r="BHE53" s="24"/>
      <c r="BHF53" s="24"/>
      <c r="BHG53" s="24"/>
      <c r="BHH53" s="24"/>
      <c r="BHI53" s="24"/>
      <c r="BHJ53" s="24"/>
      <c r="BHK53" s="24"/>
      <c r="BHL53" s="24"/>
      <c r="BHM53" s="24"/>
      <c r="BHN53" s="24"/>
      <c r="BHO53" s="24"/>
      <c r="BHP53" s="24"/>
      <c r="BHQ53" s="24"/>
      <c r="BHR53" s="24"/>
      <c r="BHS53" s="24"/>
      <c r="BHT53" s="24"/>
      <c r="BHU53" s="24"/>
      <c r="BHV53" s="24"/>
      <c r="BHW53" s="24"/>
      <c r="BHX53" s="24"/>
      <c r="BHY53" s="24"/>
      <c r="BHZ53" s="24"/>
      <c r="BIA53" s="24"/>
      <c r="BIB53" s="24"/>
      <c r="BIC53" s="24"/>
      <c r="BID53" s="24"/>
      <c r="BIE53" s="24"/>
      <c r="BIF53" s="24"/>
      <c r="BIG53" s="24"/>
      <c r="BIH53" s="24"/>
      <c r="BII53" s="24"/>
      <c r="BIJ53" s="24"/>
      <c r="BIK53" s="24"/>
      <c r="BIL53" s="24"/>
      <c r="BIM53" s="24"/>
      <c r="BIN53" s="24"/>
      <c r="BIO53" s="24"/>
      <c r="BIP53" s="24"/>
      <c r="BIQ53" s="24"/>
      <c r="BIR53" s="24"/>
      <c r="BIS53" s="24"/>
      <c r="BIT53" s="24"/>
      <c r="BIU53" s="24"/>
      <c r="BIV53" s="24"/>
      <c r="BIW53" s="24"/>
      <c r="BIX53" s="24"/>
      <c r="BIY53" s="24"/>
      <c r="BIZ53" s="24"/>
      <c r="BJA53" s="24"/>
      <c r="BJB53" s="24"/>
      <c r="BJC53" s="24"/>
      <c r="BJD53" s="24"/>
      <c r="BJE53" s="24"/>
      <c r="BJF53" s="24"/>
      <c r="BJG53" s="24"/>
      <c r="BJH53" s="24"/>
      <c r="BJI53" s="24"/>
      <c r="BJJ53" s="24"/>
      <c r="BJK53" s="24"/>
      <c r="BJL53" s="24"/>
      <c r="BJM53" s="24"/>
      <c r="BJN53" s="24"/>
      <c r="BJO53" s="24"/>
      <c r="BJP53" s="24"/>
      <c r="BJQ53" s="24"/>
      <c r="BJR53" s="24"/>
      <c r="BJS53" s="24"/>
      <c r="BJT53" s="24"/>
      <c r="BJU53" s="24"/>
      <c r="BJV53" s="24"/>
      <c r="BJW53" s="24"/>
      <c r="BJX53" s="24"/>
      <c r="BJY53" s="24"/>
      <c r="BJZ53" s="24"/>
      <c r="BKA53" s="24"/>
      <c r="BKB53" s="24"/>
      <c r="BKC53" s="24"/>
      <c r="BKD53" s="24"/>
      <c r="BKE53" s="24"/>
      <c r="BKF53" s="24"/>
      <c r="BKG53" s="24"/>
      <c r="BKH53" s="24"/>
      <c r="BKI53" s="24"/>
      <c r="BKJ53" s="24"/>
      <c r="BKK53" s="24"/>
      <c r="BKL53" s="24"/>
      <c r="BKM53" s="24"/>
      <c r="BKN53" s="24"/>
      <c r="BKO53" s="24"/>
      <c r="BKP53" s="24"/>
      <c r="BKQ53" s="24"/>
      <c r="BKR53" s="24"/>
      <c r="BKS53" s="24"/>
      <c r="BKT53" s="24"/>
      <c r="BKU53" s="24"/>
      <c r="BKV53" s="24"/>
      <c r="BKW53" s="24"/>
      <c r="BKX53" s="24"/>
      <c r="BKY53" s="24"/>
      <c r="BKZ53" s="24"/>
      <c r="BLA53" s="24"/>
      <c r="BLB53" s="24"/>
      <c r="BLC53" s="24"/>
      <c r="BLD53" s="24"/>
      <c r="BLE53" s="24"/>
      <c r="BLF53" s="24"/>
      <c r="BLG53" s="24"/>
      <c r="BLH53" s="24"/>
      <c r="BLI53" s="24"/>
      <c r="BLJ53" s="24"/>
      <c r="BLK53" s="24"/>
      <c r="BLL53" s="24"/>
      <c r="BLM53" s="24"/>
      <c r="BLN53" s="24"/>
      <c r="BLO53" s="24"/>
      <c r="BLP53" s="24"/>
      <c r="BLQ53" s="24"/>
      <c r="BLR53" s="24"/>
      <c r="BLS53" s="24"/>
      <c r="BLT53" s="24"/>
      <c r="BLU53" s="24"/>
      <c r="BLV53" s="24"/>
      <c r="BLW53" s="24"/>
      <c r="BLX53" s="24"/>
      <c r="BLY53" s="24"/>
      <c r="BLZ53" s="24"/>
      <c r="BMA53" s="24"/>
      <c r="BMB53" s="24"/>
      <c r="BMC53" s="24"/>
      <c r="BMD53" s="24"/>
      <c r="BME53" s="24"/>
      <c r="BMF53" s="24"/>
      <c r="BMG53" s="24"/>
      <c r="BMH53" s="24"/>
      <c r="BMI53" s="24"/>
      <c r="BMJ53" s="24"/>
      <c r="BMK53" s="24"/>
      <c r="BML53" s="24"/>
      <c r="BMM53" s="24"/>
      <c r="BMN53" s="24"/>
      <c r="BMO53" s="24"/>
      <c r="BMP53" s="24"/>
      <c r="BMQ53" s="24"/>
      <c r="BMR53" s="24"/>
      <c r="BMS53" s="24"/>
      <c r="BMT53" s="24"/>
      <c r="BMU53" s="24"/>
      <c r="BMV53" s="24"/>
      <c r="BMW53" s="24"/>
      <c r="BMX53" s="24"/>
      <c r="BMY53" s="24"/>
      <c r="BMZ53" s="24"/>
      <c r="BNA53" s="24"/>
      <c r="BNB53" s="24"/>
      <c r="BNC53" s="24"/>
      <c r="BND53" s="24"/>
      <c r="BNE53" s="24"/>
      <c r="BNF53" s="24"/>
      <c r="BNG53" s="24"/>
      <c r="BNH53" s="24"/>
      <c r="BNI53" s="24"/>
      <c r="BNJ53" s="24"/>
      <c r="BNK53" s="24"/>
      <c r="BNL53" s="24"/>
      <c r="BNM53" s="24"/>
      <c r="BNN53" s="24"/>
      <c r="BNO53" s="24"/>
      <c r="BNP53" s="24"/>
      <c r="BNQ53" s="24"/>
      <c r="BNR53" s="24"/>
      <c r="BNS53" s="24"/>
      <c r="BNT53" s="24"/>
      <c r="BNU53" s="24"/>
      <c r="BNV53" s="24"/>
      <c r="BNW53" s="24"/>
      <c r="BNX53" s="24"/>
      <c r="BNY53" s="24"/>
      <c r="BNZ53" s="24"/>
      <c r="BOA53" s="24"/>
      <c r="BOB53" s="24"/>
      <c r="BOC53" s="24"/>
      <c r="BOD53" s="24"/>
      <c r="BOE53" s="24"/>
      <c r="BOF53" s="24"/>
      <c r="BOG53" s="24"/>
      <c r="BOH53" s="24"/>
      <c r="BOI53" s="24"/>
      <c r="BOJ53" s="24"/>
      <c r="BOK53" s="24"/>
      <c r="BOL53" s="24"/>
      <c r="BOM53" s="24"/>
      <c r="BON53" s="24"/>
      <c r="BOO53" s="24"/>
      <c r="BOP53" s="24"/>
      <c r="BOQ53" s="24"/>
      <c r="BOR53" s="24"/>
      <c r="BOS53" s="24"/>
      <c r="BOT53" s="24"/>
      <c r="BOU53" s="24"/>
      <c r="BOV53" s="24"/>
      <c r="BOW53" s="24"/>
      <c r="BOX53" s="24"/>
      <c r="BOY53" s="24"/>
      <c r="BOZ53" s="24"/>
      <c r="BPA53" s="24"/>
      <c r="BPB53" s="24"/>
      <c r="BPC53" s="24"/>
      <c r="BPD53" s="24"/>
      <c r="BPE53" s="24"/>
      <c r="BPF53" s="24"/>
      <c r="BPG53" s="24"/>
      <c r="BPH53" s="24"/>
      <c r="BPI53" s="24"/>
      <c r="BPJ53" s="24"/>
      <c r="BPK53" s="24"/>
      <c r="BPL53" s="24"/>
      <c r="BPM53" s="24"/>
      <c r="BPN53" s="24"/>
      <c r="BPO53" s="24"/>
      <c r="BPP53" s="24"/>
      <c r="BPQ53" s="24"/>
      <c r="BPR53" s="24"/>
      <c r="BPS53" s="24"/>
      <c r="BPT53" s="24"/>
      <c r="BPU53" s="24"/>
      <c r="BPV53" s="24"/>
      <c r="BPW53" s="24"/>
      <c r="BPX53" s="24"/>
      <c r="BPY53" s="24"/>
      <c r="BPZ53" s="24"/>
      <c r="BQA53" s="24"/>
      <c r="BQB53" s="24"/>
      <c r="BQC53" s="24"/>
      <c r="BQD53" s="24"/>
      <c r="BQE53" s="24"/>
      <c r="BQF53" s="24"/>
      <c r="BQG53" s="24"/>
      <c r="BQH53" s="24"/>
      <c r="BQI53" s="24"/>
      <c r="BQJ53" s="24"/>
      <c r="BQK53" s="24"/>
      <c r="BQL53" s="24"/>
      <c r="BQM53" s="24"/>
      <c r="BQN53" s="24"/>
      <c r="BQO53" s="24"/>
      <c r="BQP53" s="24"/>
      <c r="BQQ53" s="24"/>
      <c r="BQR53" s="24"/>
      <c r="BQS53" s="24"/>
      <c r="BQT53" s="24"/>
      <c r="BQU53" s="24"/>
      <c r="BQV53" s="24"/>
      <c r="BQW53" s="24"/>
      <c r="BQX53" s="24"/>
      <c r="BQY53" s="24"/>
      <c r="BQZ53" s="24"/>
      <c r="BRA53" s="24"/>
      <c r="BRB53" s="24"/>
      <c r="BRC53" s="24"/>
      <c r="BRD53" s="24"/>
      <c r="BRE53" s="24"/>
      <c r="BRF53" s="24"/>
      <c r="BRG53" s="24"/>
      <c r="BRH53" s="24"/>
      <c r="BRI53" s="24"/>
      <c r="BRJ53" s="24"/>
      <c r="BRK53" s="24"/>
      <c r="BRL53" s="24"/>
      <c r="BRM53" s="24"/>
      <c r="BRN53" s="24"/>
      <c r="BRO53" s="24"/>
      <c r="BRP53" s="24"/>
      <c r="BRQ53" s="24"/>
      <c r="BRR53" s="24"/>
      <c r="BRS53" s="24"/>
      <c r="BRT53" s="24"/>
      <c r="BRU53" s="24"/>
      <c r="BRV53" s="24"/>
      <c r="BRW53" s="24"/>
      <c r="BRX53" s="24"/>
      <c r="BRY53" s="24"/>
      <c r="BRZ53" s="24"/>
      <c r="BSA53" s="24"/>
      <c r="BSB53" s="24"/>
      <c r="BSC53" s="24"/>
      <c r="BSD53" s="24"/>
      <c r="BSE53" s="24"/>
      <c r="BSF53" s="24"/>
      <c r="BSG53" s="24"/>
      <c r="BSH53" s="24"/>
      <c r="BSI53" s="24"/>
      <c r="BSJ53" s="24"/>
      <c r="BSK53" s="24"/>
      <c r="BSL53" s="24"/>
      <c r="BSM53" s="24"/>
      <c r="BSN53" s="24"/>
      <c r="BSO53" s="24"/>
      <c r="BSP53" s="24"/>
      <c r="BSQ53" s="24"/>
      <c r="BSR53" s="24"/>
      <c r="BSS53" s="24"/>
      <c r="BST53" s="24"/>
      <c r="BSU53" s="24"/>
      <c r="BSV53" s="24"/>
      <c r="BSW53" s="24"/>
      <c r="BSX53" s="24"/>
      <c r="BSY53" s="24"/>
      <c r="BSZ53" s="24"/>
      <c r="BTA53" s="24"/>
      <c r="BTB53" s="24"/>
      <c r="BTC53" s="24"/>
      <c r="BTD53" s="24"/>
      <c r="BTE53" s="24"/>
      <c r="BTF53" s="24"/>
      <c r="BTG53" s="24"/>
      <c r="BTH53" s="24"/>
      <c r="BTI53" s="24"/>
      <c r="BTJ53" s="24"/>
      <c r="BTK53" s="24"/>
      <c r="BTL53" s="24"/>
      <c r="BTM53" s="24"/>
      <c r="BTN53" s="24"/>
      <c r="BTO53" s="24"/>
      <c r="BTP53" s="24"/>
      <c r="BTQ53" s="24"/>
      <c r="BTR53" s="24"/>
      <c r="BTS53" s="24"/>
      <c r="BTT53" s="24"/>
      <c r="BTU53" s="24"/>
      <c r="BTV53" s="24"/>
      <c r="BTW53" s="24"/>
      <c r="BTX53" s="24"/>
      <c r="BTY53" s="24"/>
      <c r="BTZ53" s="24"/>
      <c r="BUA53" s="24"/>
      <c r="BUB53" s="24"/>
      <c r="BUC53" s="24"/>
      <c r="BUD53" s="24"/>
      <c r="BUE53" s="24"/>
      <c r="BUF53" s="24"/>
      <c r="BUG53" s="24"/>
      <c r="BUH53" s="24"/>
      <c r="BUI53" s="24"/>
      <c r="BUJ53" s="24"/>
      <c r="BUK53" s="24"/>
      <c r="BUL53" s="24"/>
      <c r="BUM53" s="24"/>
      <c r="BUN53" s="24"/>
      <c r="BUO53" s="24"/>
      <c r="BUP53" s="24"/>
      <c r="BUQ53" s="24"/>
      <c r="BUR53" s="24"/>
      <c r="BUS53" s="24"/>
      <c r="BUT53" s="24"/>
      <c r="BUU53" s="24"/>
      <c r="BUV53" s="24"/>
      <c r="BUW53" s="24"/>
      <c r="BUX53" s="24"/>
      <c r="BUY53" s="24"/>
      <c r="BUZ53" s="24"/>
      <c r="BVA53" s="24"/>
      <c r="BVB53" s="24"/>
      <c r="BVC53" s="24"/>
      <c r="BVD53" s="24"/>
      <c r="BVE53" s="24"/>
      <c r="BVF53" s="24"/>
      <c r="BVG53" s="24"/>
      <c r="BVH53" s="24"/>
      <c r="BVI53" s="24"/>
      <c r="BVJ53" s="24"/>
      <c r="BVK53" s="24"/>
      <c r="BVL53" s="24"/>
      <c r="BVM53" s="24"/>
      <c r="BVN53" s="24"/>
      <c r="BVO53" s="24"/>
      <c r="BVP53" s="24"/>
      <c r="BVQ53" s="24"/>
      <c r="BVR53" s="24"/>
      <c r="BVS53" s="24"/>
      <c r="BVT53" s="24"/>
      <c r="BVU53" s="24"/>
      <c r="BVV53" s="24"/>
      <c r="BVW53" s="24"/>
      <c r="BVX53" s="24"/>
      <c r="BVY53" s="24"/>
      <c r="BVZ53" s="24"/>
      <c r="BWA53" s="24"/>
      <c r="BWB53" s="24"/>
      <c r="BWC53" s="24"/>
      <c r="BWD53" s="24"/>
      <c r="BWE53" s="24"/>
      <c r="BWF53" s="24"/>
      <c r="BWG53" s="24"/>
      <c r="BWH53" s="24"/>
      <c r="BWI53" s="24"/>
      <c r="BWJ53" s="24"/>
      <c r="BWK53" s="24"/>
      <c r="BWL53" s="24"/>
      <c r="BWM53" s="24"/>
      <c r="BWN53" s="24"/>
      <c r="BWO53" s="24"/>
      <c r="BWP53" s="24"/>
      <c r="BWQ53" s="24"/>
      <c r="BWR53" s="24"/>
      <c r="BWS53" s="24"/>
      <c r="BWT53" s="24"/>
      <c r="BWU53" s="24"/>
      <c r="BWV53" s="24"/>
      <c r="BWW53" s="24"/>
      <c r="BWX53" s="24"/>
      <c r="BWY53" s="24"/>
      <c r="BWZ53" s="24"/>
      <c r="BXA53" s="24"/>
      <c r="BXB53" s="24"/>
      <c r="BXC53" s="24"/>
      <c r="BXD53" s="24"/>
      <c r="BXE53" s="24"/>
      <c r="BXF53" s="24"/>
      <c r="BXG53" s="24"/>
      <c r="BXH53" s="24"/>
      <c r="BXI53" s="24"/>
      <c r="BXJ53" s="24"/>
      <c r="BXK53" s="24"/>
      <c r="BXL53" s="24"/>
      <c r="BXM53" s="24"/>
      <c r="BXN53" s="24"/>
      <c r="BXO53" s="24"/>
      <c r="BXP53" s="24"/>
      <c r="BXQ53" s="24"/>
      <c r="BXR53" s="24"/>
      <c r="BXS53" s="24"/>
      <c r="BXT53" s="24"/>
      <c r="BXU53" s="24"/>
      <c r="BXV53" s="24"/>
      <c r="BXW53" s="24"/>
      <c r="BXX53" s="24"/>
      <c r="BXY53" s="24"/>
      <c r="BXZ53" s="24"/>
      <c r="BYA53" s="24"/>
      <c r="BYB53" s="24"/>
      <c r="BYC53" s="24"/>
      <c r="BYD53" s="24"/>
      <c r="BYE53" s="24"/>
      <c r="BYF53" s="24"/>
      <c r="BYG53" s="24"/>
      <c r="BYH53" s="24"/>
      <c r="BYI53" s="24"/>
      <c r="BYJ53" s="24"/>
      <c r="BYK53" s="24"/>
      <c r="BYL53" s="24"/>
      <c r="BYM53" s="24"/>
      <c r="BYN53" s="24"/>
      <c r="BYO53" s="24"/>
      <c r="BYP53" s="24"/>
      <c r="BYQ53" s="24"/>
      <c r="BYR53" s="24"/>
      <c r="BYS53" s="24"/>
      <c r="BYT53" s="24"/>
      <c r="BYU53" s="24"/>
      <c r="BYV53" s="24"/>
      <c r="BYW53" s="24"/>
      <c r="BYX53" s="24"/>
      <c r="BYY53" s="24"/>
      <c r="BYZ53" s="24"/>
      <c r="BZA53" s="24"/>
      <c r="BZB53" s="24"/>
      <c r="BZC53" s="24"/>
      <c r="BZD53" s="24"/>
      <c r="BZE53" s="24"/>
      <c r="BZF53" s="24"/>
      <c r="BZG53" s="24"/>
      <c r="BZH53" s="24"/>
      <c r="BZI53" s="24"/>
      <c r="BZJ53" s="24"/>
      <c r="BZK53" s="24"/>
      <c r="BZL53" s="24"/>
      <c r="BZM53" s="24"/>
      <c r="BZN53" s="24"/>
      <c r="BZO53" s="24"/>
      <c r="BZP53" s="24"/>
      <c r="BZQ53" s="24"/>
      <c r="BZR53" s="24"/>
      <c r="BZS53" s="24"/>
      <c r="BZT53" s="24"/>
      <c r="BZU53" s="24"/>
      <c r="BZV53" s="24"/>
      <c r="BZW53" s="24"/>
      <c r="BZX53" s="24"/>
      <c r="BZY53" s="24"/>
      <c r="BZZ53" s="24"/>
      <c r="CAA53" s="24"/>
      <c r="CAB53" s="24"/>
      <c r="CAC53" s="24"/>
      <c r="CAD53" s="24"/>
      <c r="CAE53" s="24"/>
      <c r="CAF53" s="24"/>
      <c r="CAG53" s="24"/>
      <c r="CAH53" s="24"/>
      <c r="CAI53" s="24"/>
      <c r="CAJ53" s="24"/>
      <c r="CAK53" s="24"/>
      <c r="CAL53" s="24"/>
      <c r="CAM53" s="24"/>
      <c r="CAN53" s="24"/>
      <c r="CAO53" s="24"/>
      <c r="CAP53" s="24"/>
      <c r="CAQ53" s="24"/>
      <c r="CAR53" s="24"/>
      <c r="CAS53" s="24"/>
      <c r="CAT53" s="24"/>
      <c r="CAU53" s="24"/>
      <c r="CAV53" s="24"/>
      <c r="CAW53" s="24"/>
      <c r="CAX53" s="24"/>
      <c r="CAY53" s="24"/>
      <c r="CAZ53" s="24"/>
      <c r="CBA53" s="24"/>
      <c r="CBB53" s="24"/>
      <c r="CBC53" s="24"/>
      <c r="CBD53" s="24"/>
      <c r="CBE53" s="24"/>
      <c r="CBF53" s="24"/>
      <c r="CBG53" s="24"/>
      <c r="CBH53" s="24"/>
      <c r="CBI53" s="24"/>
      <c r="CBJ53" s="24"/>
      <c r="CBK53" s="24"/>
      <c r="CBL53" s="24"/>
      <c r="CBM53" s="24"/>
      <c r="CBN53" s="24"/>
      <c r="CBO53" s="24"/>
      <c r="CBP53" s="24"/>
      <c r="CBQ53" s="24"/>
      <c r="CBR53" s="24"/>
      <c r="CBS53" s="24"/>
      <c r="CBT53" s="24"/>
      <c r="CBU53" s="24"/>
      <c r="CBV53" s="24"/>
      <c r="CBW53" s="24"/>
      <c r="CBX53" s="24"/>
      <c r="CBY53" s="24"/>
      <c r="CBZ53" s="24"/>
      <c r="CCA53" s="24"/>
      <c r="CCB53" s="24"/>
      <c r="CCC53" s="24"/>
      <c r="CCD53" s="24"/>
      <c r="CCE53" s="24"/>
      <c r="CCF53" s="24"/>
      <c r="CCG53" s="24"/>
      <c r="CCH53" s="24"/>
      <c r="CCI53" s="24"/>
      <c r="CCJ53" s="24"/>
      <c r="CCK53" s="24"/>
      <c r="CCL53" s="24"/>
      <c r="CCM53" s="24"/>
      <c r="CCN53" s="24"/>
      <c r="CCO53" s="24"/>
      <c r="CCP53" s="24"/>
      <c r="CCQ53" s="24"/>
      <c r="CCR53" s="24"/>
      <c r="CCS53" s="24"/>
      <c r="CCT53" s="24"/>
      <c r="CCU53" s="24"/>
      <c r="CCV53" s="24"/>
      <c r="CCW53" s="24"/>
      <c r="CCX53" s="24"/>
      <c r="CCY53" s="24"/>
      <c r="CCZ53" s="24"/>
      <c r="CDA53" s="24"/>
      <c r="CDB53" s="24"/>
      <c r="CDC53" s="24"/>
      <c r="CDD53" s="24"/>
      <c r="CDE53" s="24"/>
      <c r="CDF53" s="24"/>
      <c r="CDG53" s="24"/>
      <c r="CDH53" s="24"/>
      <c r="CDI53" s="24"/>
      <c r="CDJ53" s="24"/>
      <c r="CDK53" s="24"/>
      <c r="CDL53" s="24"/>
      <c r="CDM53" s="24"/>
      <c r="CDN53" s="24"/>
      <c r="CDO53" s="24"/>
      <c r="CDP53" s="24"/>
      <c r="CDQ53" s="24"/>
      <c r="CDR53" s="24"/>
      <c r="CDS53" s="24"/>
      <c r="CDT53" s="24"/>
      <c r="CDU53" s="24"/>
      <c r="CDV53" s="24"/>
      <c r="CDW53" s="24"/>
      <c r="CDX53" s="24"/>
      <c r="CDY53" s="24"/>
      <c r="CDZ53" s="24"/>
      <c r="CEA53" s="24"/>
      <c r="CEB53" s="24"/>
      <c r="CEC53" s="24"/>
      <c r="CED53" s="24"/>
      <c r="CEE53" s="24"/>
      <c r="CEF53" s="24"/>
      <c r="CEG53" s="24"/>
      <c r="CEH53" s="24"/>
      <c r="CEI53" s="24"/>
      <c r="CEJ53" s="24"/>
      <c r="CEK53" s="24"/>
      <c r="CEL53" s="24"/>
      <c r="CEM53" s="24"/>
      <c r="CEN53" s="24"/>
      <c r="CEO53" s="24"/>
      <c r="CEP53" s="24"/>
      <c r="CEQ53" s="24"/>
      <c r="CER53" s="24"/>
      <c r="CES53" s="24"/>
      <c r="CET53" s="24"/>
      <c r="CEU53" s="24"/>
      <c r="CEV53" s="24"/>
      <c r="CEW53" s="24"/>
      <c r="CEX53" s="24"/>
      <c r="CEY53" s="24"/>
      <c r="CEZ53" s="24"/>
      <c r="CFA53" s="24"/>
      <c r="CFB53" s="24"/>
      <c r="CFC53" s="24"/>
      <c r="CFD53" s="24"/>
      <c r="CFE53" s="24"/>
      <c r="CFF53" s="24"/>
      <c r="CFG53" s="24"/>
      <c r="CFH53" s="24"/>
      <c r="CFI53" s="24"/>
      <c r="CFJ53" s="24"/>
      <c r="CFK53" s="24"/>
      <c r="CFL53" s="24"/>
      <c r="CFM53" s="24"/>
      <c r="CFN53" s="24"/>
      <c r="CFO53" s="24"/>
      <c r="CFP53" s="24"/>
      <c r="CFQ53" s="24"/>
      <c r="CFR53" s="24"/>
      <c r="CFS53" s="24"/>
      <c r="CFT53" s="24"/>
      <c r="CFU53" s="24"/>
      <c r="CFV53" s="24"/>
      <c r="CFW53" s="24"/>
      <c r="CFX53" s="24"/>
      <c r="CFY53" s="24"/>
      <c r="CFZ53" s="24"/>
      <c r="CGA53" s="24"/>
      <c r="CGB53" s="24"/>
      <c r="CGC53" s="24"/>
      <c r="CGD53" s="24"/>
      <c r="CGE53" s="24"/>
      <c r="CGF53" s="24"/>
      <c r="CGG53" s="24"/>
      <c r="CGH53" s="24"/>
      <c r="CGI53" s="24"/>
      <c r="CGJ53" s="24"/>
      <c r="CGK53" s="24"/>
      <c r="CGL53" s="24"/>
      <c r="CGM53" s="24"/>
      <c r="CGN53" s="24"/>
      <c r="CGO53" s="24"/>
      <c r="CGP53" s="24"/>
      <c r="CGQ53" s="24"/>
      <c r="CGR53" s="24"/>
      <c r="CGS53" s="24"/>
      <c r="CGT53" s="24"/>
      <c r="CGU53" s="24"/>
      <c r="CGV53" s="24"/>
      <c r="CGW53" s="24"/>
      <c r="CGX53" s="24"/>
      <c r="CGY53" s="24"/>
      <c r="CGZ53" s="24"/>
      <c r="CHA53" s="24"/>
      <c r="CHB53" s="24"/>
      <c r="CHC53" s="24"/>
      <c r="CHD53" s="24"/>
      <c r="CHE53" s="24"/>
      <c r="CHF53" s="24"/>
      <c r="CHG53" s="24"/>
      <c r="CHH53" s="24"/>
      <c r="CHI53" s="24"/>
      <c r="CHJ53" s="24"/>
      <c r="CHK53" s="24"/>
      <c r="CHL53" s="24"/>
      <c r="CHM53" s="24"/>
      <c r="CHN53" s="24"/>
      <c r="CHO53" s="24"/>
      <c r="CHP53" s="24"/>
      <c r="CHQ53" s="24"/>
      <c r="CHR53" s="24"/>
      <c r="CHS53" s="24"/>
      <c r="CHT53" s="24"/>
      <c r="CHU53" s="24"/>
      <c r="CHV53" s="24"/>
      <c r="CHW53" s="24"/>
      <c r="CHX53" s="24"/>
      <c r="CHY53" s="24"/>
      <c r="CHZ53" s="24"/>
      <c r="CIA53" s="24"/>
      <c r="CIB53" s="24"/>
      <c r="CIC53" s="24"/>
      <c r="CID53" s="24"/>
      <c r="CIE53" s="24"/>
      <c r="CIF53" s="24"/>
      <c r="CIG53" s="24"/>
      <c r="CIH53" s="24"/>
      <c r="CII53" s="24"/>
      <c r="CIJ53" s="24"/>
      <c r="CIK53" s="24"/>
      <c r="CIL53" s="24"/>
      <c r="CIM53" s="24"/>
      <c r="CIN53" s="24"/>
      <c r="CIO53" s="24"/>
      <c r="CIP53" s="24"/>
      <c r="CIQ53" s="24"/>
      <c r="CIR53" s="24"/>
      <c r="CIS53" s="24"/>
      <c r="CIT53" s="24"/>
      <c r="CIU53" s="24"/>
      <c r="CIV53" s="24"/>
      <c r="CIW53" s="24"/>
      <c r="CIX53" s="24"/>
      <c r="CIY53" s="24"/>
      <c r="CIZ53" s="24"/>
      <c r="CJA53" s="24"/>
      <c r="CJB53" s="24"/>
      <c r="CJC53" s="24"/>
      <c r="CJD53" s="24"/>
      <c r="CJE53" s="24"/>
      <c r="CJF53" s="24"/>
      <c r="CJG53" s="24"/>
      <c r="CJH53" s="24"/>
      <c r="CJI53" s="24"/>
      <c r="CJJ53" s="24"/>
      <c r="CJK53" s="24"/>
      <c r="CJL53" s="24"/>
      <c r="CJM53" s="24"/>
      <c r="CJN53" s="24"/>
      <c r="CJO53" s="24"/>
      <c r="CJP53" s="24"/>
      <c r="CJQ53" s="24"/>
      <c r="CJR53" s="24"/>
      <c r="CJS53" s="24"/>
      <c r="CJT53" s="24"/>
      <c r="CJU53" s="24"/>
      <c r="CJV53" s="24"/>
      <c r="CJW53" s="24"/>
      <c r="CJX53" s="24"/>
      <c r="CJY53" s="24"/>
      <c r="CJZ53" s="24"/>
      <c r="CKA53" s="24"/>
      <c r="CKB53" s="24"/>
      <c r="CKC53" s="24"/>
      <c r="CKD53" s="24"/>
      <c r="CKE53" s="24"/>
      <c r="CKF53" s="24"/>
      <c r="CKG53" s="24"/>
      <c r="CKH53" s="24"/>
      <c r="CKI53" s="24"/>
      <c r="CKJ53" s="24"/>
      <c r="CKK53" s="24"/>
      <c r="CKL53" s="24"/>
      <c r="CKM53" s="24"/>
      <c r="CKN53" s="24"/>
      <c r="CKO53" s="24"/>
      <c r="CKP53" s="24"/>
      <c r="CKQ53" s="24"/>
      <c r="CKR53" s="24"/>
      <c r="CKS53" s="24"/>
      <c r="CKT53" s="24"/>
      <c r="CKU53" s="24"/>
      <c r="CKV53" s="24"/>
      <c r="CKW53" s="24"/>
      <c r="CKX53" s="24"/>
      <c r="CKY53" s="24"/>
      <c r="CKZ53" s="24"/>
      <c r="CLA53" s="24"/>
      <c r="CLB53" s="24"/>
      <c r="CLC53" s="24"/>
      <c r="CLD53" s="24"/>
      <c r="CLE53" s="24"/>
      <c r="CLF53" s="24"/>
      <c r="CLG53" s="24"/>
      <c r="CLH53" s="24"/>
      <c r="CLI53" s="24"/>
      <c r="CLJ53" s="24"/>
      <c r="CLK53" s="24"/>
      <c r="CLL53" s="24"/>
      <c r="CLM53" s="24"/>
      <c r="CLN53" s="24"/>
      <c r="CLO53" s="24"/>
      <c r="CLP53" s="24"/>
      <c r="CLQ53" s="24"/>
      <c r="CLR53" s="24"/>
      <c r="CLS53" s="24"/>
      <c r="CLT53" s="24"/>
      <c r="CLU53" s="24"/>
      <c r="CLV53" s="24"/>
      <c r="CLW53" s="24"/>
      <c r="CLX53" s="24"/>
      <c r="CLY53" s="24"/>
      <c r="CLZ53" s="24"/>
      <c r="CMA53" s="24"/>
      <c r="CMB53" s="24"/>
      <c r="CMC53" s="24"/>
      <c r="CMD53" s="24"/>
      <c r="CME53" s="24"/>
      <c r="CMF53" s="24"/>
      <c r="CMG53" s="24"/>
      <c r="CMH53" s="24"/>
      <c r="CMI53" s="24"/>
      <c r="CMJ53" s="24"/>
      <c r="CMK53" s="24"/>
      <c r="CML53" s="24"/>
      <c r="CMM53" s="24"/>
      <c r="CMN53" s="24"/>
      <c r="CMO53" s="24"/>
      <c r="CMP53" s="24"/>
      <c r="CMQ53" s="24"/>
      <c r="CMR53" s="24"/>
      <c r="CMS53" s="24"/>
      <c r="CMT53" s="24"/>
      <c r="CMU53" s="24"/>
      <c r="CMV53" s="24"/>
      <c r="CMW53" s="24"/>
      <c r="CMX53" s="24"/>
      <c r="CMY53" s="24"/>
      <c r="CMZ53" s="24"/>
      <c r="CNA53" s="24"/>
      <c r="CNB53" s="24"/>
      <c r="CNC53" s="24"/>
      <c r="CND53" s="24"/>
      <c r="CNE53" s="24"/>
      <c r="CNF53" s="24"/>
      <c r="CNG53" s="24"/>
      <c r="CNH53" s="24"/>
      <c r="CNI53" s="24"/>
      <c r="CNJ53" s="24"/>
      <c r="CNK53" s="24"/>
      <c r="CNL53" s="24"/>
      <c r="CNM53" s="24"/>
      <c r="CNN53" s="24"/>
      <c r="CNO53" s="24"/>
      <c r="CNP53" s="24"/>
      <c r="CNQ53" s="24"/>
      <c r="CNR53" s="24"/>
      <c r="CNS53" s="24"/>
      <c r="CNT53" s="24"/>
      <c r="CNU53" s="24"/>
      <c r="CNV53" s="24"/>
      <c r="CNW53" s="24"/>
      <c r="CNX53" s="24"/>
      <c r="CNY53" s="24"/>
      <c r="CNZ53" s="24"/>
      <c r="COA53" s="24"/>
      <c r="COB53" s="24"/>
      <c r="COC53" s="24"/>
      <c r="COD53" s="24"/>
      <c r="COE53" s="24"/>
      <c r="COF53" s="24"/>
      <c r="COG53" s="24"/>
      <c r="COH53" s="24"/>
      <c r="COI53" s="24"/>
      <c r="COJ53" s="24"/>
      <c r="COK53" s="24"/>
      <c r="COL53" s="24"/>
      <c r="COM53" s="24"/>
      <c r="CON53" s="24"/>
      <c r="COO53" s="24"/>
      <c r="COP53" s="24"/>
      <c r="COQ53" s="24"/>
      <c r="COR53" s="24"/>
      <c r="COS53" s="24"/>
      <c r="COT53" s="24"/>
      <c r="COU53" s="24"/>
      <c r="COV53" s="24"/>
      <c r="COW53" s="24"/>
      <c r="COX53" s="24"/>
      <c r="COY53" s="24"/>
      <c r="COZ53" s="24"/>
      <c r="CPA53" s="24"/>
      <c r="CPB53" s="24"/>
      <c r="CPC53" s="24"/>
      <c r="CPD53" s="24"/>
      <c r="CPE53" s="24"/>
      <c r="CPF53" s="24"/>
      <c r="CPG53" s="24"/>
      <c r="CPH53" s="24"/>
      <c r="CPI53" s="24"/>
      <c r="CPJ53" s="24"/>
      <c r="CPK53" s="24"/>
      <c r="CPL53" s="24"/>
      <c r="CPM53" s="24"/>
      <c r="CPN53" s="24"/>
      <c r="CPO53" s="24"/>
      <c r="CPP53" s="24"/>
      <c r="CPQ53" s="24"/>
      <c r="CPR53" s="24"/>
      <c r="CPS53" s="24"/>
      <c r="CPT53" s="24"/>
      <c r="CPU53" s="24"/>
      <c r="CPV53" s="24"/>
      <c r="CPW53" s="24"/>
      <c r="CPX53" s="24"/>
      <c r="CPY53" s="24"/>
      <c r="CPZ53" s="24"/>
      <c r="CQA53" s="24"/>
      <c r="CQB53" s="24"/>
      <c r="CQC53" s="24"/>
      <c r="CQD53" s="24"/>
      <c r="CQE53" s="24"/>
      <c r="CQF53" s="24"/>
      <c r="CQG53" s="24"/>
      <c r="CQH53" s="24"/>
      <c r="CQI53" s="24"/>
      <c r="CQJ53" s="24"/>
      <c r="CQK53" s="24"/>
      <c r="CQL53" s="24"/>
      <c r="CQM53" s="24"/>
      <c r="CQN53" s="24"/>
      <c r="CQO53" s="24"/>
      <c r="CQP53" s="24"/>
      <c r="CQQ53" s="24"/>
      <c r="CQR53" s="24"/>
      <c r="CQS53" s="24"/>
      <c r="CQT53" s="24"/>
      <c r="CQU53" s="24"/>
      <c r="CQV53" s="24"/>
      <c r="CQW53" s="24"/>
      <c r="CQX53" s="24"/>
      <c r="CQY53" s="24"/>
      <c r="CQZ53" s="24"/>
      <c r="CRA53" s="24"/>
      <c r="CRB53" s="24"/>
      <c r="CRC53" s="24"/>
      <c r="CRD53" s="24"/>
      <c r="CRE53" s="24"/>
      <c r="CRF53" s="24"/>
      <c r="CRG53" s="24"/>
      <c r="CRH53" s="24"/>
      <c r="CRI53" s="24"/>
      <c r="CRJ53" s="24"/>
      <c r="CRK53" s="24"/>
      <c r="CRL53" s="24"/>
      <c r="CRM53" s="24"/>
      <c r="CRN53" s="24"/>
      <c r="CRO53" s="24"/>
      <c r="CRP53" s="24"/>
      <c r="CRQ53" s="24"/>
      <c r="CRR53" s="24"/>
      <c r="CRS53" s="24"/>
      <c r="CRT53" s="24"/>
      <c r="CRU53" s="24"/>
      <c r="CRV53" s="24"/>
      <c r="CRW53" s="24"/>
      <c r="CRX53" s="24"/>
      <c r="CRY53" s="24"/>
      <c r="CRZ53" s="24"/>
      <c r="CSA53" s="24"/>
      <c r="CSB53" s="24"/>
      <c r="CSC53" s="24"/>
      <c r="CSD53" s="24"/>
      <c r="CSE53" s="24"/>
      <c r="CSF53" s="24"/>
      <c r="CSG53" s="24"/>
      <c r="CSH53" s="24"/>
      <c r="CSI53" s="24"/>
      <c r="CSJ53" s="24"/>
      <c r="CSK53" s="24"/>
      <c r="CSL53" s="24"/>
      <c r="CSM53" s="24"/>
      <c r="CSN53" s="24"/>
      <c r="CSO53" s="24"/>
      <c r="CSP53" s="24"/>
      <c r="CSQ53" s="24"/>
      <c r="CSR53" s="24"/>
      <c r="CSS53" s="24"/>
      <c r="CST53" s="24"/>
      <c r="CSU53" s="24"/>
      <c r="CSV53" s="24"/>
      <c r="CSW53" s="24"/>
      <c r="CSX53" s="24"/>
      <c r="CSY53" s="24"/>
      <c r="CSZ53" s="24"/>
      <c r="CTA53" s="24"/>
      <c r="CTB53" s="24"/>
      <c r="CTC53" s="24"/>
      <c r="CTD53" s="24"/>
      <c r="CTE53" s="24"/>
      <c r="CTF53" s="24"/>
      <c r="CTG53" s="24"/>
      <c r="CTH53" s="24"/>
      <c r="CTI53" s="24"/>
      <c r="CTJ53" s="24"/>
      <c r="CTK53" s="24"/>
      <c r="CTL53" s="24"/>
      <c r="CTM53" s="24"/>
      <c r="CTN53" s="24"/>
      <c r="CTO53" s="24"/>
      <c r="CTP53" s="24"/>
      <c r="CTQ53" s="24"/>
      <c r="CTR53" s="24"/>
      <c r="CTS53" s="24"/>
      <c r="CTT53" s="24"/>
      <c r="CTU53" s="24"/>
      <c r="CTV53" s="24"/>
      <c r="CTW53" s="24"/>
      <c r="CTX53" s="24"/>
      <c r="CTY53" s="24"/>
      <c r="CTZ53" s="24"/>
      <c r="CUA53" s="24"/>
      <c r="CUB53" s="24"/>
      <c r="CUC53" s="24"/>
      <c r="CUD53" s="24"/>
      <c r="CUE53" s="24"/>
      <c r="CUF53" s="24"/>
      <c r="CUG53" s="24"/>
      <c r="CUH53" s="24"/>
      <c r="CUI53" s="24"/>
      <c r="CUJ53" s="24"/>
      <c r="CUK53" s="24"/>
      <c r="CUL53" s="24"/>
      <c r="CUM53" s="24"/>
      <c r="CUN53" s="24"/>
      <c r="CUO53" s="24"/>
      <c r="CUP53" s="24"/>
      <c r="CUQ53" s="24"/>
      <c r="CUR53" s="24"/>
      <c r="CUS53" s="24"/>
      <c r="CUT53" s="24"/>
      <c r="CUU53" s="24"/>
      <c r="CUV53" s="24"/>
      <c r="CUW53" s="24"/>
      <c r="CUX53" s="24"/>
      <c r="CUY53" s="24"/>
      <c r="CUZ53" s="24"/>
      <c r="CVA53" s="24"/>
      <c r="CVB53" s="24"/>
      <c r="CVC53" s="24"/>
      <c r="CVD53" s="24"/>
      <c r="CVE53" s="24"/>
      <c r="CVF53" s="24"/>
      <c r="CVG53" s="24"/>
      <c r="CVH53" s="24"/>
      <c r="CVI53" s="24"/>
      <c r="CVJ53" s="24"/>
      <c r="CVK53" s="24"/>
      <c r="CVL53" s="24"/>
      <c r="CVM53" s="24"/>
      <c r="CVN53" s="24"/>
      <c r="CVO53" s="24"/>
      <c r="CVP53" s="24"/>
      <c r="CVQ53" s="24"/>
      <c r="CVR53" s="24"/>
      <c r="CVS53" s="24"/>
      <c r="CVT53" s="24"/>
      <c r="CVU53" s="24"/>
      <c r="CVV53" s="24"/>
      <c r="CVW53" s="24"/>
      <c r="CVX53" s="24"/>
      <c r="CVY53" s="24"/>
      <c r="CVZ53" s="24"/>
      <c r="CWA53" s="24"/>
      <c r="CWB53" s="24"/>
      <c r="CWC53" s="24"/>
      <c r="CWD53" s="24"/>
      <c r="CWE53" s="24"/>
      <c r="CWF53" s="24"/>
      <c r="CWG53" s="24"/>
      <c r="CWH53" s="24"/>
      <c r="CWI53" s="24"/>
      <c r="CWJ53" s="24"/>
      <c r="CWK53" s="24"/>
      <c r="CWL53" s="24"/>
      <c r="CWM53" s="24"/>
      <c r="CWN53" s="24"/>
      <c r="CWO53" s="24"/>
      <c r="CWP53" s="24"/>
      <c r="CWQ53" s="24"/>
      <c r="CWR53" s="24"/>
      <c r="CWS53" s="24"/>
      <c r="CWT53" s="24"/>
      <c r="CWU53" s="24"/>
      <c r="CWV53" s="24"/>
      <c r="CWW53" s="24"/>
      <c r="CWX53" s="24"/>
      <c r="CWY53" s="24"/>
      <c r="CWZ53" s="24"/>
      <c r="CXA53" s="24"/>
      <c r="CXB53" s="24"/>
      <c r="CXC53" s="24"/>
      <c r="CXD53" s="24"/>
      <c r="CXE53" s="24"/>
      <c r="CXF53" s="24"/>
      <c r="CXG53" s="24"/>
      <c r="CXH53" s="24"/>
      <c r="CXI53" s="24"/>
      <c r="CXJ53" s="24"/>
      <c r="CXK53" s="24"/>
      <c r="CXL53" s="24"/>
      <c r="CXM53" s="24"/>
      <c r="CXN53" s="24"/>
      <c r="CXO53" s="24"/>
      <c r="CXP53" s="24"/>
      <c r="CXQ53" s="24"/>
      <c r="CXR53" s="24"/>
      <c r="CXS53" s="24"/>
      <c r="CXT53" s="24"/>
      <c r="CXU53" s="24"/>
      <c r="CXV53" s="24"/>
      <c r="CXW53" s="24"/>
      <c r="CXX53" s="24"/>
      <c r="CXY53" s="24"/>
      <c r="CXZ53" s="24"/>
      <c r="CYA53" s="24"/>
      <c r="CYB53" s="24"/>
      <c r="CYC53" s="24"/>
      <c r="CYD53" s="24"/>
      <c r="CYE53" s="24"/>
      <c r="CYF53" s="24"/>
      <c r="CYG53" s="24"/>
      <c r="CYH53" s="24"/>
      <c r="CYI53" s="24"/>
      <c r="CYJ53" s="24"/>
      <c r="CYK53" s="24"/>
      <c r="CYL53" s="24"/>
      <c r="CYM53" s="24"/>
      <c r="CYN53" s="24"/>
      <c r="CYO53" s="24"/>
      <c r="CYP53" s="24"/>
      <c r="CYQ53" s="24"/>
      <c r="CYR53" s="24"/>
      <c r="CYS53" s="24"/>
      <c r="CYT53" s="24"/>
      <c r="CYU53" s="24"/>
      <c r="CYV53" s="24"/>
      <c r="CYW53" s="24"/>
      <c r="CYX53" s="24"/>
      <c r="CYY53" s="24"/>
      <c r="CYZ53" s="24"/>
      <c r="CZA53" s="24"/>
      <c r="CZB53" s="24"/>
      <c r="CZC53" s="24"/>
      <c r="CZD53" s="24"/>
      <c r="CZE53" s="24"/>
      <c r="CZF53" s="24"/>
      <c r="CZG53" s="24"/>
      <c r="CZH53" s="24"/>
      <c r="CZI53" s="24"/>
      <c r="CZJ53" s="24"/>
      <c r="CZK53" s="24"/>
      <c r="CZL53" s="24"/>
      <c r="CZM53" s="24"/>
      <c r="CZN53" s="24"/>
      <c r="CZO53" s="24"/>
      <c r="CZP53" s="24"/>
      <c r="CZQ53" s="24"/>
      <c r="CZR53" s="24"/>
      <c r="CZS53" s="24"/>
      <c r="CZT53" s="24"/>
      <c r="CZU53" s="24"/>
      <c r="CZV53" s="24"/>
      <c r="CZW53" s="24"/>
      <c r="CZX53" s="24"/>
      <c r="CZY53" s="24"/>
      <c r="CZZ53" s="24"/>
      <c r="DAA53" s="24"/>
      <c r="DAB53" s="24"/>
      <c r="DAC53" s="24"/>
      <c r="DAD53" s="24"/>
      <c r="DAE53" s="24"/>
      <c r="DAF53" s="24"/>
      <c r="DAG53" s="24"/>
      <c r="DAH53" s="24"/>
      <c r="DAI53" s="24"/>
      <c r="DAJ53" s="24"/>
      <c r="DAK53" s="24"/>
      <c r="DAL53" s="24"/>
      <c r="DAM53" s="24"/>
      <c r="DAN53" s="24"/>
      <c r="DAO53" s="24"/>
      <c r="DAP53" s="24"/>
      <c r="DAQ53" s="24"/>
      <c r="DAR53" s="24"/>
      <c r="DAS53" s="24"/>
      <c r="DAT53" s="24"/>
      <c r="DAU53" s="24"/>
      <c r="DAV53" s="24"/>
      <c r="DAW53" s="24"/>
      <c r="DAX53" s="24"/>
      <c r="DAY53" s="24"/>
      <c r="DAZ53" s="24"/>
      <c r="DBA53" s="24"/>
      <c r="DBB53" s="24"/>
      <c r="DBC53" s="24"/>
      <c r="DBD53" s="24"/>
      <c r="DBE53" s="24"/>
      <c r="DBF53" s="24"/>
      <c r="DBG53" s="24"/>
      <c r="DBH53" s="24"/>
      <c r="DBI53" s="24"/>
      <c r="DBJ53" s="24"/>
      <c r="DBK53" s="24"/>
      <c r="DBL53" s="24"/>
      <c r="DBM53" s="24"/>
      <c r="DBN53" s="24"/>
      <c r="DBO53" s="24"/>
      <c r="DBP53" s="24"/>
      <c r="DBQ53" s="24"/>
      <c r="DBR53" s="24"/>
      <c r="DBS53" s="24"/>
      <c r="DBT53" s="24"/>
      <c r="DBU53" s="24"/>
      <c r="DBV53" s="24"/>
      <c r="DBW53" s="24"/>
      <c r="DBX53" s="24"/>
      <c r="DBY53" s="24"/>
      <c r="DBZ53" s="24"/>
      <c r="DCA53" s="24"/>
      <c r="DCB53" s="24"/>
      <c r="DCC53" s="24"/>
      <c r="DCD53" s="24"/>
      <c r="DCE53" s="24"/>
      <c r="DCF53" s="24"/>
      <c r="DCG53" s="24"/>
      <c r="DCH53" s="24"/>
      <c r="DCI53" s="24"/>
      <c r="DCJ53" s="24"/>
      <c r="DCK53" s="24"/>
      <c r="DCL53" s="24"/>
      <c r="DCM53" s="24"/>
      <c r="DCN53" s="24"/>
      <c r="DCO53" s="24"/>
      <c r="DCP53" s="24"/>
      <c r="DCQ53" s="24"/>
      <c r="DCR53" s="24"/>
      <c r="DCS53" s="24"/>
      <c r="DCT53" s="24"/>
      <c r="DCU53" s="24"/>
      <c r="DCV53" s="24"/>
      <c r="DCW53" s="24"/>
      <c r="DCX53" s="24"/>
      <c r="DCY53" s="24"/>
      <c r="DCZ53" s="24"/>
      <c r="DDA53" s="24"/>
      <c r="DDB53" s="24"/>
      <c r="DDC53" s="24"/>
      <c r="DDD53" s="24"/>
      <c r="DDE53" s="24"/>
      <c r="DDF53" s="24"/>
      <c r="DDG53" s="24"/>
      <c r="DDH53" s="24"/>
      <c r="DDI53" s="24"/>
      <c r="DDJ53" s="24"/>
      <c r="DDK53" s="24"/>
      <c r="DDL53" s="24"/>
      <c r="DDM53" s="24"/>
      <c r="DDN53" s="24"/>
      <c r="DDO53" s="24"/>
      <c r="DDP53" s="24"/>
      <c r="DDQ53" s="24"/>
      <c r="DDR53" s="24"/>
      <c r="DDS53" s="24"/>
      <c r="DDT53" s="24"/>
      <c r="DDU53" s="24"/>
      <c r="DDV53" s="24"/>
      <c r="DDW53" s="24"/>
      <c r="DDX53" s="24"/>
      <c r="DDY53" s="24"/>
      <c r="DDZ53" s="24"/>
      <c r="DEA53" s="24"/>
      <c r="DEB53" s="24"/>
      <c r="DEC53" s="24"/>
      <c r="DED53" s="24"/>
      <c r="DEE53" s="24"/>
      <c r="DEF53" s="24"/>
      <c r="DEG53" s="24"/>
      <c r="DEH53" s="24"/>
      <c r="DEI53" s="24"/>
      <c r="DEJ53" s="24"/>
      <c r="DEK53" s="24"/>
      <c r="DEL53" s="24"/>
      <c r="DEM53" s="24"/>
      <c r="DEN53" s="24"/>
      <c r="DEO53" s="24"/>
      <c r="DEP53" s="24"/>
      <c r="DEQ53" s="24"/>
      <c r="DER53" s="24"/>
      <c r="DES53" s="24"/>
      <c r="DET53" s="24"/>
      <c r="DEU53" s="24"/>
      <c r="DEV53" s="24"/>
      <c r="DEW53" s="24"/>
      <c r="DEX53" s="24"/>
      <c r="DEY53" s="24"/>
      <c r="DEZ53" s="24"/>
      <c r="DFA53" s="24"/>
      <c r="DFB53" s="24"/>
      <c r="DFC53" s="24"/>
      <c r="DFD53" s="24"/>
      <c r="DFE53" s="24"/>
      <c r="DFF53" s="24"/>
      <c r="DFG53" s="24"/>
      <c r="DFH53" s="24"/>
      <c r="DFI53" s="24"/>
      <c r="DFJ53" s="24"/>
      <c r="DFK53" s="24"/>
      <c r="DFL53" s="24"/>
      <c r="DFM53" s="24"/>
      <c r="DFN53" s="24"/>
      <c r="DFO53" s="24"/>
      <c r="DFP53" s="24"/>
      <c r="DFQ53" s="24"/>
      <c r="DFR53" s="24"/>
      <c r="DFS53" s="24"/>
      <c r="DFT53" s="24"/>
      <c r="DFU53" s="24"/>
      <c r="DFV53" s="24"/>
      <c r="DFW53" s="24"/>
      <c r="DFX53" s="24"/>
      <c r="DFY53" s="24"/>
      <c r="DFZ53" s="24"/>
      <c r="DGA53" s="24"/>
      <c r="DGB53" s="24"/>
      <c r="DGC53" s="24"/>
      <c r="DGD53" s="24"/>
      <c r="DGE53" s="24"/>
      <c r="DGF53" s="24"/>
      <c r="DGG53" s="24"/>
      <c r="DGH53" s="24"/>
      <c r="DGI53" s="24"/>
      <c r="DGJ53" s="24"/>
      <c r="DGK53" s="24"/>
      <c r="DGL53" s="24"/>
      <c r="DGM53" s="24"/>
      <c r="DGN53" s="24"/>
      <c r="DGO53" s="24"/>
      <c r="DGP53" s="24"/>
      <c r="DGQ53" s="24"/>
      <c r="DGR53" s="24"/>
      <c r="DGS53" s="24"/>
      <c r="DGT53" s="24"/>
      <c r="DGU53" s="24"/>
      <c r="DGV53" s="24"/>
      <c r="DGW53" s="24"/>
      <c r="DGX53" s="24"/>
      <c r="DGY53" s="24"/>
      <c r="DGZ53" s="24"/>
      <c r="DHA53" s="24"/>
      <c r="DHB53" s="24"/>
      <c r="DHC53" s="24"/>
      <c r="DHD53" s="24"/>
      <c r="DHE53" s="24"/>
      <c r="DHF53" s="24"/>
      <c r="DHG53" s="24"/>
      <c r="DHH53" s="24"/>
      <c r="DHI53" s="24"/>
      <c r="DHJ53" s="24"/>
      <c r="DHK53" s="24"/>
      <c r="DHL53" s="24"/>
      <c r="DHM53" s="24"/>
      <c r="DHN53" s="24"/>
      <c r="DHO53" s="24"/>
      <c r="DHP53" s="24"/>
      <c r="DHQ53" s="24"/>
      <c r="DHR53" s="24"/>
      <c r="DHS53" s="24"/>
      <c r="DHT53" s="24"/>
      <c r="DHU53" s="24"/>
      <c r="DHV53" s="24"/>
      <c r="DHW53" s="24"/>
      <c r="DHX53" s="24"/>
      <c r="DHY53" s="24"/>
      <c r="DHZ53" s="24"/>
      <c r="DIA53" s="24"/>
      <c r="DIB53" s="24"/>
      <c r="DIC53" s="24"/>
      <c r="DID53" s="24"/>
      <c r="DIE53" s="24"/>
      <c r="DIF53" s="24"/>
      <c r="DIG53" s="24"/>
      <c r="DIH53" s="24"/>
      <c r="DII53" s="24"/>
      <c r="DIJ53" s="24"/>
      <c r="DIK53" s="24"/>
      <c r="DIL53" s="24"/>
      <c r="DIM53" s="24"/>
      <c r="DIN53" s="24"/>
      <c r="DIO53" s="24"/>
      <c r="DIP53" s="24"/>
      <c r="DIQ53" s="24"/>
      <c r="DIR53" s="24"/>
      <c r="DIS53" s="24"/>
      <c r="DIT53" s="24"/>
      <c r="DIU53" s="24"/>
      <c r="DIV53" s="24"/>
      <c r="DIW53" s="24"/>
      <c r="DIX53" s="24"/>
      <c r="DIY53" s="24"/>
      <c r="DIZ53" s="24"/>
      <c r="DJA53" s="24"/>
      <c r="DJB53" s="24"/>
      <c r="DJC53" s="24"/>
      <c r="DJD53" s="24"/>
      <c r="DJE53" s="24"/>
      <c r="DJF53" s="24"/>
      <c r="DJG53" s="24"/>
      <c r="DJH53" s="24"/>
      <c r="DJI53" s="24"/>
      <c r="DJJ53" s="24"/>
      <c r="DJK53" s="24"/>
      <c r="DJL53" s="24"/>
      <c r="DJM53" s="24"/>
      <c r="DJN53" s="24"/>
      <c r="DJO53" s="24"/>
      <c r="DJP53" s="24"/>
      <c r="DJQ53" s="24"/>
      <c r="DJR53" s="24"/>
      <c r="DJS53" s="24"/>
      <c r="DJT53" s="24"/>
      <c r="DJU53" s="24"/>
      <c r="DJV53" s="24"/>
      <c r="DJW53" s="24"/>
      <c r="DJX53" s="24"/>
      <c r="DJY53" s="24"/>
      <c r="DJZ53" s="24"/>
      <c r="DKA53" s="24"/>
      <c r="DKB53" s="24"/>
      <c r="DKC53" s="24"/>
      <c r="DKD53" s="24"/>
      <c r="DKE53" s="24"/>
      <c r="DKF53" s="24"/>
      <c r="DKG53" s="24"/>
      <c r="DKH53" s="24"/>
      <c r="DKI53" s="24"/>
      <c r="DKJ53" s="24"/>
      <c r="DKK53" s="24"/>
      <c r="DKL53" s="24"/>
      <c r="DKM53" s="24"/>
      <c r="DKN53" s="24"/>
      <c r="DKO53" s="24"/>
      <c r="DKP53" s="24"/>
      <c r="DKQ53" s="24"/>
      <c r="DKR53" s="24"/>
      <c r="DKS53" s="24"/>
      <c r="DKT53" s="24"/>
      <c r="DKU53" s="24"/>
      <c r="DKV53" s="24"/>
      <c r="DKW53" s="24"/>
      <c r="DKX53" s="24"/>
      <c r="DKY53" s="24"/>
      <c r="DKZ53" s="24"/>
      <c r="DLA53" s="24"/>
      <c r="DLB53" s="24"/>
      <c r="DLC53" s="24"/>
      <c r="DLD53" s="24"/>
      <c r="DLE53" s="24"/>
      <c r="DLF53" s="24"/>
      <c r="DLG53" s="24"/>
      <c r="DLH53" s="24"/>
      <c r="DLI53" s="24"/>
      <c r="DLJ53" s="24"/>
      <c r="DLK53" s="24"/>
      <c r="DLL53" s="24"/>
      <c r="DLM53" s="24"/>
      <c r="DLN53" s="24"/>
      <c r="DLO53" s="24"/>
      <c r="DLP53" s="24"/>
      <c r="DLQ53" s="24"/>
      <c r="DLR53" s="24"/>
      <c r="DLS53" s="24"/>
      <c r="DLT53" s="24"/>
      <c r="DLU53" s="24"/>
      <c r="DLV53" s="24"/>
      <c r="DLW53" s="24"/>
      <c r="DLX53" s="24"/>
      <c r="DLY53" s="24"/>
      <c r="DLZ53" s="24"/>
      <c r="DMA53" s="24"/>
      <c r="DMB53" s="24"/>
      <c r="DMC53" s="24"/>
      <c r="DMD53" s="24"/>
      <c r="DME53" s="24"/>
      <c r="DMF53" s="24"/>
      <c r="DMG53" s="24"/>
      <c r="DMH53" s="24"/>
      <c r="DMI53" s="24"/>
      <c r="DMJ53" s="24"/>
      <c r="DMK53" s="24"/>
      <c r="DML53" s="24"/>
      <c r="DMM53" s="24"/>
      <c r="DMN53" s="24"/>
      <c r="DMO53" s="24"/>
      <c r="DMP53" s="24"/>
      <c r="DMQ53" s="24"/>
      <c r="DMR53" s="24"/>
      <c r="DMS53" s="24"/>
      <c r="DMT53" s="24"/>
      <c r="DMU53" s="24"/>
      <c r="DMV53" s="24"/>
      <c r="DMW53" s="24"/>
      <c r="DMX53" s="24"/>
      <c r="DMY53" s="24"/>
      <c r="DMZ53" s="24"/>
      <c r="DNA53" s="24"/>
      <c r="DNB53" s="24"/>
      <c r="DNC53" s="24"/>
      <c r="DND53" s="24"/>
      <c r="DNE53" s="24"/>
      <c r="DNF53" s="24"/>
      <c r="DNG53" s="24"/>
      <c r="DNH53" s="24"/>
      <c r="DNI53" s="24"/>
      <c r="DNJ53" s="24"/>
      <c r="DNK53" s="24"/>
      <c r="DNL53" s="24"/>
      <c r="DNM53" s="24"/>
      <c r="DNN53" s="24"/>
      <c r="DNO53" s="24"/>
      <c r="DNP53" s="24"/>
      <c r="DNQ53" s="24"/>
      <c r="DNR53" s="24"/>
      <c r="DNS53" s="24"/>
      <c r="DNT53" s="24"/>
      <c r="DNU53" s="24"/>
      <c r="DNV53" s="24"/>
      <c r="DNW53" s="24"/>
      <c r="DNX53" s="24"/>
      <c r="DNY53" s="24"/>
      <c r="DNZ53" s="24"/>
      <c r="DOA53" s="24"/>
      <c r="DOB53" s="24"/>
      <c r="DOC53" s="24"/>
      <c r="DOD53" s="24"/>
      <c r="DOE53" s="24"/>
      <c r="DOF53" s="24"/>
      <c r="DOG53" s="24"/>
      <c r="DOH53" s="24"/>
      <c r="DOI53" s="24"/>
      <c r="DOJ53" s="24"/>
      <c r="DOK53" s="24"/>
      <c r="DOL53" s="24"/>
      <c r="DOM53" s="24"/>
      <c r="DON53" s="24"/>
      <c r="DOO53" s="24"/>
      <c r="DOP53" s="24"/>
      <c r="DOQ53" s="24"/>
      <c r="DOR53" s="24"/>
      <c r="DOS53" s="24"/>
      <c r="DOT53" s="24"/>
      <c r="DOU53" s="24"/>
      <c r="DOV53" s="24"/>
      <c r="DOW53" s="24"/>
      <c r="DOX53" s="24"/>
      <c r="DOY53" s="24"/>
      <c r="DOZ53" s="24"/>
      <c r="DPA53" s="24"/>
      <c r="DPB53" s="24"/>
      <c r="DPC53" s="24"/>
      <c r="DPD53" s="24"/>
      <c r="DPE53" s="24"/>
      <c r="DPF53" s="24"/>
      <c r="DPG53" s="24"/>
      <c r="DPH53" s="24"/>
      <c r="DPI53" s="24"/>
      <c r="DPJ53" s="24"/>
      <c r="DPK53" s="24"/>
      <c r="DPL53" s="24"/>
      <c r="DPM53" s="24"/>
      <c r="DPN53" s="24"/>
      <c r="DPO53" s="24"/>
      <c r="DPP53" s="24"/>
      <c r="DPQ53" s="24"/>
      <c r="DPR53" s="24"/>
      <c r="DPS53" s="24"/>
      <c r="DPT53" s="24"/>
      <c r="DPU53" s="24"/>
      <c r="DPV53" s="24"/>
      <c r="DPW53" s="24"/>
      <c r="DPX53" s="24"/>
      <c r="DPY53" s="24"/>
      <c r="DPZ53" s="24"/>
      <c r="DQA53" s="24"/>
      <c r="DQB53" s="24"/>
      <c r="DQC53" s="24"/>
      <c r="DQD53" s="24"/>
      <c r="DQE53" s="24"/>
      <c r="DQF53" s="24"/>
      <c r="DQG53" s="24"/>
      <c r="DQH53" s="24"/>
      <c r="DQI53" s="24"/>
      <c r="DQJ53" s="24"/>
      <c r="DQK53" s="24"/>
      <c r="DQL53" s="24"/>
      <c r="DQM53" s="24"/>
      <c r="DQN53" s="24"/>
      <c r="DQO53" s="24"/>
      <c r="DQP53" s="24"/>
      <c r="DQQ53" s="24"/>
      <c r="DQR53" s="24"/>
      <c r="DQS53" s="24"/>
      <c r="DQT53" s="24"/>
      <c r="DQU53" s="24"/>
      <c r="DQV53" s="24"/>
      <c r="DQW53" s="24"/>
      <c r="DQX53" s="24"/>
      <c r="DQY53" s="24"/>
      <c r="DQZ53" s="24"/>
      <c r="DRA53" s="24"/>
      <c r="DRB53" s="24"/>
      <c r="DRC53" s="24"/>
      <c r="DRD53" s="24"/>
      <c r="DRE53" s="24"/>
      <c r="DRF53" s="24"/>
      <c r="DRG53" s="24"/>
      <c r="DRH53" s="24"/>
      <c r="DRI53" s="24"/>
      <c r="DRJ53" s="24"/>
      <c r="DRK53" s="24"/>
      <c r="DRL53" s="24"/>
      <c r="DRM53" s="24"/>
      <c r="DRN53" s="24"/>
      <c r="DRO53" s="24"/>
      <c r="DRP53" s="24"/>
      <c r="DRQ53" s="24"/>
      <c r="DRR53" s="24"/>
      <c r="DRS53" s="24"/>
      <c r="DRT53" s="24"/>
      <c r="DRU53" s="24"/>
      <c r="DRV53" s="24"/>
      <c r="DRW53" s="24"/>
      <c r="DRX53" s="24"/>
      <c r="DRY53" s="24"/>
      <c r="DRZ53" s="24"/>
      <c r="DSA53" s="24"/>
      <c r="DSB53" s="24"/>
      <c r="DSC53" s="24"/>
      <c r="DSD53" s="24"/>
      <c r="DSE53" s="24"/>
      <c r="DSF53" s="24"/>
      <c r="DSG53" s="24"/>
      <c r="DSH53" s="24"/>
      <c r="DSI53" s="24"/>
      <c r="DSJ53" s="24"/>
      <c r="DSK53" s="24"/>
      <c r="DSL53" s="24"/>
      <c r="DSM53" s="24"/>
      <c r="DSN53" s="24"/>
      <c r="DSO53" s="24"/>
      <c r="DSP53" s="24"/>
      <c r="DSQ53" s="24"/>
      <c r="DSR53" s="24"/>
      <c r="DSS53" s="24"/>
      <c r="DST53" s="24"/>
      <c r="DSU53" s="24"/>
      <c r="DSV53" s="24"/>
      <c r="DSW53" s="24"/>
      <c r="DSX53" s="24"/>
      <c r="DSY53" s="24"/>
      <c r="DSZ53" s="24"/>
      <c r="DTA53" s="24"/>
      <c r="DTB53" s="24"/>
      <c r="DTC53" s="24"/>
      <c r="DTD53" s="24"/>
      <c r="DTE53" s="24"/>
      <c r="DTF53" s="24"/>
      <c r="DTG53" s="24"/>
      <c r="DTH53" s="24"/>
      <c r="DTI53" s="24"/>
      <c r="DTJ53" s="24"/>
      <c r="DTK53" s="24"/>
      <c r="DTL53" s="24"/>
      <c r="DTM53" s="24"/>
      <c r="DTN53" s="24"/>
      <c r="DTO53" s="24"/>
      <c r="DTP53" s="24"/>
      <c r="DTQ53" s="24"/>
      <c r="DTR53" s="24"/>
      <c r="DTS53" s="24"/>
      <c r="DTT53" s="24"/>
      <c r="DTU53" s="24"/>
      <c r="DTV53" s="24"/>
      <c r="DTW53" s="24"/>
      <c r="DTX53" s="24"/>
      <c r="DTY53" s="24"/>
      <c r="DTZ53" s="24"/>
      <c r="DUA53" s="24"/>
      <c r="DUB53" s="24"/>
      <c r="DUC53" s="24"/>
      <c r="DUD53" s="24"/>
      <c r="DUE53" s="24"/>
      <c r="DUF53" s="24"/>
      <c r="DUG53" s="24"/>
      <c r="DUH53" s="24"/>
      <c r="DUI53" s="24"/>
      <c r="DUJ53" s="24"/>
      <c r="DUK53" s="24"/>
      <c r="DUL53" s="24"/>
      <c r="DUM53" s="24"/>
      <c r="DUN53" s="24"/>
      <c r="DUO53" s="24"/>
      <c r="DUP53" s="24"/>
      <c r="DUQ53" s="24"/>
      <c r="DUR53" s="24"/>
      <c r="DUS53" s="24"/>
      <c r="DUT53" s="24"/>
      <c r="DUU53" s="24"/>
      <c r="DUV53" s="24"/>
      <c r="DUW53" s="24"/>
      <c r="DUX53" s="24"/>
      <c r="DUY53" s="24"/>
      <c r="DUZ53" s="24"/>
      <c r="DVA53" s="24"/>
      <c r="DVB53" s="24"/>
      <c r="DVC53" s="24"/>
      <c r="DVD53" s="24"/>
      <c r="DVE53" s="24"/>
      <c r="DVF53" s="24"/>
      <c r="DVG53" s="24"/>
      <c r="DVH53" s="24"/>
      <c r="DVI53" s="24"/>
      <c r="DVJ53" s="24"/>
      <c r="DVK53" s="24"/>
      <c r="DVL53" s="24"/>
      <c r="DVM53" s="24"/>
      <c r="DVN53" s="24"/>
      <c r="DVO53" s="24"/>
      <c r="DVP53" s="24"/>
      <c r="DVQ53" s="24"/>
      <c r="DVR53" s="24"/>
      <c r="DVS53" s="24"/>
      <c r="DVT53" s="24"/>
      <c r="DVU53" s="24"/>
      <c r="DVV53" s="24"/>
      <c r="DVW53" s="24"/>
      <c r="DVX53" s="24"/>
      <c r="DVY53" s="24"/>
      <c r="DVZ53" s="24"/>
      <c r="DWA53" s="24"/>
      <c r="DWB53" s="24"/>
      <c r="DWC53" s="24"/>
      <c r="DWD53" s="24"/>
      <c r="DWE53" s="24"/>
      <c r="DWF53" s="24"/>
      <c r="DWG53" s="24"/>
      <c r="DWH53" s="24"/>
      <c r="DWI53" s="24"/>
      <c r="DWJ53" s="24"/>
      <c r="DWK53" s="24"/>
      <c r="DWL53" s="24"/>
      <c r="DWM53" s="24"/>
      <c r="DWN53" s="24"/>
      <c r="DWO53" s="24"/>
      <c r="DWP53" s="24"/>
      <c r="DWQ53" s="24"/>
      <c r="DWR53" s="24"/>
      <c r="DWS53" s="24"/>
      <c r="DWT53" s="24"/>
      <c r="DWU53" s="24"/>
      <c r="DWV53" s="24"/>
      <c r="DWW53" s="24"/>
      <c r="DWX53" s="24"/>
      <c r="DWY53" s="24"/>
      <c r="DWZ53" s="24"/>
      <c r="DXA53" s="24"/>
      <c r="DXB53" s="24"/>
      <c r="DXC53" s="24"/>
      <c r="DXD53" s="24"/>
      <c r="DXE53" s="24"/>
      <c r="DXF53" s="24"/>
      <c r="DXG53" s="24"/>
      <c r="DXH53" s="24"/>
      <c r="DXI53" s="24"/>
      <c r="DXJ53" s="24"/>
      <c r="DXK53" s="24"/>
      <c r="DXL53" s="24"/>
      <c r="DXM53" s="24"/>
      <c r="DXN53" s="24"/>
      <c r="DXO53" s="24"/>
      <c r="DXP53" s="24"/>
      <c r="DXQ53" s="24"/>
      <c r="DXR53" s="24"/>
      <c r="DXS53" s="24"/>
      <c r="DXT53" s="24"/>
      <c r="DXU53" s="24"/>
      <c r="DXV53" s="24"/>
      <c r="DXW53" s="24"/>
      <c r="DXX53" s="24"/>
      <c r="DXY53" s="24"/>
      <c r="DXZ53" s="24"/>
      <c r="DYA53" s="24"/>
      <c r="DYB53" s="24"/>
      <c r="DYC53" s="24"/>
      <c r="DYD53" s="24"/>
      <c r="DYE53" s="24"/>
      <c r="DYF53" s="24"/>
      <c r="DYG53" s="24"/>
      <c r="DYH53" s="24"/>
      <c r="DYI53" s="24"/>
      <c r="DYJ53" s="24"/>
      <c r="DYK53" s="24"/>
      <c r="DYL53" s="24"/>
      <c r="DYM53" s="24"/>
      <c r="DYN53" s="24"/>
      <c r="DYO53" s="24"/>
      <c r="DYP53" s="24"/>
      <c r="DYQ53" s="24"/>
      <c r="DYR53" s="24"/>
      <c r="DYS53" s="24"/>
      <c r="DYT53" s="24"/>
      <c r="DYU53" s="24"/>
      <c r="DYV53" s="24"/>
      <c r="DYW53" s="24"/>
      <c r="DYX53" s="24"/>
      <c r="DYY53" s="24"/>
      <c r="DYZ53" s="24"/>
      <c r="DZA53" s="24"/>
      <c r="DZB53" s="24"/>
      <c r="DZC53" s="24"/>
      <c r="DZD53" s="24"/>
      <c r="DZE53" s="24"/>
      <c r="DZF53" s="24"/>
      <c r="DZG53" s="24"/>
      <c r="DZH53" s="24"/>
      <c r="DZI53" s="24"/>
      <c r="DZJ53" s="24"/>
      <c r="DZK53" s="24"/>
      <c r="DZL53" s="24"/>
      <c r="DZM53" s="24"/>
      <c r="DZN53" s="24"/>
      <c r="DZO53" s="24"/>
      <c r="DZP53" s="24"/>
      <c r="DZQ53" s="24"/>
      <c r="DZR53" s="24"/>
      <c r="DZS53" s="24"/>
      <c r="DZT53" s="24"/>
      <c r="DZU53" s="24"/>
      <c r="DZV53" s="24"/>
      <c r="DZW53" s="24"/>
      <c r="DZX53" s="24"/>
      <c r="DZY53" s="24"/>
      <c r="DZZ53" s="24"/>
      <c r="EAA53" s="24"/>
      <c r="EAB53" s="24"/>
      <c r="EAC53" s="24"/>
      <c r="EAD53" s="24"/>
      <c r="EAE53" s="24"/>
      <c r="EAF53" s="24"/>
      <c r="EAG53" s="24"/>
      <c r="EAH53" s="24"/>
      <c r="EAI53" s="24"/>
      <c r="EAJ53" s="24"/>
      <c r="EAK53" s="24"/>
      <c r="EAL53" s="24"/>
      <c r="EAM53" s="24"/>
      <c r="EAN53" s="24"/>
      <c r="EAO53" s="24"/>
      <c r="EAP53" s="24"/>
      <c r="EAQ53" s="24"/>
      <c r="EAR53" s="24"/>
      <c r="EAS53" s="24"/>
      <c r="EAT53" s="24"/>
      <c r="EAU53" s="24"/>
      <c r="EAV53" s="24"/>
      <c r="EAW53" s="24"/>
      <c r="EAX53" s="24"/>
      <c r="EAY53" s="24"/>
      <c r="EAZ53" s="24"/>
      <c r="EBA53" s="24"/>
      <c r="EBB53" s="24"/>
      <c r="EBC53" s="24"/>
      <c r="EBD53" s="24"/>
      <c r="EBE53" s="24"/>
      <c r="EBF53" s="24"/>
      <c r="EBG53" s="24"/>
      <c r="EBH53" s="24"/>
      <c r="EBI53" s="24"/>
      <c r="EBJ53" s="24"/>
      <c r="EBK53" s="24"/>
      <c r="EBL53" s="24"/>
      <c r="EBM53" s="24"/>
      <c r="EBN53" s="24"/>
      <c r="EBO53" s="24"/>
      <c r="EBP53" s="24"/>
      <c r="EBQ53" s="24"/>
      <c r="EBR53" s="24"/>
      <c r="EBS53" s="24"/>
      <c r="EBT53" s="24"/>
      <c r="EBU53" s="24"/>
      <c r="EBV53" s="24"/>
      <c r="EBW53" s="24"/>
      <c r="EBX53" s="24"/>
      <c r="EBY53" s="24"/>
      <c r="EBZ53" s="24"/>
      <c r="ECA53" s="24"/>
      <c r="ECB53" s="24"/>
      <c r="ECC53" s="24"/>
      <c r="ECD53" s="24"/>
      <c r="ECE53" s="24"/>
      <c r="ECF53" s="24"/>
      <c r="ECG53" s="24"/>
      <c r="ECH53" s="24"/>
      <c r="ECI53" s="24"/>
      <c r="ECJ53" s="24"/>
      <c r="ECK53" s="24"/>
      <c r="ECL53" s="24"/>
      <c r="ECM53" s="24"/>
      <c r="ECN53" s="24"/>
      <c r="ECO53" s="24"/>
      <c r="ECP53" s="24"/>
      <c r="ECQ53" s="24"/>
      <c r="ECR53" s="24"/>
      <c r="ECS53" s="24"/>
      <c r="ECT53" s="24"/>
      <c r="ECU53" s="24"/>
      <c r="ECV53" s="24"/>
      <c r="ECW53" s="24"/>
      <c r="ECX53" s="24"/>
      <c r="ECY53" s="24"/>
      <c r="ECZ53" s="24"/>
      <c r="EDA53" s="24"/>
      <c r="EDB53" s="24"/>
      <c r="EDC53" s="24"/>
      <c r="EDD53" s="24"/>
      <c r="EDE53" s="24"/>
      <c r="EDF53" s="24"/>
      <c r="EDG53" s="24"/>
      <c r="EDH53" s="24"/>
      <c r="EDI53" s="24"/>
      <c r="EDJ53" s="24"/>
      <c r="EDK53" s="24"/>
      <c r="EDL53" s="24"/>
      <c r="EDM53" s="24"/>
      <c r="EDN53" s="24"/>
      <c r="EDO53" s="24"/>
      <c r="EDP53" s="24"/>
      <c r="EDQ53" s="24"/>
      <c r="EDR53" s="24"/>
      <c r="EDS53" s="24"/>
      <c r="EDT53" s="24"/>
      <c r="EDU53" s="24"/>
      <c r="EDV53" s="24"/>
      <c r="EDW53" s="24"/>
      <c r="EDX53" s="24"/>
      <c r="EDY53" s="24"/>
      <c r="EDZ53" s="24"/>
      <c r="EEA53" s="24"/>
      <c r="EEB53" s="24"/>
      <c r="EEC53" s="24"/>
      <c r="EED53" s="24"/>
      <c r="EEE53" s="24"/>
      <c r="EEF53" s="24"/>
      <c r="EEG53" s="24"/>
      <c r="EEH53" s="24"/>
      <c r="EEI53" s="24"/>
      <c r="EEJ53" s="24"/>
      <c r="EEK53" s="24"/>
      <c r="EEL53" s="24"/>
      <c r="EEM53" s="24"/>
      <c r="EEN53" s="24"/>
      <c r="EEO53" s="24"/>
      <c r="EEP53" s="24"/>
      <c r="EEQ53" s="24"/>
      <c r="EER53" s="24"/>
      <c r="EES53" s="24"/>
      <c r="EET53" s="24"/>
      <c r="EEU53" s="24"/>
      <c r="EEV53" s="24"/>
      <c r="EEW53" s="24"/>
      <c r="EEX53" s="24"/>
      <c r="EEY53" s="24"/>
      <c r="EEZ53" s="24"/>
      <c r="EFA53" s="24"/>
      <c r="EFB53" s="24"/>
      <c r="EFC53" s="24"/>
      <c r="EFD53" s="24"/>
      <c r="EFE53" s="24"/>
      <c r="EFF53" s="24"/>
      <c r="EFG53" s="24"/>
      <c r="EFH53" s="24"/>
      <c r="EFI53" s="24"/>
      <c r="EFJ53" s="24"/>
      <c r="EFK53" s="24"/>
      <c r="EFL53" s="24"/>
      <c r="EFM53" s="24"/>
      <c r="EFN53" s="24"/>
      <c r="EFO53" s="24"/>
      <c r="EFP53" s="24"/>
      <c r="EFQ53" s="24"/>
      <c r="EFR53" s="24"/>
      <c r="EFS53" s="24"/>
      <c r="EFT53" s="24"/>
      <c r="EFU53" s="24"/>
      <c r="EFV53" s="24"/>
      <c r="EFW53" s="24"/>
      <c r="EFX53" s="24"/>
      <c r="EFY53" s="24"/>
      <c r="EFZ53" s="24"/>
      <c r="EGA53" s="24"/>
      <c r="EGB53" s="24"/>
      <c r="EGC53" s="24"/>
      <c r="EGD53" s="24"/>
      <c r="EGE53" s="24"/>
      <c r="EGF53" s="24"/>
      <c r="EGG53" s="24"/>
      <c r="EGH53" s="24"/>
      <c r="EGI53" s="24"/>
      <c r="EGJ53" s="24"/>
      <c r="EGK53" s="24"/>
      <c r="EGL53" s="24"/>
      <c r="EGM53" s="24"/>
      <c r="EGN53" s="24"/>
      <c r="EGO53" s="24"/>
      <c r="EGP53" s="24"/>
      <c r="EGQ53" s="24"/>
      <c r="EGR53" s="24"/>
      <c r="EGS53" s="24"/>
      <c r="EGT53" s="24"/>
      <c r="EGU53" s="24"/>
      <c r="EGV53" s="24"/>
      <c r="EGW53" s="24"/>
      <c r="EGX53" s="24"/>
      <c r="EGY53" s="24"/>
      <c r="EGZ53" s="24"/>
      <c r="EHA53" s="24"/>
      <c r="EHB53" s="24"/>
      <c r="EHC53" s="24"/>
      <c r="EHD53" s="24"/>
      <c r="EHE53" s="24"/>
      <c r="EHF53" s="24"/>
      <c r="EHG53" s="24"/>
      <c r="EHH53" s="24"/>
      <c r="EHI53" s="24"/>
      <c r="EHJ53" s="24"/>
      <c r="EHK53" s="24"/>
      <c r="EHL53" s="24"/>
      <c r="EHM53" s="24"/>
      <c r="EHN53" s="24"/>
      <c r="EHO53" s="24"/>
      <c r="EHP53" s="24"/>
      <c r="EHQ53" s="24"/>
      <c r="EHR53" s="24"/>
      <c r="EHS53" s="24"/>
      <c r="EHT53" s="24"/>
      <c r="EHU53" s="24"/>
      <c r="EHV53" s="24"/>
      <c r="EHW53" s="24"/>
      <c r="EHX53" s="24"/>
      <c r="EHY53" s="24"/>
      <c r="EHZ53" s="24"/>
      <c r="EIA53" s="24"/>
      <c r="EIB53" s="24"/>
      <c r="EIC53" s="24"/>
      <c r="EID53" s="24"/>
      <c r="EIE53" s="24"/>
      <c r="EIF53" s="24"/>
      <c r="EIG53" s="24"/>
      <c r="EIH53" s="24"/>
      <c r="EII53" s="24"/>
      <c r="EIJ53" s="24"/>
      <c r="EIK53" s="24"/>
      <c r="EIL53" s="24"/>
      <c r="EIM53" s="24"/>
      <c r="EIN53" s="24"/>
      <c r="EIO53" s="24"/>
      <c r="EIP53" s="24"/>
      <c r="EIQ53" s="24"/>
      <c r="EIR53" s="24"/>
      <c r="EIS53" s="24"/>
      <c r="EIT53" s="24"/>
      <c r="EIU53" s="24"/>
      <c r="EIV53" s="24"/>
      <c r="EIW53" s="24"/>
      <c r="EIX53" s="24"/>
      <c r="EIY53" s="24"/>
      <c r="EIZ53" s="24"/>
      <c r="EJA53" s="24"/>
      <c r="EJB53" s="24"/>
      <c r="EJC53" s="24"/>
      <c r="EJD53" s="24"/>
      <c r="EJE53" s="24"/>
      <c r="EJF53" s="24"/>
      <c r="EJG53" s="24"/>
      <c r="EJH53" s="24"/>
      <c r="EJI53" s="24"/>
      <c r="EJJ53" s="24"/>
      <c r="EJK53" s="24"/>
      <c r="EJL53" s="24"/>
      <c r="EJM53" s="24"/>
      <c r="EJN53" s="24"/>
      <c r="EJO53" s="24"/>
      <c r="EJP53" s="24"/>
      <c r="EJQ53" s="24"/>
      <c r="EJR53" s="24"/>
      <c r="EJS53" s="24"/>
      <c r="EJT53" s="24"/>
      <c r="EJU53" s="24"/>
      <c r="EJV53" s="24"/>
      <c r="EJW53" s="24"/>
      <c r="EJX53" s="24"/>
      <c r="EJY53" s="24"/>
      <c r="EJZ53" s="24"/>
      <c r="EKA53" s="24"/>
      <c r="EKB53" s="24"/>
      <c r="EKC53" s="24"/>
      <c r="EKD53" s="24"/>
      <c r="EKE53" s="24"/>
      <c r="EKF53" s="24"/>
      <c r="EKG53" s="24"/>
      <c r="EKH53" s="24"/>
      <c r="EKI53" s="24"/>
      <c r="EKJ53" s="24"/>
      <c r="EKK53" s="24"/>
      <c r="EKL53" s="24"/>
      <c r="EKM53" s="24"/>
      <c r="EKN53" s="24"/>
      <c r="EKO53" s="24"/>
      <c r="EKP53" s="24"/>
      <c r="EKQ53" s="24"/>
      <c r="EKR53" s="24"/>
      <c r="EKS53" s="24"/>
      <c r="EKT53" s="24"/>
      <c r="EKU53" s="24"/>
      <c r="EKV53" s="24"/>
      <c r="EKW53" s="24"/>
      <c r="EKX53" s="24"/>
      <c r="EKY53" s="24"/>
      <c r="EKZ53" s="24"/>
      <c r="ELA53" s="24"/>
      <c r="ELB53" s="24"/>
      <c r="ELC53" s="24"/>
      <c r="ELD53" s="24"/>
      <c r="ELE53" s="24"/>
      <c r="ELF53" s="24"/>
      <c r="ELG53" s="24"/>
      <c r="ELH53" s="24"/>
      <c r="ELI53" s="24"/>
      <c r="ELJ53" s="24"/>
      <c r="ELK53" s="24"/>
      <c r="ELL53" s="24"/>
      <c r="ELM53" s="24"/>
      <c r="ELN53" s="24"/>
      <c r="ELO53" s="24"/>
      <c r="ELP53" s="24"/>
      <c r="ELQ53" s="24"/>
      <c r="ELR53" s="24"/>
      <c r="ELS53" s="24"/>
      <c r="ELT53" s="24"/>
      <c r="ELU53" s="24"/>
      <c r="ELV53" s="24"/>
      <c r="ELW53" s="24"/>
      <c r="ELX53" s="24"/>
      <c r="ELY53" s="24"/>
      <c r="ELZ53" s="24"/>
      <c r="EMA53" s="24"/>
      <c r="EMB53" s="24"/>
      <c r="EMC53" s="24"/>
      <c r="EMD53" s="24"/>
      <c r="EME53" s="24"/>
      <c r="EMF53" s="24"/>
      <c r="EMG53" s="24"/>
      <c r="EMH53" s="24"/>
      <c r="EMI53" s="24"/>
      <c r="EMJ53" s="24"/>
      <c r="EMK53" s="24"/>
      <c r="EML53" s="24"/>
      <c r="EMM53" s="24"/>
      <c r="EMN53" s="24"/>
      <c r="EMO53" s="24"/>
      <c r="EMP53" s="24"/>
      <c r="EMQ53" s="24"/>
      <c r="EMR53" s="24"/>
      <c r="EMS53" s="24"/>
      <c r="EMT53" s="24"/>
      <c r="EMU53" s="24"/>
      <c r="EMV53" s="24"/>
      <c r="EMW53" s="24"/>
      <c r="EMX53" s="24"/>
      <c r="EMY53" s="24"/>
      <c r="EMZ53" s="24"/>
      <c r="ENA53" s="24"/>
      <c r="ENB53" s="24"/>
      <c r="ENC53" s="24"/>
      <c r="END53" s="24"/>
      <c r="ENE53" s="24"/>
      <c r="ENF53" s="24"/>
      <c r="ENG53" s="24"/>
      <c r="ENH53" s="24"/>
      <c r="ENI53" s="24"/>
      <c r="ENJ53" s="24"/>
      <c r="ENK53" s="24"/>
      <c r="ENL53" s="24"/>
      <c r="ENM53" s="24"/>
      <c r="ENN53" s="24"/>
      <c r="ENO53" s="24"/>
      <c r="ENP53" s="24"/>
      <c r="ENQ53" s="24"/>
      <c r="ENR53" s="24"/>
      <c r="ENS53" s="24"/>
      <c r="ENT53" s="24"/>
      <c r="ENU53" s="24"/>
      <c r="ENV53" s="24"/>
      <c r="ENW53" s="24"/>
      <c r="ENX53" s="24"/>
      <c r="ENY53" s="24"/>
      <c r="ENZ53" s="24"/>
      <c r="EOA53" s="24"/>
      <c r="EOB53" s="24"/>
      <c r="EOC53" s="24"/>
      <c r="EOD53" s="24"/>
      <c r="EOE53" s="24"/>
      <c r="EOF53" s="24"/>
      <c r="EOG53" s="24"/>
      <c r="EOH53" s="24"/>
      <c r="EOI53" s="24"/>
      <c r="EOJ53" s="24"/>
      <c r="EOK53" s="24"/>
      <c r="EOL53" s="24"/>
      <c r="EOM53" s="24"/>
      <c r="EON53" s="24"/>
      <c r="EOO53" s="24"/>
      <c r="EOP53" s="24"/>
      <c r="EOQ53" s="24"/>
      <c r="EOR53" s="24"/>
      <c r="EOS53" s="24"/>
      <c r="EOT53" s="24"/>
      <c r="EOU53" s="24"/>
      <c r="EOV53" s="24"/>
      <c r="EOW53" s="24"/>
      <c r="EOX53" s="24"/>
      <c r="EOY53" s="24"/>
      <c r="EOZ53" s="24"/>
      <c r="EPA53" s="24"/>
      <c r="EPB53" s="24"/>
      <c r="EPC53" s="24"/>
      <c r="EPD53" s="24"/>
      <c r="EPE53" s="24"/>
      <c r="EPF53" s="24"/>
      <c r="EPG53" s="24"/>
      <c r="EPH53" s="24"/>
      <c r="EPI53" s="24"/>
      <c r="EPJ53" s="24"/>
      <c r="EPK53" s="24"/>
      <c r="EPL53" s="24"/>
      <c r="EPM53" s="24"/>
      <c r="EPN53" s="24"/>
      <c r="EPO53" s="24"/>
      <c r="EPP53" s="24"/>
      <c r="EPQ53" s="24"/>
      <c r="EPR53" s="24"/>
      <c r="EPS53" s="24"/>
      <c r="EPT53" s="24"/>
      <c r="EPU53" s="24"/>
      <c r="EPV53" s="24"/>
      <c r="EPW53" s="24"/>
      <c r="EPX53" s="24"/>
      <c r="EPY53" s="24"/>
      <c r="EPZ53" s="24"/>
      <c r="EQA53" s="24"/>
      <c r="EQB53" s="24"/>
      <c r="EQC53" s="24"/>
      <c r="EQD53" s="24"/>
      <c r="EQE53" s="24"/>
      <c r="EQF53" s="24"/>
      <c r="EQG53" s="24"/>
      <c r="EQH53" s="24"/>
      <c r="EQI53" s="24"/>
      <c r="EQJ53" s="24"/>
      <c r="EQK53" s="24"/>
      <c r="EQL53" s="24"/>
      <c r="EQM53" s="24"/>
      <c r="EQN53" s="24"/>
      <c r="EQO53" s="24"/>
      <c r="EQP53" s="24"/>
      <c r="EQQ53" s="24"/>
      <c r="EQR53" s="24"/>
      <c r="EQS53" s="24"/>
      <c r="EQT53" s="24"/>
      <c r="EQU53" s="24"/>
      <c r="EQV53" s="24"/>
      <c r="EQW53" s="24"/>
      <c r="EQX53" s="24"/>
      <c r="EQY53" s="24"/>
      <c r="EQZ53" s="24"/>
      <c r="ERA53" s="24"/>
      <c r="ERB53" s="24"/>
      <c r="ERC53" s="24"/>
      <c r="ERD53" s="24"/>
      <c r="ERE53" s="24"/>
      <c r="ERF53" s="24"/>
      <c r="ERG53" s="24"/>
      <c r="ERH53" s="24"/>
      <c r="ERI53" s="24"/>
      <c r="ERJ53" s="24"/>
      <c r="ERK53" s="24"/>
      <c r="ERL53" s="24"/>
      <c r="ERM53" s="24"/>
      <c r="ERN53" s="24"/>
      <c r="ERO53" s="24"/>
      <c r="ERP53" s="24"/>
      <c r="ERQ53" s="24"/>
      <c r="ERR53" s="24"/>
      <c r="ERS53" s="24"/>
      <c r="ERT53" s="24"/>
      <c r="ERU53" s="24"/>
      <c r="ERV53" s="24"/>
      <c r="ERW53" s="24"/>
      <c r="ERX53" s="24"/>
      <c r="ERY53" s="24"/>
      <c r="ERZ53" s="24"/>
      <c r="ESA53" s="24"/>
      <c r="ESB53" s="24"/>
      <c r="ESC53" s="24"/>
      <c r="ESD53" s="24"/>
      <c r="ESE53" s="24"/>
      <c r="ESF53" s="24"/>
      <c r="ESG53" s="24"/>
      <c r="ESH53" s="24"/>
      <c r="ESI53" s="24"/>
      <c r="ESJ53" s="24"/>
      <c r="ESK53" s="24"/>
      <c r="ESL53" s="24"/>
      <c r="ESM53" s="24"/>
      <c r="ESN53" s="24"/>
      <c r="ESO53" s="24"/>
      <c r="ESP53" s="24"/>
      <c r="ESQ53" s="24"/>
      <c r="ESR53" s="24"/>
      <c r="ESS53" s="24"/>
      <c r="EST53" s="24"/>
      <c r="ESU53" s="24"/>
      <c r="ESV53" s="24"/>
      <c r="ESW53" s="24"/>
      <c r="ESX53" s="24"/>
      <c r="ESY53" s="24"/>
      <c r="ESZ53" s="24"/>
      <c r="ETA53" s="24"/>
      <c r="ETB53" s="24"/>
      <c r="ETC53" s="24"/>
      <c r="ETD53" s="24"/>
      <c r="ETE53" s="24"/>
      <c r="ETF53" s="24"/>
      <c r="ETG53" s="24"/>
      <c r="ETH53" s="24"/>
      <c r="ETI53" s="24"/>
      <c r="ETJ53" s="24"/>
      <c r="ETK53" s="24"/>
      <c r="ETL53" s="24"/>
      <c r="ETM53" s="24"/>
      <c r="ETN53" s="24"/>
      <c r="ETO53" s="24"/>
      <c r="ETP53" s="24"/>
      <c r="ETQ53" s="24"/>
      <c r="ETR53" s="24"/>
      <c r="ETS53" s="24"/>
      <c r="ETT53" s="24"/>
      <c r="ETU53" s="24"/>
      <c r="ETV53" s="24"/>
      <c r="ETW53" s="24"/>
      <c r="ETX53" s="24"/>
      <c r="ETY53" s="24"/>
      <c r="ETZ53" s="24"/>
      <c r="EUA53" s="24"/>
      <c r="EUB53" s="24"/>
      <c r="EUC53" s="24"/>
      <c r="EUD53" s="24"/>
      <c r="EUE53" s="24"/>
      <c r="EUF53" s="24"/>
      <c r="EUG53" s="24"/>
      <c r="EUH53" s="24"/>
      <c r="EUI53" s="24"/>
      <c r="EUJ53" s="24"/>
      <c r="EUK53" s="24"/>
      <c r="EUL53" s="24"/>
      <c r="EUM53" s="24"/>
      <c r="EUN53" s="24"/>
      <c r="EUO53" s="24"/>
      <c r="EUP53" s="24"/>
      <c r="EUQ53" s="24"/>
      <c r="EUR53" s="24"/>
      <c r="EUS53" s="24"/>
      <c r="EUT53" s="24"/>
      <c r="EUU53" s="24"/>
      <c r="EUV53" s="24"/>
      <c r="EUW53" s="24"/>
      <c r="EUX53" s="24"/>
      <c r="EUY53" s="24"/>
      <c r="EUZ53" s="24"/>
      <c r="EVA53" s="24"/>
      <c r="EVB53" s="24"/>
      <c r="EVC53" s="24"/>
      <c r="EVD53" s="24"/>
      <c r="EVE53" s="24"/>
      <c r="EVF53" s="24"/>
      <c r="EVG53" s="24"/>
      <c r="EVH53" s="24"/>
      <c r="EVI53" s="24"/>
      <c r="EVJ53" s="24"/>
      <c r="EVK53" s="24"/>
      <c r="EVL53" s="24"/>
      <c r="EVM53" s="24"/>
      <c r="EVN53" s="24"/>
      <c r="EVO53" s="24"/>
      <c r="EVP53" s="24"/>
      <c r="EVQ53" s="24"/>
      <c r="EVR53" s="24"/>
      <c r="EVS53" s="24"/>
      <c r="EVT53" s="24"/>
      <c r="EVU53" s="24"/>
      <c r="EVV53" s="24"/>
      <c r="EVW53" s="24"/>
      <c r="EVX53" s="24"/>
      <c r="EVY53" s="24"/>
      <c r="EVZ53" s="24"/>
      <c r="EWA53" s="24"/>
      <c r="EWB53" s="24"/>
      <c r="EWC53" s="24"/>
      <c r="EWD53" s="24"/>
      <c r="EWE53" s="24"/>
      <c r="EWF53" s="24"/>
      <c r="EWG53" s="24"/>
      <c r="EWH53" s="24"/>
      <c r="EWI53" s="24"/>
      <c r="EWJ53" s="24"/>
      <c r="EWK53" s="24"/>
      <c r="EWL53" s="24"/>
      <c r="EWM53" s="24"/>
      <c r="EWN53" s="24"/>
      <c r="EWO53" s="24"/>
      <c r="EWP53" s="24"/>
      <c r="EWQ53" s="24"/>
      <c r="EWR53" s="24"/>
      <c r="EWS53" s="24"/>
      <c r="EWT53" s="24"/>
      <c r="EWU53" s="24"/>
      <c r="EWV53" s="24"/>
      <c r="EWW53" s="24"/>
      <c r="EWX53" s="24"/>
      <c r="EWY53" s="24"/>
      <c r="EWZ53" s="24"/>
      <c r="EXA53" s="24"/>
      <c r="EXB53" s="24"/>
      <c r="EXC53" s="24"/>
      <c r="EXD53" s="24"/>
      <c r="EXE53" s="24"/>
      <c r="EXF53" s="24"/>
      <c r="EXG53" s="24"/>
      <c r="EXH53" s="24"/>
      <c r="EXI53" s="24"/>
      <c r="EXJ53" s="24"/>
      <c r="EXK53" s="24"/>
      <c r="EXL53" s="24"/>
      <c r="EXM53" s="24"/>
      <c r="EXN53" s="24"/>
      <c r="EXO53" s="24"/>
      <c r="EXP53" s="24"/>
      <c r="EXQ53" s="24"/>
      <c r="EXR53" s="24"/>
      <c r="EXS53" s="24"/>
      <c r="EXT53" s="24"/>
      <c r="EXU53" s="24"/>
      <c r="EXV53" s="24"/>
      <c r="EXW53" s="24"/>
      <c r="EXX53" s="24"/>
      <c r="EXY53" s="24"/>
      <c r="EXZ53" s="24"/>
      <c r="EYA53" s="24"/>
      <c r="EYB53" s="24"/>
      <c r="EYC53" s="24"/>
      <c r="EYD53" s="24"/>
      <c r="EYE53" s="24"/>
      <c r="EYF53" s="24"/>
      <c r="EYG53" s="24"/>
      <c r="EYH53" s="24"/>
      <c r="EYI53" s="24"/>
      <c r="EYJ53" s="24"/>
      <c r="EYK53" s="24"/>
      <c r="EYL53" s="24"/>
      <c r="EYM53" s="24"/>
      <c r="EYN53" s="24"/>
      <c r="EYO53" s="24"/>
      <c r="EYP53" s="24"/>
      <c r="EYQ53" s="24"/>
      <c r="EYR53" s="24"/>
      <c r="EYS53" s="24"/>
      <c r="EYT53" s="24"/>
      <c r="EYU53" s="24"/>
      <c r="EYV53" s="24"/>
      <c r="EYW53" s="24"/>
      <c r="EYX53" s="24"/>
      <c r="EYY53" s="24"/>
      <c r="EYZ53" s="24"/>
      <c r="EZA53" s="24"/>
      <c r="EZB53" s="24"/>
      <c r="EZC53" s="24"/>
      <c r="EZD53" s="24"/>
      <c r="EZE53" s="24"/>
      <c r="EZF53" s="24"/>
      <c r="EZG53" s="24"/>
      <c r="EZH53" s="24"/>
      <c r="EZI53" s="24"/>
      <c r="EZJ53" s="24"/>
      <c r="EZK53" s="24"/>
      <c r="EZL53" s="24"/>
      <c r="EZM53" s="24"/>
      <c r="EZN53" s="24"/>
      <c r="EZO53" s="24"/>
      <c r="EZP53" s="24"/>
      <c r="EZQ53" s="24"/>
      <c r="EZR53" s="24"/>
      <c r="EZS53" s="24"/>
      <c r="EZT53" s="24"/>
      <c r="EZU53" s="24"/>
      <c r="EZV53" s="24"/>
      <c r="EZW53" s="24"/>
      <c r="EZX53" s="24"/>
      <c r="EZY53" s="24"/>
      <c r="EZZ53" s="24"/>
      <c r="FAA53" s="24"/>
      <c r="FAB53" s="24"/>
      <c r="FAC53" s="24"/>
      <c r="FAD53" s="24"/>
      <c r="FAE53" s="24"/>
      <c r="FAF53" s="24"/>
      <c r="FAG53" s="24"/>
      <c r="FAH53" s="24"/>
      <c r="FAI53" s="24"/>
      <c r="FAJ53" s="24"/>
      <c r="FAK53" s="24"/>
      <c r="FAL53" s="24"/>
      <c r="FAM53" s="24"/>
      <c r="FAN53" s="24"/>
      <c r="FAO53" s="24"/>
      <c r="FAP53" s="24"/>
      <c r="FAQ53" s="24"/>
      <c r="FAR53" s="24"/>
      <c r="FAS53" s="24"/>
      <c r="FAT53" s="24"/>
      <c r="FAU53" s="24"/>
      <c r="FAV53" s="24"/>
      <c r="FAW53" s="24"/>
      <c r="FAX53" s="24"/>
      <c r="FAY53" s="24"/>
      <c r="FAZ53" s="24"/>
      <c r="FBA53" s="24"/>
      <c r="FBB53" s="24"/>
      <c r="FBC53" s="24"/>
      <c r="FBD53" s="24"/>
      <c r="FBE53" s="24"/>
      <c r="FBF53" s="24"/>
      <c r="FBG53" s="24"/>
      <c r="FBH53" s="24"/>
      <c r="FBI53" s="24"/>
      <c r="FBJ53" s="24"/>
      <c r="FBK53" s="24"/>
      <c r="FBL53" s="24"/>
      <c r="FBM53" s="24"/>
      <c r="FBN53" s="24"/>
      <c r="FBO53" s="24"/>
      <c r="FBP53" s="24"/>
      <c r="FBQ53" s="24"/>
      <c r="FBR53" s="24"/>
      <c r="FBS53" s="24"/>
      <c r="FBT53" s="24"/>
      <c r="FBU53" s="24"/>
      <c r="FBV53" s="24"/>
      <c r="FBW53" s="24"/>
      <c r="FBX53" s="24"/>
      <c r="FBY53" s="24"/>
      <c r="FBZ53" s="24"/>
      <c r="FCA53" s="24"/>
      <c r="FCB53" s="24"/>
      <c r="FCC53" s="24"/>
      <c r="FCD53" s="24"/>
      <c r="FCE53" s="24"/>
      <c r="FCF53" s="24"/>
      <c r="FCG53" s="24"/>
      <c r="FCH53" s="24"/>
      <c r="FCI53" s="24"/>
      <c r="FCJ53" s="24"/>
      <c r="FCK53" s="24"/>
      <c r="FCL53" s="24"/>
      <c r="FCM53" s="24"/>
      <c r="FCN53" s="24"/>
      <c r="FCO53" s="24"/>
      <c r="FCP53" s="24"/>
      <c r="FCQ53" s="24"/>
      <c r="FCR53" s="24"/>
      <c r="FCS53" s="24"/>
      <c r="FCT53" s="24"/>
      <c r="FCU53" s="24"/>
      <c r="FCV53" s="24"/>
      <c r="FCW53" s="24"/>
      <c r="FCX53" s="24"/>
      <c r="FCY53" s="24"/>
      <c r="FCZ53" s="24"/>
      <c r="FDA53" s="24"/>
      <c r="FDB53" s="24"/>
      <c r="FDC53" s="24"/>
      <c r="FDD53" s="24"/>
      <c r="FDE53" s="24"/>
      <c r="FDF53" s="24"/>
      <c r="FDG53" s="24"/>
      <c r="FDH53" s="24"/>
      <c r="FDI53" s="24"/>
      <c r="FDJ53" s="24"/>
      <c r="FDK53" s="24"/>
      <c r="FDL53" s="24"/>
      <c r="FDM53" s="24"/>
      <c r="FDN53" s="24"/>
      <c r="FDO53" s="24"/>
      <c r="FDP53" s="24"/>
      <c r="FDQ53" s="24"/>
      <c r="FDR53" s="24"/>
      <c r="FDS53" s="24"/>
      <c r="FDT53" s="24"/>
      <c r="FDU53" s="24"/>
      <c r="FDV53" s="24"/>
      <c r="FDW53" s="24"/>
      <c r="FDX53" s="24"/>
      <c r="FDY53" s="24"/>
      <c r="FDZ53" s="24"/>
      <c r="FEA53" s="24"/>
      <c r="FEB53" s="24"/>
      <c r="FEC53" s="24"/>
      <c r="FED53" s="24"/>
      <c r="FEE53" s="24"/>
      <c r="FEF53" s="24"/>
      <c r="FEG53" s="24"/>
      <c r="FEH53" s="24"/>
      <c r="FEI53" s="24"/>
      <c r="FEJ53" s="24"/>
      <c r="FEK53" s="24"/>
      <c r="FEL53" s="24"/>
      <c r="FEM53" s="24"/>
      <c r="FEN53" s="24"/>
      <c r="FEO53" s="24"/>
      <c r="FEP53" s="24"/>
      <c r="FEQ53" s="24"/>
      <c r="FER53" s="24"/>
      <c r="FES53" s="24"/>
      <c r="FET53" s="24"/>
      <c r="FEU53" s="24"/>
      <c r="FEV53" s="24"/>
      <c r="FEW53" s="24"/>
      <c r="FEX53" s="24"/>
      <c r="FEY53" s="24"/>
      <c r="FEZ53" s="24"/>
      <c r="FFA53" s="24"/>
      <c r="FFB53" s="24"/>
      <c r="FFC53" s="24"/>
      <c r="FFD53" s="24"/>
      <c r="FFE53" s="24"/>
      <c r="FFF53" s="24"/>
      <c r="FFG53" s="24"/>
      <c r="FFH53" s="24"/>
      <c r="FFI53" s="24"/>
      <c r="FFJ53" s="24"/>
      <c r="FFK53" s="24"/>
      <c r="FFL53" s="24"/>
      <c r="FFM53" s="24"/>
      <c r="FFN53" s="24"/>
      <c r="FFO53" s="24"/>
      <c r="FFP53" s="24"/>
      <c r="FFQ53" s="24"/>
      <c r="FFR53" s="24"/>
      <c r="FFS53" s="24"/>
      <c r="FFT53" s="24"/>
      <c r="FFU53" s="24"/>
      <c r="FFV53" s="24"/>
      <c r="FFW53" s="24"/>
      <c r="FFX53" s="24"/>
      <c r="FFY53" s="24"/>
      <c r="FFZ53" s="24"/>
      <c r="FGA53" s="24"/>
      <c r="FGB53" s="24"/>
      <c r="FGC53" s="24"/>
      <c r="FGD53" s="24"/>
      <c r="FGE53" s="24"/>
      <c r="FGF53" s="24"/>
      <c r="FGG53" s="24"/>
      <c r="FGH53" s="24"/>
      <c r="FGI53" s="24"/>
      <c r="FGJ53" s="24"/>
      <c r="FGK53" s="24"/>
      <c r="FGL53" s="24"/>
      <c r="FGM53" s="24"/>
      <c r="FGN53" s="24"/>
      <c r="FGO53" s="24"/>
      <c r="FGP53" s="24"/>
      <c r="FGQ53" s="24"/>
      <c r="FGR53" s="24"/>
      <c r="FGS53" s="24"/>
      <c r="FGT53" s="24"/>
      <c r="FGU53" s="24"/>
      <c r="FGV53" s="24"/>
      <c r="FGW53" s="24"/>
      <c r="FGX53" s="24"/>
      <c r="FGY53" s="24"/>
      <c r="FGZ53" s="24"/>
      <c r="FHA53" s="24"/>
      <c r="FHB53" s="24"/>
      <c r="FHC53" s="24"/>
      <c r="FHD53" s="24"/>
      <c r="FHE53" s="24"/>
      <c r="FHF53" s="24"/>
      <c r="FHG53" s="24"/>
      <c r="FHH53" s="24"/>
      <c r="FHI53" s="24"/>
      <c r="FHJ53" s="24"/>
      <c r="FHK53" s="24"/>
      <c r="FHL53" s="24"/>
      <c r="FHM53" s="24"/>
      <c r="FHN53" s="24"/>
      <c r="FHO53" s="24"/>
      <c r="FHP53" s="24"/>
      <c r="FHQ53" s="24"/>
      <c r="FHR53" s="24"/>
      <c r="FHS53" s="24"/>
      <c r="FHT53" s="24"/>
      <c r="FHU53" s="24"/>
      <c r="FHV53" s="24"/>
      <c r="FHW53" s="24"/>
      <c r="FHX53" s="24"/>
      <c r="FHY53" s="24"/>
      <c r="FHZ53" s="24"/>
      <c r="FIA53" s="24"/>
      <c r="FIB53" s="24"/>
      <c r="FIC53" s="24"/>
      <c r="FID53" s="24"/>
      <c r="FIE53" s="24"/>
      <c r="FIF53" s="24"/>
      <c r="FIG53" s="24"/>
      <c r="FIH53" s="24"/>
      <c r="FII53" s="24"/>
      <c r="FIJ53" s="24"/>
      <c r="FIK53" s="24"/>
      <c r="FIL53" s="24"/>
      <c r="FIM53" s="24"/>
      <c r="FIN53" s="24"/>
      <c r="FIO53" s="24"/>
      <c r="FIP53" s="24"/>
      <c r="FIQ53" s="24"/>
      <c r="FIR53" s="24"/>
      <c r="FIS53" s="24"/>
      <c r="FIT53" s="24"/>
      <c r="FIU53" s="24"/>
      <c r="FIV53" s="24"/>
      <c r="FIW53" s="24"/>
      <c r="FIX53" s="24"/>
      <c r="FIY53" s="24"/>
      <c r="FIZ53" s="24"/>
      <c r="FJA53" s="24"/>
      <c r="FJB53" s="24"/>
      <c r="FJC53" s="24"/>
      <c r="FJD53" s="24"/>
      <c r="FJE53" s="24"/>
      <c r="FJF53" s="24"/>
      <c r="FJG53" s="24"/>
      <c r="FJH53" s="24"/>
      <c r="FJI53" s="24"/>
      <c r="FJJ53" s="24"/>
      <c r="FJK53" s="24"/>
      <c r="FJL53" s="24"/>
      <c r="FJM53" s="24"/>
      <c r="FJN53" s="24"/>
      <c r="FJO53" s="24"/>
      <c r="FJP53" s="24"/>
      <c r="FJQ53" s="24"/>
      <c r="FJR53" s="24"/>
      <c r="FJS53" s="24"/>
      <c r="FJT53" s="24"/>
      <c r="FJU53" s="24"/>
      <c r="FJV53" s="24"/>
      <c r="FJW53" s="24"/>
      <c r="FJX53" s="24"/>
      <c r="FJY53" s="24"/>
      <c r="FJZ53" s="24"/>
      <c r="FKA53" s="24"/>
      <c r="FKB53" s="24"/>
      <c r="FKC53" s="24"/>
      <c r="FKD53" s="24"/>
      <c r="FKE53" s="24"/>
      <c r="FKF53" s="24"/>
      <c r="FKG53" s="24"/>
      <c r="FKH53" s="24"/>
      <c r="FKI53" s="24"/>
      <c r="FKJ53" s="24"/>
      <c r="FKK53" s="24"/>
      <c r="FKL53" s="24"/>
      <c r="FKM53" s="24"/>
      <c r="FKN53" s="24"/>
      <c r="FKO53" s="24"/>
      <c r="FKP53" s="24"/>
      <c r="FKQ53" s="24"/>
      <c r="FKR53" s="24"/>
      <c r="FKS53" s="24"/>
      <c r="FKT53" s="24"/>
      <c r="FKU53" s="24"/>
      <c r="FKV53" s="24"/>
      <c r="FKW53" s="24"/>
      <c r="FKX53" s="24"/>
      <c r="FKY53" s="24"/>
      <c r="FKZ53" s="24"/>
      <c r="FLA53" s="24"/>
      <c r="FLB53" s="24"/>
      <c r="FLC53" s="24"/>
      <c r="FLD53" s="24"/>
      <c r="FLE53" s="24"/>
      <c r="FLF53" s="24"/>
      <c r="FLG53" s="24"/>
      <c r="FLH53" s="24"/>
      <c r="FLI53" s="24"/>
      <c r="FLJ53" s="24"/>
      <c r="FLK53" s="24"/>
      <c r="FLL53" s="24"/>
      <c r="FLM53" s="24"/>
      <c r="FLN53" s="24"/>
      <c r="FLO53" s="24"/>
      <c r="FLP53" s="24"/>
      <c r="FLQ53" s="24"/>
      <c r="FLR53" s="24"/>
      <c r="FLS53" s="24"/>
      <c r="FLT53" s="24"/>
      <c r="FLU53" s="24"/>
      <c r="FLV53" s="24"/>
      <c r="FLW53" s="24"/>
      <c r="FLX53" s="24"/>
      <c r="FLY53" s="24"/>
      <c r="FLZ53" s="24"/>
      <c r="FMA53" s="24"/>
      <c r="FMB53" s="24"/>
      <c r="FMC53" s="24"/>
      <c r="FMD53" s="24"/>
      <c r="FME53" s="24"/>
      <c r="FMF53" s="24"/>
      <c r="FMG53" s="24"/>
      <c r="FMH53" s="24"/>
      <c r="FMI53" s="24"/>
      <c r="FMJ53" s="24"/>
      <c r="FMK53" s="24"/>
      <c r="FML53" s="24"/>
      <c r="FMM53" s="24"/>
      <c r="FMN53" s="24"/>
      <c r="FMO53" s="24"/>
      <c r="FMP53" s="24"/>
      <c r="FMQ53" s="24"/>
      <c r="FMR53" s="24"/>
      <c r="FMS53" s="24"/>
      <c r="FMT53" s="24"/>
      <c r="FMU53" s="24"/>
      <c r="FMV53" s="24"/>
      <c r="FMW53" s="24"/>
      <c r="FMX53" s="24"/>
      <c r="FMY53" s="24"/>
      <c r="FMZ53" s="24"/>
      <c r="FNA53" s="24"/>
      <c r="FNB53" s="24"/>
      <c r="FNC53" s="24"/>
      <c r="FND53" s="24"/>
      <c r="FNE53" s="24"/>
      <c r="FNF53" s="24"/>
      <c r="FNG53" s="24"/>
      <c r="FNH53" s="24"/>
      <c r="FNI53" s="24"/>
      <c r="FNJ53" s="24"/>
      <c r="FNK53" s="24"/>
      <c r="FNL53" s="24"/>
      <c r="FNM53" s="24"/>
      <c r="FNN53" s="24"/>
      <c r="FNO53" s="24"/>
      <c r="FNP53" s="24"/>
      <c r="FNQ53" s="24"/>
      <c r="FNR53" s="24"/>
      <c r="FNS53" s="24"/>
      <c r="FNT53" s="24"/>
      <c r="FNU53" s="24"/>
      <c r="FNV53" s="24"/>
      <c r="FNW53" s="24"/>
      <c r="FNX53" s="24"/>
      <c r="FNY53" s="24"/>
      <c r="FNZ53" s="24"/>
      <c r="FOA53" s="24"/>
      <c r="FOB53" s="24"/>
      <c r="FOC53" s="24"/>
      <c r="FOD53" s="24"/>
      <c r="FOE53" s="24"/>
      <c r="FOF53" s="24"/>
      <c r="FOG53" s="24"/>
      <c r="FOH53" s="24"/>
      <c r="FOI53" s="24"/>
      <c r="FOJ53" s="24"/>
      <c r="FOK53" s="24"/>
      <c r="FOL53" s="24"/>
      <c r="FOM53" s="24"/>
      <c r="FON53" s="24"/>
      <c r="FOO53" s="24"/>
      <c r="FOP53" s="24"/>
      <c r="FOQ53" s="24"/>
      <c r="FOR53" s="24"/>
      <c r="FOS53" s="24"/>
      <c r="FOT53" s="24"/>
      <c r="FOU53" s="24"/>
      <c r="FOV53" s="24"/>
      <c r="FOW53" s="24"/>
      <c r="FOX53" s="24"/>
      <c r="FOY53" s="24"/>
      <c r="FOZ53" s="24"/>
      <c r="FPA53" s="24"/>
      <c r="FPB53" s="24"/>
      <c r="FPC53" s="24"/>
      <c r="FPD53" s="24"/>
      <c r="FPE53" s="24"/>
      <c r="FPF53" s="24"/>
      <c r="FPG53" s="24"/>
      <c r="FPH53" s="24"/>
      <c r="FPI53" s="24"/>
      <c r="FPJ53" s="24"/>
      <c r="FPK53" s="24"/>
      <c r="FPL53" s="24"/>
      <c r="FPM53" s="24"/>
      <c r="FPN53" s="24"/>
      <c r="FPO53" s="24"/>
      <c r="FPP53" s="24"/>
      <c r="FPQ53" s="24"/>
      <c r="FPR53" s="24"/>
      <c r="FPS53" s="24"/>
      <c r="FPT53" s="24"/>
      <c r="FPU53" s="24"/>
      <c r="FPV53" s="24"/>
      <c r="FPW53" s="24"/>
      <c r="FPX53" s="24"/>
      <c r="FPY53" s="24"/>
      <c r="FPZ53" s="24"/>
      <c r="FQA53" s="24"/>
      <c r="FQB53" s="24"/>
      <c r="FQC53" s="24"/>
      <c r="FQD53" s="24"/>
      <c r="FQE53" s="24"/>
      <c r="FQF53" s="24"/>
      <c r="FQG53" s="24"/>
      <c r="FQH53" s="24"/>
      <c r="FQI53" s="24"/>
      <c r="FQJ53" s="24"/>
      <c r="FQK53" s="24"/>
      <c r="FQL53" s="24"/>
      <c r="FQM53" s="24"/>
      <c r="FQN53" s="24"/>
      <c r="FQO53" s="24"/>
      <c r="FQP53" s="24"/>
      <c r="FQQ53" s="24"/>
      <c r="FQR53" s="24"/>
      <c r="FQS53" s="24"/>
      <c r="FQT53" s="24"/>
      <c r="FQU53" s="24"/>
      <c r="FQV53" s="24"/>
      <c r="FQW53" s="24"/>
      <c r="FQX53" s="24"/>
      <c r="FQY53" s="24"/>
      <c r="FQZ53" s="24"/>
      <c r="FRA53" s="24"/>
      <c r="FRB53" s="24"/>
      <c r="FRC53" s="24"/>
      <c r="FRD53" s="24"/>
      <c r="FRE53" s="24"/>
      <c r="FRF53" s="24"/>
      <c r="FRG53" s="24"/>
      <c r="FRH53" s="24"/>
      <c r="FRI53" s="24"/>
      <c r="FRJ53" s="24"/>
      <c r="FRK53" s="24"/>
      <c r="FRL53" s="24"/>
      <c r="FRM53" s="24"/>
      <c r="FRN53" s="24"/>
      <c r="FRO53" s="24"/>
      <c r="FRP53" s="24"/>
      <c r="FRQ53" s="24"/>
      <c r="FRR53" s="24"/>
      <c r="FRS53" s="24"/>
      <c r="FRT53" s="24"/>
      <c r="FRU53" s="24"/>
      <c r="FRV53" s="24"/>
      <c r="FRW53" s="24"/>
      <c r="FRX53" s="24"/>
      <c r="FRY53" s="24"/>
      <c r="FRZ53" s="24"/>
      <c r="FSA53" s="24"/>
      <c r="FSB53" s="24"/>
      <c r="FSC53" s="24"/>
      <c r="FSD53" s="24"/>
      <c r="FSE53" s="24"/>
      <c r="FSF53" s="24"/>
      <c r="FSG53" s="24"/>
      <c r="FSH53" s="24"/>
      <c r="FSI53" s="24"/>
      <c r="FSJ53" s="24"/>
      <c r="FSK53" s="24"/>
      <c r="FSL53" s="24"/>
      <c r="FSM53" s="24"/>
      <c r="FSN53" s="24"/>
      <c r="FSO53" s="24"/>
      <c r="FSP53" s="24"/>
      <c r="FSQ53" s="24"/>
      <c r="FSR53" s="24"/>
      <c r="FSS53" s="24"/>
      <c r="FST53" s="24"/>
      <c r="FSU53" s="24"/>
      <c r="FSV53" s="24"/>
      <c r="FSW53" s="24"/>
      <c r="FSX53" s="24"/>
      <c r="FSY53" s="24"/>
      <c r="FSZ53" s="24"/>
      <c r="FTA53" s="24"/>
      <c r="FTB53" s="24"/>
      <c r="FTC53" s="24"/>
      <c r="FTD53" s="24"/>
      <c r="FTE53" s="24"/>
      <c r="FTF53" s="24"/>
      <c r="FTG53" s="24"/>
      <c r="FTH53" s="24"/>
      <c r="FTI53" s="24"/>
      <c r="FTJ53" s="24"/>
      <c r="FTK53" s="24"/>
      <c r="FTL53" s="24"/>
      <c r="FTM53" s="24"/>
      <c r="FTN53" s="24"/>
      <c r="FTO53" s="24"/>
      <c r="FTP53" s="24"/>
      <c r="FTQ53" s="24"/>
      <c r="FTR53" s="24"/>
      <c r="FTS53" s="24"/>
      <c r="FTT53" s="24"/>
      <c r="FTU53" s="24"/>
      <c r="FTV53" s="24"/>
      <c r="FTW53" s="24"/>
      <c r="FTX53" s="24"/>
      <c r="FTY53" s="24"/>
      <c r="FTZ53" s="24"/>
      <c r="FUA53" s="24"/>
      <c r="FUB53" s="24"/>
      <c r="FUC53" s="24"/>
      <c r="FUD53" s="24"/>
      <c r="FUE53" s="24"/>
      <c r="FUF53" s="24"/>
      <c r="FUG53" s="24"/>
      <c r="FUH53" s="24"/>
      <c r="FUI53" s="24"/>
      <c r="FUJ53" s="24"/>
      <c r="FUK53" s="24"/>
      <c r="FUL53" s="24"/>
      <c r="FUM53" s="24"/>
      <c r="FUN53" s="24"/>
      <c r="FUO53" s="24"/>
      <c r="FUP53" s="24"/>
      <c r="FUQ53" s="24"/>
      <c r="FUR53" s="24"/>
      <c r="FUS53" s="24"/>
      <c r="FUT53" s="24"/>
      <c r="FUU53" s="24"/>
      <c r="FUV53" s="24"/>
      <c r="FUW53" s="24"/>
      <c r="FUX53" s="24"/>
      <c r="FUY53" s="24"/>
      <c r="FUZ53" s="24"/>
      <c r="FVA53" s="24"/>
      <c r="FVB53" s="24"/>
      <c r="FVC53" s="24"/>
      <c r="FVD53" s="24"/>
      <c r="FVE53" s="24"/>
      <c r="FVF53" s="24"/>
      <c r="FVG53" s="24"/>
      <c r="FVH53" s="24"/>
      <c r="FVI53" s="24"/>
      <c r="FVJ53" s="24"/>
      <c r="FVK53" s="24"/>
      <c r="FVL53" s="24"/>
      <c r="FVM53" s="24"/>
      <c r="FVN53" s="24"/>
      <c r="FVO53" s="24"/>
      <c r="FVP53" s="24"/>
      <c r="FVQ53" s="24"/>
      <c r="FVR53" s="24"/>
      <c r="FVS53" s="24"/>
      <c r="FVT53" s="24"/>
      <c r="FVU53" s="24"/>
      <c r="FVV53" s="24"/>
      <c r="FVW53" s="24"/>
      <c r="FVX53" s="24"/>
      <c r="FVY53" s="24"/>
      <c r="FVZ53" s="24"/>
      <c r="FWA53" s="24"/>
      <c r="FWB53" s="24"/>
      <c r="FWC53" s="24"/>
      <c r="FWD53" s="24"/>
      <c r="FWE53" s="24"/>
      <c r="FWF53" s="24"/>
      <c r="FWG53" s="24"/>
      <c r="FWH53" s="24"/>
      <c r="FWI53" s="24"/>
      <c r="FWJ53" s="24"/>
      <c r="FWK53" s="24"/>
      <c r="FWL53" s="24"/>
      <c r="FWM53" s="24"/>
      <c r="FWN53" s="24"/>
      <c r="FWO53" s="24"/>
      <c r="FWP53" s="24"/>
      <c r="FWQ53" s="24"/>
      <c r="FWR53" s="24"/>
      <c r="FWS53" s="24"/>
      <c r="FWT53" s="24"/>
      <c r="FWU53" s="24"/>
      <c r="FWV53" s="24"/>
      <c r="FWW53" s="24"/>
      <c r="FWX53" s="24"/>
      <c r="FWY53" s="24"/>
      <c r="FWZ53" s="24"/>
      <c r="FXA53" s="24"/>
      <c r="FXB53" s="24"/>
      <c r="FXC53" s="24"/>
      <c r="FXD53" s="24"/>
      <c r="FXE53" s="24"/>
      <c r="FXF53" s="24"/>
      <c r="FXG53" s="24"/>
      <c r="FXH53" s="24"/>
      <c r="FXI53" s="24"/>
      <c r="FXJ53" s="24"/>
      <c r="FXK53" s="24"/>
      <c r="FXL53" s="24"/>
      <c r="FXM53" s="24"/>
      <c r="FXN53" s="24"/>
      <c r="FXO53" s="24"/>
      <c r="FXP53" s="24"/>
      <c r="FXQ53" s="24"/>
      <c r="FXR53" s="24"/>
      <c r="FXS53" s="24"/>
      <c r="FXT53" s="24"/>
      <c r="FXU53" s="24"/>
      <c r="FXV53" s="24"/>
      <c r="FXW53" s="24"/>
      <c r="FXX53" s="24"/>
      <c r="FXY53" s="24"/>
      <c r="FXZ53" s="24"/>
      <c r="FYA53" s="24"/>
      <c r="FYB53" s="24"/>
      <c r="FYC53" s="24"/>
      <c r="FYD53" s="24"/>
      <c r="FYE53" s="24"/>
      <c r="FYF53" s="24"/>
      <c r="FYG53" s="24"/>
      <c r="FYH53" s="24"/>
      <c r="FYI53" s="24"/>
      <c r="FYJ53" s="24"/>
      <c r="FYK53" s="24"/>
      <c r="FYL53" s="24"/>
      <c r="FYM53" s="24"/>
      <c r="FYN53" s="24"/>
      <c r="FYO53" s="24"/>
      <c r="FYP53" s="24"/>
      <c r="FYQ53" s="24"/>
      <c r="FYR53" s="24"/>
      <c r="FYS53" s="24"/>
      <c r="FYT53" s="24"/>
      <c r="FYU53" s="24"/>
      <c r="FYV53" s="24"/>
      <c r="FYW53" s="24"/>
      <c r="FYX53" s="24"/>
      <c r="FYY53" s="24"/>
      <c r="FYZ53" s="24"/>
      <c r="FZA53" s="24"/>
      <c r="FZB53" s="24"/>
      <c r="FZC53" s="24"/>
      <c r="FZD53" s="24"/>
      <c r="FZE53" s="24"/>
      <c r="FZF53" s="24"/>
      <c r="FZG53" s="24"/>
      <c r="FZH53" s="24"/>
      <c r="FZI53" s="24"/>
      <c r="FZJ53" s="24"/>
      <c r="FZK53" s="24"/>
      <c r="FZL53" s="24"/>
      <c r="FZM53" s="24"/>
      <c r="FZN53" s="24"/>
      <c r="FZO53" s="24"/>
      <c r="FZP53" s="24"/>
      <c r="FZQ53" s="24"/>
      <c r="FZR53" s="24"/>
      <c r="FZS53" s="24"/>
      <c r="FZT53" s="24"/>
      <c r="FZU53" s="24"/>
      <c r="FZV53" s="24"/>
      <c r="FZW53" s="24"/>
      <c r="FZX53" s="24"/>
      <c r="FZY53" s="24"/>
      <c r="FZZ53" s="24"/>
      <c r="GAA53" s="24"/>
      <c r="GAB53" s="24"/>
      <c r="GAC53" s="24"/>
      <c r="GAD53" s="24"/>
      <c r="GAE53" s="24"/>
      <c r="GAF53" s="24"/>
      <c r="GAG53" s="24"/>
      <c r="GAH53" s="24"/>
      <c r="GAI53" s="24"/>
      <c r="GAJ53" s="24"/>
      <c r="GAK53" s="24"/>
      <c r="GAL53" s="24"/>
      <c r="GAM53" s="24"/>
      <c r="GAN53" s="24"/>
      <c r="GAO53" s="24"/>
      <c r="GAP53" s="24"/>
      <c r="GAQ53" s="24"/>
      <c r="GAR53" s="24"/>
      <c r="GAS53" s="24"/>
      <c r="GAT53" s="24"/>
      <c r="GAU53" s="24"/>
      <c r="GAV53" s="24"/>
      <c r="GAW53" s="24"/>
      <c r="GAX53" s="24"/>
      <c r="GAY53" s="24"/>
      <c r="GAZ53" s="24"/>
      <c r="GBA53" s="24"/>
      <c r="GBB53" s="24"/>
      <c r="GBC53" s="24"/>
      <c r="GBD53" s="24"/>
      <c r="GBE53" s="24"/>
      <c r="GBF53" s="24"/>
      <c r="GBG53" s="24"/>
      <c r="GBH53" s="24"/>
      <c r="GBI53" s="24"/>
      <c r="GBJ53" s="24"/>
      <c r="GBK53" s="24"/>
      <c r="GBL53" s="24"/>
      <c r="GBM53" s="24"/>
      <c r="GBN53" s="24"/>
      <c r="GBO53" s="24"/>
      <c r="GBP53" s="24"/>
      <c r="GBQ53" s="24"/>
      <c r="GBR53" s="24"/>
      <c r="GBS53" s="24"/>
      <c r="GBT53" s="24"/>
      <c r="GBU53" s="24"/>
      <c r="GBV53" s="24"/>
      <c r="GBW53" s="24"/>
      <c r="GBX53" s="24"/>
      <c r="GBY53" s="24"/>
      <c r="GBZ53" s="24"/>
      <c r="GCA53" s="24"/>
      <c r="GCB53" s="24"/>
      <c r="GCC53" s="24"/>
      <c r="GCD53" s="24"/>
      <c r="GCE53" s="24"/>
      <c r="GCF53" s="24"/>
      <c r="GCG53" s="24"/>
      <c r="GCH53" s="24"/>
      <c r="GCI53" s="24"/>
      <c r="GCJ53" s="24"/>
      <c r="GCK53" s="24"/>
      <c r="GCL53" s="24"/>
      <c r="GCM53" s="24"/>
      <c r="GCN53" s="24"/>
      <c r="GCO53" s="24"/>
      <c r="GCP53" s="24"/>
      <c r="GCQ53" s="24"/>
      <c r="GCR53" s="24"/>
      <c r="GCS53" s="24"/>
      <c r="GCT53" s="24"/>
      <c r="GCU53" s="24"/>
      <c r="GCV53" s="24"/>
      <c r="GCW53" s="24"/>
      <c r="GCX53" s="24"/>
      <c r="GCY53" s="24"/>
      <c r="GCZ53" s="24"/>
      <c r="GDA53" s="24"/>
      <c r="GDB53" s="24"/>
      <c r="GDC53" s="24"/>
      <c r="GDD53" s="24"/>
      <c r="GDE53" s="24"/>
      <c r="GDF53" s="24"/>
      <c r="GDG53" s="24"/>
      <c r="GDH53" s="24"/>
      <c r="GDI53" s="24"/>
      <c r="GDJ53" s="24"/>
      <c r="GDK53" s="24"/>
      <c r="GDL53" s="24"/>
      <c r="GDM53" s="24"/>
      <c r="GDN53" s="24"/>
      <c r="GDO53" s="24"/>
      <c r="GDP53" s="24"/>
      <c r="GDQ53" s="24"/>
      <c r="GDR53" s="24"/>
      <c r="GDS53" s="24"/>
      <c r="GDT53" s="24"/>
      <c r="GDU53" s="24"/>
      <c r="GDV53" s="24"/>
      <c r="GDW53" s="24"/>
      <c r="GDX53" s="24"/>
      <c r="GDY53" s="24"/>
      <c r="GDZ53" s="24"/>
      <c r="GEA53" s="24"/>
      <c r="GEB53" s="24"/>
      <c r="GEC53" s="24"/>
      <c r="GED53" s="24"/>
      <c r="GEE53" s="24"/>
      <c r="GEF53" s="24"/>
      <c r="GEG53" s="24"/>
      <c r="GEH53" s="24"/>
      <c r="GEI53" s="24"/>
      <c r="GEJ53" s="24"/>
      <c r="GEK53" s="24"/>
      <c r="GEL53" s="24"/>
      <c r="GEM53" s="24"/>
      <c r="GEN53" s="24"/>
      <c r="GEO53" s="24"/>
      <c r="GEP53" s="24"/>
      <c r="GEQ53" s="24"/>
      <c r="GER53" s="24"/>
      <c r="GES53" s="24"/>
      <c r="GET53" s="24"/>
      <c r="GEU53" s="24"/>
      <c r="GEV53" s="24"/>
      <c r="GEW53" s="24"/>
      <c r="GEX53" s="24"/>
      <c r="GEY53" s="24"/>
      <c r="GEZ53" s="24"/>
      <c r="GFA53" s="24"/>
      <c r="GFB53" s="24"/>
      <c r="GFC53" s="24"/>
      <c r="GFD53" s="24"/>
      <c r="GFE53" s="24"/>
      <c r="GFF53" s="24"/>
      <c r="GFG53" s="24"/>
      <c r="GFH53" s="24"/>
      <c r="GFI53" s="24"/>
      <c r="GFJ53" s="24"/>
      <c r="GFK53" s="24"/>
      <c r="GFL53" s="24"/>
      <c r="GFM53" s="24"/>
      <c r="GFN53" s="24"/>
      <c r="GFO53" s="24"/>
      <c r="GFP53" s="24"/>
      <c r="GFQ53" s="24"/>
      <c r="GFR53" s="24"/>
      <c r="GFS53" s="24"/>
      <c r="GFT53" s="24"/>
      <c r="GFU53" s="24"/>
      <c r="GFV53" s="24"/>
      <c r="GFW53" s="24"/>
      <c r="GFX53" s="24"/>
      <c r="GFY53" s="24"/>
      <c r="GFZ53" s="24"/>
      <c r="GGA53" s="24"/>
      <c r="GGB53" s="24"/>
      <c r="GGC53" s="24"/>
      <c r="GGD53" s="24"/>
      <c r="GGE53" s="24"/>
      <c r="GGF53" s="24"/>
      <c r="GGG53" s="24"/>
      <c r="GGH53" s="24"/>
      <c r="GGI53" s="24"/>
      <c r="GGJ53" s="24"/>
      <c r="GGK53" s="24"/>
      <c r="GGL53" s="24"/>
      <c r="GGM53" s="24"/>
      <c r="GGN53" s="24"/>
      <c r="GGO53" s="24"/>
      <c r="GGP53" s="24"/>
      <c r="GGQ53" s="24"/>
      <c r="GGR53" s="24"/>
      <c r="GGS53" s="24"/>
      <c r="GGT53" s="24"/>
      <c r="GGU53" s="24"/>
      <c r="GGV53" s="24"/>
      <c r="GGW53" s="24"/>
      <c r="GGX53" s="24"/>
      <c r="GGY53" s="24"/>
      <c r="GGZ53" s="24"/>
      <c r="GHA53" s="24"/>
      <c r="GHB53" s="24"/>
      <c r="GHC53" s="24"/>
      <c r="GHD53" s="24"/>
      <c r="GHE53" s="24"/>
      <c r="GHF53" s="24"/>
      <c r="GHG53" s="24"/>
      <c r="GHH53" s="24"/>
      <c r="GHI53" s="24"/>
      <c r="GHJ53" s="24"/>
      <c r="GHK53" s="24"/>
      <c r="GHL53" s="24"/>
      <c r="GHM53" s="24"/>
      <c r="GHN53" s="24"/>
      <c r="GHO53" s="24"/>
      <c r="GHP53" s="24"/>
      <c r="GHQ53" s="24"/>
      <c r="GHR53" s="24"/>
      <c r="GHS53" s="24"/>
      <c r="GHT53" s="24"/>
      <c r="GHU53" s="24"/>
      <c r="GHV53" s="24"/>
      <c r="GHW53" s="24"/>
      <c r="GHX53" s="24"/>
      <c r="GHY53" s="24"/>
      <c r="GHZ53" s="24"/>
      <c r="GIA53" s="24"/>
      <c r="GIB53" s="24"/>
      <c r="GIC53" s="24"/>
      <c r="GID53" s="24"/>
      <c r="GIE53" s="24"/>
      <c r="GIF53" s="24"/>
      <c r="GIG53" s="24"/>
      <c r="GIH53" s="24"/>
      <c r="GII53" s="24"/>
      <c r="GIJ53" s="24"/>
      <c r="GIK53" s="24"/>
      <c r="GIL53" s="24"/>
      <c r="GIM53" s="24"/>
      <c r="GIN53" s="24"/>
      <c r="GIO53" s="24"/>
      <c r="GIP53" s="24"/>
      <c r="GIQ53" s="24"/>
      <c r="GIR53" s="24"/>
      <c r="GIS53" s="24"/>
      <c r="GIT53" s="24"/>
      <c r="GIU53" s="24"/>
      <c r="GIV53" s="24"/>
      <c r="GIW53" s="24"/>
      <c r="GIX53" s="24"/>
      <c r="GIY53" s="24"/>
      <c r="GIZ53" s="24"/>
      <c r="GJA53" s="24"/>
      <c r="GJB53" s="24"/>
      <c r="GJC53" s="24"/>
      <c r="GJD53" s="24"/>
      <c r="GJE53" s="24"/>
      <c r="GJF53" s="24"/>
      <c r="GJG53" s="24"/>
      <c r="GJH53" s="24"/>
      <c r="GJI53" s="24"/>
      <c r="GJJ53" s="24"/>
      <c r="GJK53" s="24"/>
      <c r="GJL53" s="24"/>
      <c r="GJM53" s="24"/>
      <c r="GJN53" s="24"/>
      <c r="GJO53" s="24"/>
      <c r="GJP53" s="24"/>
      <c r="GJQ53" s="24"/>
      <c r="GJR53" s="24"/>
      <c r="GJS53" s="24"/>
      <c r="GJT53" s="24"/>
      <c r="GJU53" s="24"/>
      <c r="GJV53" s="24"/>
      <c r="GJW53" s="24"/>
      <c r="GJX53" s="24"/>
      <c r="GJY53" s="24"/>
      <c r="GJZ53" s="24"/>
      <c r="GKA53" s="24"/>
      <c r="GKB53" s="24"/>
      <c r="GKC53" s="24"/>
      <c r="GKD53" s="24"/>
      <c r="GKE53" s="24"/>
      <c r="GKF53" s="24"/>
      <c r="GKG53" s="24"/>
      <c r="GKH53" s="24"/>
      <c r="GKI53" s="24"/>
      <c r="GKJ53" s="24"/>
      <c r="GKK53" s="24"/>
      <c r="GKL53" s="24"/>
      <c r="GKM53" s="24"/>
      <c r="GKN53" s="24"/>
      <c r="GKO53" s="24"/>
      <c r="GKP53" s="24"/>
      <c r="GKQ53" s="24"/>
      <c r="GKR53" s="24"/>
      <c r="GKS53" s="24"/>
      <c r="GKT53" s="24"/>
      <c r="GKU53" s="24"/>
      <c r="GKV53" s="24"/>
      <c r="GKW53" s="24"/>
      <c r="GKX53" s="24"/>
      <c r="GKY53" s="24"/>
      <c r="GKZ53" s="24"/>
      <c r="GLA53" s="24"/>
      <c r="GLB53" s="24"/>
      <c r="GLC53" s="24"/>
      <c r="GLD53" s="24"/>
      <c r="GLE53" s="24"/>
      <c r="GLF53" s="24"/>
      <c r="GLG53" s="24"/>
      <c r="GLH53" s="24"/>
      <c r="GLI53" s="24"/>
      <c r="GLJ53" s="24"/>
      <c r="GLK53" s="24"/>
      <c r="GLL53" s="24"/>
      <c r="GLM53" s="24"/>
      <c r="GLN53" s="24"/>
      <c r="GLO53" s="24"/>
      <c r="GLP53" s="24"/>
      <c r="GLQ53" s="24"/>
      <c r="GLR53" s="24"/>
      <c r="GLS53" s="24"/>
      <c r="GLT53" s="24"/>
      <c r="GLU53" s="24"/>
      <c r="GLV53" s="24"/>
      <c r="GLW53" s="24"/>
      <c r="GLX53" s="24"/>
      <c r="GLY53" s="24"/>
      <c r="GLZ53" s="24"/>
      <c r="GMA53" s="24"/>
      <c r="GMB53" s="24"/>
      <c r="GMC53" s="24"/>
      <c r="GMD53" s="24"/>
      <c r="GME53" s="24"/>
      <c r="GMF53" s="24"/>
      <c r="GMG53" s="24"/>
      <c r="GMH53" s="24"/>
      <c r="GMI53" s="24"/>
      <c r="GMJ53" s="24"/>
      <c r="GMK53" s="24"/>
      <c r="GML53" s="24"/>
      <c r="GMM53" s="24"/>
      <c r="GMN53" s="24"/>
      <c r="GMO53" s="24"/>
      <c r="GMP53" s="24"/>
      <c r="GMQ53" s="24"/>
      <c r="GMR53" s="24"/>
      <c r="GMS53" s="24"/>
      <c r="GMT53" s="24"/>
      <c r="GMU53" s="24"/>
      <c r="GMV53" s="24"/>
      <c r="GMW53" s="24"/>
      <c r="GMX53" s="24"/>
      <c r="GMY53" s="24"/>
      <c r="GMZ53" s="24"/>
      <c r="GNA53" s="24"/>
      <c r="GNB53" s="24"/>
      <c r="GNC53" s="24"/>
      <c r="GND53" s="24"/>
      <c r="GNE53" s="24"/>
      <c r="GNF53" s="24"/>
      <c r="GNG53" s="24"/>
      <c r="GNH53" s="24"/>
      <c r="GNI53" s="24"/>
      <c r="GNJ53" s="24"/>
      <c r="GNK53" s="24"/>
      <c r="GNL53" s="24"/>
      <c r="GNM53" s="24"/>
      <c r="GNN53" s="24"/>
      <c r="GNO53" s="24"/>
      <c r="GNP53" s="24"/>
      <c r="GNQ53" s="24"/>
      <c r="GNR53" s="24"/>
      <c r="GNS53" s="24"/>
      <c r="GNT53" s="24"/>
      <c r="GNU53" s="24"/>
      <c r="GNV53" s="24"/>
      <c r="GNW53" s="24"/>
      <c r="GNX53" s="24"/>
      <c r="GNY53" s="24"/>
      <c r="GNZ53" s="24"/>
      <c r="GOA53" s="24"/>
      <c r="GOB53" s="24"/>
      <c r="GOC53" s="24"/>
      <c r="GOD53" s="24"/>
      <c r="GOE53" s="24"/>
      <c r="GOF53" s="24"/>
      <c r="GOG53" s="24"/>
      <c r="GOH53" s="24"/>
      <c r="GOI53" s="24"/>
      <c r="GOJ53" s="24"/>
      <c r="GOK53" s="24"/>
      <c r="GOL53" s="24"/>
      <c r="GOM53" s="24"/>
      <c r="GON53" s="24"/>
      <c r="GOO53" s="24"/>
      <c r="GOP53" s="24"/>
      <c r="GOQ53" s="24"/>
      <c r="GOR53" s="24"/>
      <c r="GOS53" s="24"/>
      <c r="GOT53" s="24"/>
      <c r="GOU53" s="24"/>
      <c r="GOV53" s="24"/>
      <c r="GOW53" s="24"/>
      <c r="GOX53" s="24"/>
      <c r="GOY53" s="24"/>
      <c r="GOZ53" s="24"/>
      <c r="GPA53" s="24"/>
      <c r="GPB53" s="24"/>
      <c r="GPC53" s="24"/>
      <c r="GPD53" s="24"/>
      <c r="GPE53" s="24"/>
      <c r="GPF53" s="24"/>
      <c r="GPG53" s="24"/>
      <c r="GPH53" s="24"/>
      <c r="GPI53" s="24"/>
      <c r="GPJ53" s="24"/>
      <c r="GPK53" s="24"/>
      <c r="GPL53" s="24"/>
      <c r="GPM53" s="24"/>
      <c r="GPN53" s="24"/>
      <c r="GPO53" s="24"/>
      <c r="GPP53" s="24"/>
      <c r="GPQ53" s="24"/>
      <c r="GPR53" s="24"/>
      <c r="GPS53" s="24"/>
      <c r="GPT53" s="24"/>
      <c r="GPU53" s="24"/>
      <c r="GPV53" s="24"/>
      <c r="GPW53" s="24"/>
      <c r="GPX53" s="24"/>
      <c r="GPY53" s="24"/>
      <c r="GPZ53" s="24"/>
      <c r="GQA53" s="24"/>
      <c r="GQB53" s="24"/>
      <c r="GQC53" s="24"/>
      <c r="GQD53" s="24"/>
      <c r="GQE53" s="24"/>
      <c r="GQF53" s="24"/>
      <c r="GQG53" s="24"/>
      <c r="GQH53" s="24"/>
      <c r="GQI53" s="24"/>
      <c r="GQJ53" s="24"/>
      <c r="GQK53" s="24"/>
      <c r="GQL53" s="24"/>
      <c r="GQM53" s="24"/>
      <c r="GQN53" s="24"/>
      <c r="GQO53" s="24"/>
      <c r="GQP53" s="24"/>
      <c r="GQQ53" s="24"/>
      <c r="GQR53" s="24"/>
      <c r="GQS53" s="24"/>
      <c r="GQT53" s="24"/>
      <c r="GQU53" s="24"/>
      <c r="GQV53" s="24"/>
      <c r="GQW53" s="24"/>
      <c r="GQX53" s="24"/>
      <c r="GQY53" s="24"/>
      <c r="GQZ53" s="24"/>
      <c r="GRA53" s="24"/>
      <c r="GRB53" s="24"/>
      <c r="GRC53" s="24"/>
      <c r="GRD53" s="24"/>
      <c r="GRE53" s="24"/>
      <c r="GRF53" s="24"/>
      <c r="GRG53" s="24"/>
      <c r="GRH53" s="24"/>
      <c r="GRI53" s="24"/>
      <c r="GRJ53" s="24"/>
      <c r="GRK53" s="24"/>
      <c r="GRL53" s="24"/>
      <c r="GRM53" s="24"/>
      <c r="GRN53" s="24"/>
      <c r="GRO53" s="24"/>
      <c r="GRP53" s="24"/>
      <c r="GRQ53" s="24"/>
      <c r="GRR53" s="24"/>
      <c r="GRS53" s="24"/>
      <c r="GRT53" s="24"/>
      <c r="GRU53" s="24"/>
      <c r="GRV53" s="24"/>
      <c r="GRW53" s="24"/>
      <c r="GRX53" s="24"/>
      <c r="GRY53" s="24"/>
      <c r="GRZ53" s="24"/>
      <c r="GSA53" s="24"/>
      <c r="GSB53" s="24"/>
      <c r="GSC53" s="24"/>
      <c r="GSD53" s="24"/>
      <c r="GSE53" s="24"/>
      <c r="GSF53" s="24"/>
      <c r="GSG53" s="24"/>
      <c r="GSH53" s="24"/>
      <c r="GSI53" s="24"/>
      <c r="GSJ53" s="24"/>
      <c r="GSK53" s="24"/>
      <c r="GSL53" s="24"/>
      <c r="GSM53" s="24"/>
      <c r="GSN53" s="24"/>
      <c r="GSO53" s="24"/>
      <c r="GSP53" s="24"/>
      <c r="GSQ53" s="24"/>
      <c r="GSR53" s="24"/>
      <c r="GSS53" s="24"/>
      <c r="GST53" s="24"/>
      <c r="GSU53" s="24"/>
      <c r="GSV53" s="24"/>
      <c r="GSW53" s="24"/>
      <c r="GSX53" s="24"/>
      <c r="GSY53" s="24"/>
      <c r="GSZ53" s="24"/>
      <c r="GTA53" s="24"/>
      <c r="GTB53" s="24"/>
      <c r="GTC53" s="24"/>
      <c r="GTD53" s="24"/>
      <c r="GTE53" s="24"/>
      <c r="GTF53" s="24"/>
      <c r="GTG53" s="24"/>
      <c r="GTH53" s="24"/>
      <c r="GTI53" s="24"/>
      <c r="GTJ53" s="24"/>
      <c r="GTK53" s="24"/>
      <c r="GTL53" s="24"/>
      <c r="GTM53" s="24"/>
      <c r="GTN53" s="24"/>
      <c r="GTO53" s="24"/>
      <c r="GTP53" s="24"/>
      <c r="GTQ53" s="24"/>
      <c r="GTR53" s="24"/>
      <c r="GTS53" s="24"/>
      <c r="GTT53" s="24"/>
      <c r="GTU53" s="24"/>
      <c r="GTV53" s="24"/>
      <c r="GTW53" s="24"/>
      <c r="GTX53" s="24"/>
      <c r="GTY53" s="24"/>
      <c r="GTZ53" s="24"/>
      <c r="GUA53" s="24"/>
      <c r="GUB53" s="24"/>
      <c r="GUC53" s="24"/>
      <c r="GUD53" s="24"/>
      <c r="GUE53" s="24"/>
      <c r="GUF53" s="24"/>
      <c r="GUG53" s="24"/>
      <c r="GUH53" s="24"/>
      <c r="GUI53" s="24"/>
      <c r="GUJ53" s="24"/>
      <c r="GUK53" s="24"/>
      <c r="GUL53" s="24"/>
      <c r="GUM53" s="24"/>
      <c r="GUN53" s="24"/>
      <c r="GUO53" s="24"/>
      <c r="GUP53" s="24"/>
      <c r="GUQ53" s="24"/>
      <c r="GUR53" s="24"/>
      <c r="GUS53" s="24"/>
      <c r="GUT53" s="24"/>
      <c r="GUU53" s="24"/>
      <c r="GUV53" s="24"/>
      <c r="GUW53" s="24"/>
      <c r="GUX53" s="24"/>
      <c r="GUY53" s="24"/>
      <c r="GUZ53" s="24"/>
      <c r="GVA53" s="24"/>
      <c r="GVB53" s="24"/>
      <c r="GVC53" s="24"/>
      <c r="GVD53" s="24"/>
      <c r="GVE53" s="24"/>
      <c r="GVF53" s="24"/>
      <c r="GVG53" s="24"/>
      <c r="GVH53" s="24"/>
      <c r="GVI53" s="24"/>
      <c r="GVJ53" s="24"/>
      <c r="GVK53" s="24"/>
      <c r="GVL53" s="24"/>
      <c r="GVM53" s="24"/>
      <c r="GVN53" s="24"/>
      <c r="GVO53" s="24"/>
      <c r="GVP53" s="24"/>
      <c r="GVQ53" s="24"/>
      <c r="GVR53" s="24"/>
      <c r="GVS53" s="24"/>
      <c r="GVT53" s="24"/>
      <c r="GVU53" s="24"/>
      <c r="GVV53" s="24"/>
      <c r="GVW53" s="24"/>
      <c r="GVX53" s="24"/>
      <c r="GVY53" s="24"/>
      <c r="GVZ53" s="24"/>
      <c r="GWA53" s="24"/>
      <c r="GWB53" s="24"/>
      <c r="GWC53" s="24"/>
      <c r="GWD53" s="24"/>
      <c r="GWE53" s="24"/>
      <c r="GWF53" s="24"/>
      <c r="GWG53" s="24"/>
      <c r="GWH53" s="24"/>
      <c r="GWI53" s="24"/>
      <c r="GWJ53" s="24"/>
      <c r="GWK53" s="24"/>
      <c r="GWL53" s="24"/>
      <c r="GWM53" s="24"/>
      <c r="GWN53" s="24"/>
      <c r="GWO53" s="24"/>
      <c r="GWP53" s="24"/>
      <c r="GWQ53" s="24"/>
      <c r="GWR53" s="24"/>
      <c r="GWS53" s="24"/>
      <c r="GWT53" s="24"/>
      <c r="GWU53" s="24"/>
      <c r="GWV53" s="24"/>
      <c r="GWW53" s="24"/>
      <c r="GWX53" s="24"/>
      <c r="GWY53" s="24"/>
      <c r="GWZ53" s="24"/>
      <c r="GXA53" s="24"/>
      <c r="GXB53" s="24"/>
      <c r="GXC53" s="24"/>
      <c r="GXD53" s="24"/>
      <c r="GXE53" s="24"/>
      <c r="GXF53" s="24"/>
      <c r="GXG53" s="24"/>
      <c r="GXH53" s="24"/>
      <c r="GXI53" s="24"/>
      <c r="GXJ53" s="24"/>
      <c r="GXK53" s="24"/>
      <c r="GXL53" s="24"/>
      <c r="GXM53" s="24"/>
      <c r="GXN53" s="24"/>
      <c r="GXO53" s="24"/>
      <c r="GXP53" s="24"/>
      <c r="GXQ53" s="24"/>
      <c r="GXR53" s="24"/>
      <c r="GXS53" s="24"/>
      <c r="GXT53" s="24"/>
      <c r="GXU53" s="24"/>
      <c r="GXV53" s="24"/>
      <c r="GXW53" s="24"/>
      <c r="GXX53" s="24"/>
      <c r="GXY53" s="24"/>
      <c r="GXZ53" s="24"/>
      <c r="GYA53" s="24"/>
      <c r="GYB53" s="24"/>
      <c r="GYC53" s="24"/>
      <c r="GYD53" s="24"/>
      <c r="GYE53" s="24"/>
      <c r="GYF53" s="24"/>
      <c r="GYG53" s="24"/>
      <c r="GYH53" s="24"/>
      <c r="GYI53" s="24"/>
      <c r="GYJ53" s="24"/>
      <c r="GYK53" s="24"/>
      <c r="GYL53" s="24"/>
      <c r="GYM53" s="24"/>
      <c r="GYN53" s="24"/>
      <c r="GYO53" s="24"/>
      <c r="GYP53" s="24"/>
      <c r="GYQ53" s="24"/>
      <c r="GYR53" s="24"/>
      <c r="GYS53" s="24"/>
      <c r="GYT53" s="24"/>
      <c r="GYU53" s="24"/>
      <c r="GYV53" s="24"/>
      <c r="GYW53" s="24"/>
      <c r="GYX53" s="24"/>
      <c r="GYY53" s="24"/>
      <c r="GYZ53" s="24"/>
      <c r="GZA53" s="24"/>
      <c r="GZB53" s="24"/>
      <c r="GZC53" s="24"/>
      <c r="GZD53" s="24"/>
      <c r="GZE53" s="24"/>
      <c r="GZF53" s="24"/>
      <c r="GZG53" s="24"/>
      <c r="GZH53" s="24"/>
      <c r="GZI53" s="24"/>
      <c r="GZJ53" s="24"/>
      <c r="GZK53" s="24"/>
      <c r="GZL53" s="24"/>
      <c r="GZM53" s="24"/>
      <c r="GZN53" s="24"/>
      <c r="GZO53" s="24"/>
      <c r="GZP53" s="24"/>
      <c r="GZQ53" s="24"/>
      <c r="GZR53" s="24"/>
      <c r="GZS53" s="24"/>
      <c r="GZT53" s="24"/>
      <c r="GZU53" s="24"/>
      <c r="GZV53" s="24"/>
      <c r="GZW53" s="24"/>
      <c r="GZX53" s="24"/>
      <c r="GZY53" s="24"/>
      <c r="GZZ53" s="24"/>
      <c r="HAA53" s="24"/>
      <c r="HAB53" s="24"/>
      <c r="HAC53" s="24"/>
      <c r="HAD53" s="24"/>
      <c r="HAE53" s="24"/>
      <c r="HAF53" s="24"/>
      <c r="HAG53" s="24"/>
      <c r="HAH53" s="24"/>
      <c r="HAI53" s="24"/>
      <c r="HAJ53" s="24"/>
      <c r="HAK53" s="24"/>
      <c r="HAL53" s="24"/>
      <c r="HAM53" s="24"/>
      <c r="HAN53" s="24"/>
      <c r="HAO53" s="24"/>
      <c r="HAP53" s="24"/>
      <c r="HAQ53" s="24"/>
      <c r="HAR53" s="24"/>
      <c r="HAS53" s="24"/>
      <c r="HAT53" s="24"/>
      <c r="HAU53" s="24"/>
      <c r="HAV53" s="24"/>
      <c r="HAW53" s="24"/>
      <c r="HAX53" s="24"/>
      <c r="HAY53" s="24"/>
      <c r="HAZ53" s="24"/>
      <c r="HBA53" s="24"/>
      <c r="HBB53" s="24"/>
      <c r="HBC53" s="24"/>
      <c r="HBD53" s="24"/>
      <c r="HBE53" s="24"/>
      <c r="HBF53" s="24"/>
      <c r="HBG53" s="24"/>
      <c r="HBH53" s="24"/>
      <c r="HBI53" s="24"/>
      <c r="HBJ53" s="24"/>
      <c r="HBK53" s="24"/>
      <c r="HBL53" s="24"/>
      <c r="HBM53" s="24"/>
      <c r="HBN53" s="24"/>
      <c r="HBO53" s="24"/>
      <c r="HBP53" s="24"/>
      <c r="HBQ53" s="24"/>
      <c r="HBR53" s="24"/>
      <c r="HBS53" s="24"/>
      <c r="HBT53" s="24"/>
      <c r="HBU53" s="24"/>
      <c r="HBV53" s="24"/>
      <c r="HBW53" s="24"/>
      <c r="HBX53" s="24"/>
      <c r="HBY53" s="24"/>
      <c r="HBZ53" s="24"/>
      <c r="HCA53" s="24"/>
      <c r="HCB53" s="24"/>
      <c r="HCC53" s="24"/>
      <c r="HCD53" s="24"/>
      <c r="HCE53" s="24"/>
      <c r="HCF53" s="24"/>
      <c r="HCG53" s="24"/>
      <c r="HCH53" s="24"/>
      <c r="HCI53" s="24"/>
      <c r="HCJ53" s="24"/>
      <c r="HCK53" s="24"/>
      <c r="HCL53" s="24"/>
      <c r="HCM53" s="24"/>
      <c r="HCN53" s="24"/>
      <c r="HCO53" s="24"/>
      <c r="HCP53" s="24"/>
      <c r="HCQ53" s="24"/>
      <c r="HCR53" s="24"/>
      <c r="HCS53" s="24"/>
      <c r="HCT53" s="24"/>
      <c r="HCU53" s="24"/>
      <c r="HCV53" s="24"/>
      <c r="HCW53" s="24"/>
      <c r="HCX53" s="24"/>
      <c r="HCY53" s="24"/>
      <c r="HCZ53" s="24"/>
      <c r="HDA53" s="24"/>
      <c r="HDB53" s="24"/>
      <c r="HDC53" s="24"/>
      <c r="HDD53" s="24"/>
      <c r="HDE53" s="24"/>
      <c r="HDF53" s="24"/>
      <c r="HDG53" s="24"/>
      <c r="HDH53" s="24"/>
      <c r="HDI53" s="24"/>
      <c r="HDJ53" s="24"/>
      <c r="HDK53" s="24"/>
      <c r="HDL53" s="24"/>
      <c r="HDM53" s="24"/>
      <c r="HDN53" s="24"/>
      <c r="HDO53" s="24"/>
      <c r="HDP53" s="24"/>
      <c r="HDQ53" s="24"/>
      <c r="HDR53" s="24"/>
      <c r="HDS53" s="24"/>
      <c r="HDT53" s="24"/>
      <c r="HDU53" s="24"/>
      <c r="HDV53" s="24"/>
      <c r="HDW53" s="24"/>
      <c r="HDX53" s="24"/>
      <c r="HDY53" s="24"/>
      <c r="HDZ53" s="24"/>
      <c r="HEA53" s="24"/>
      <c r="HEB53" s="24"/>
      <c r="HEC53" s="24"/>
      <c r="HED53" s="24"/>
      <c r="HEE53" s="24"/>
      <c r="HEF53" s="24"/>
      <c r="HEG53" s="24"/>
      <c r="HEH53" s="24"/>
      <c r="HEI53" s="24"/>
      <c r="HEJ53" s="24"/>
      <c r="HEK53" s="24"/>
      <c r="HEL53" s="24"/>
      <c r="HEM53" s="24"/>
      <c r="HEN53" s="24"/>
      <c r="HEO53" s="24"/>
      <c r="HEP53" s="24"/>
      <c r="HEQ53" s="24"/>
      <c r="HER53" s="24"/>
      <c r="HES53" s="24"/>
      <c r="HET53" s="24"/>
      <c r="HEU53" s="24"/>
      <c r="HEV53" s="24"/>
      <c r="HEW53" s="24"/>
      <c r="HEX53" s="24"/>
      <c r="HEY53" s="24"/>
      <c r="HEZ53" s="24"/>
      <c r="HFA53" s="24"/>
      <c r="HFB53" s="24"/>
      <c r="HFC53" s="24"/>
      <c r="HFD53" s="24"/>
      <c r="HFE53" s="24"/>
      <c r="HFF53" s="24"/>
      <c r="HFG53" s="24"/>
      <c r="HFH53" s="24"/>
      <c r="HFI53" s="24"/>
      <c r="HFJ53" s="24"/>
      <c r="HFK53" s="24"/>
      <c r="HFL53" s="24"/>
      <c r="HFM53" s="24"/>
      <c r="HFN53" s="24"/>
      <c r="HFO53" s="24"/>
      <c r="HFP53" s="24"/>
      <c r="HFQ53" s="24"/>
      <c r="HFR53" s="24"/>
      <c r="HFS53" s="24"/>
      <c r="HFT53" s="24"/>
      <c r="HFU53" s="24"/>
      <c r="HFV53" s="24"/>
      <c r="HFW53" s="24"/>
      <c r="HFX53" s="24"/>
      <c r="HFY53" s="24"/>
      <c r="HFZ53" s="24"/>
      <c r="HGA53" s="24"/>
      <c r="HGB53" s="24"/>
      <c r="HGC53" s="24"/>
      <c r="HGD53" s="24"/>
      <c r="HGE53" s="24"/>
      <c r="HGF53" s="24"/>
      <c r="HGG53" s="24"/>
      <c r="HGH53" s="24"/>
      <c r="HGI53" s="24"/>
      <c r="HGJ53" s="24"/>
      <c r="HGK53" s="24"/>
      <c r="HGL53" s="24"/>
      <c r="HGM53" s="24"/>
      <c r="HGN53" s="24"/>
      <c r="HGO53" s="24"/>
      <c r="HGP53" s="24"/>
      <c r="HGQ53" s="24"/>
      <c r="HGR53" s="24"/>
      <c r="HGS53" s="24"/>
      <c r="HGT53" s="24"/>
      <c r="HGU53" s="24"/>
      <c r="HGV53" s="24"/>
      <c r="HGW53" s="24"/>
      <c r="HGX53" s="24"/>
      <c r="HGY53" s="24"/>
      <c r="HGZ53" s="24"/>
      <c r="HHA53" s="24"/>
      <c r="HHB53" s="24"/>
      <c r="HHC53" s="24"/>
      <c r="HHD53" s="24"/>
      <c r="HHE53" s="24"/>
      <c r="HHF53" s="24"/>
      <c r="HHG53" s="24"/>
      <c r="HHH53" s="24"/>
      <c r="HHI53" s="24"/>
      <c r="HHJ53" s="24"/>
      <c r="HHK53" s="24"/>
      <c r="HHL53" s="24"/>
      <c r="HHM53" s="24"/>
      <c r="HHN53" s="24"/>
      <c r="HHO53" s="24"/>
      <c r="HHP53" s="24"/>
      <c r="HHQ53" s="24"/>
      <c r="HHR53" s="24"/>
      <c r="HHS53" s="24"/>
      <c r="HHT53" s="24"/>
      <c r="HHU53" s="24"/>
      <c r="HHV53" s="24"/>
      <c r="HHW53" s="24"/>
      <c r="HHX53" s="24"/>
      <c r="HHY53" s="24"/>
      <c r="HHZ53" s="24"/>
      <c r="HIA53" s="24"/>
      <c r="HIB53" s="24"/>
      <c r="HIC53" s="24"/>
      <c r="HID53" s="24"/>
      <c r="HIE53" s="24"/>
      <c r="HIF53" s="24"/>
      <c r="HIG53" s="24"/>
      <c r="HIH53" s="24"/>
      <c r="HII53" s="24"/>
      <c r="HIJ53" s="24"/>
      <c r="HIK53" s="24"/>
      <c r="HIL53" s="24"/>
      <c r="HIM53" s="24"/>
      <c r="HIN53" s="24"/>
      <c r="HIO53" s="24"/>
      <c r="HIP53" s="24"/>
      <c r="HIQ53" s="24"/>
      <c r="HIR53" s="24"/>
      <c r="HIS53" s="24"/>
      <c r="HIT53" s="24"/>
      <c r="HIU53" s="24"/>
      <c r="HIV53" s="24"/>
      <c r="HIW53" s="24"/>
      <c r="HIX53" s="24"/>
      <c r="HIY53" s="24"/>
      <c r="HIZ53" s="24"/>
      <c r="HJA53" s="24"/>
      <c r="HJB53" s="24"/>
      <c r="HJC53" s="24"/>
      <c r="HJD53" s="24"/>
      <c r="HJE53" s="24"/>
      <c r="HJF53" s="24"/>
      <c r="HJG53" s="24"/>
      <c r="HJH53" s="24"/>
      <c r="HJI53" s="24"/>
      <c r="HJJ53" s="24"/>
      <c r="HJK53" s="24"/>
      <c r="HJL53" s="24"/>
      <c r="HJM53" s="24"/>
      <c r="HJN53" s="24"/>
      <c r="HJO53" s="24"/>
      <c r="HJP53" s="24"/>
      <c r="HJQ53" s="24"/>
      <c r="HJR53" s="24"/>
      <c r="HJS53" s="24"/>
      <c r="HJT53" s="24"/>
      <c r="HJU53" s="24"/>
      <c r="HJV53" s="24"/>
      <c r="HJW53" s="24"/>
      <c r="HJX53" s="24"/>
      <c r="HJY53" s="24"/>
      <c r="HJZ53" s="24"/>
      <c r="HKA53" s="24"/>
      <c r="HKB53" s="24"/>
      <c r="HKC53" s="24"/>
      <c r="HKD53" s="24"/>
      <c r="HKE53" s="24"/>
      <c r="HKF53" s="24"/>
      <c r="HKG53" s="24"/>
      <c r="HKH53" s="24"/>
      <c r="HKI53" s="24"/>
      <c r="HKJ53" s="24"/>
      <c r="HKK53" s="24"/>
      <c r="HKL53" s="24"/>
      <c r="HKM53" s="24"/>
      <c r="HKN53" s="24"/>
      <c r="HKO53" s="24"/>
      <c r="HKP53" s="24"/>
      <c r="HKQ53" s="24"/>
      <c r="HKR53" s="24"/>
      <c r="HKS53" s="24"/>
      <c r="HKT53" s="24"/>
      <c r="HKU53" s="24"/>
      <c r="HKV53" s="24"/>
      <c r="HKW53" s="24"/>
      <c r="HKX53" s="24"/>
      <c r="HKY53" s="24"/>
      <c r="HKZ53" s="24"/>
      <c r="HLA53" s="24"/>
      <c r="HLB53" s="24"/>
      <c r="HLC53" s="24"/>
      <c r="HLD53" s="24"/>
      <c r="HLE53" s="24"/>
      <c r="HLF53" s="24"/>
      <c r="HLG53" s="24"/>
      <c r="HLH53" s="24"/>
      <c r="HLI53" s="24"/>
      <c r="HLJ53" s="24"/>
      <c r="HLK53" s="24"/>
      <c r="HLL53" s="24"/>
      <c r="HLM53" s="24"/>
      <c r="HLN53" s="24"/>
      <c r="HLO53" s="24"/>
      <c r="HLP53" s="24"/>
      <c r="HLQ53" s="24"/>
      <c r="HLR53" s="24"/>
      <c r="HLS53" s="24"/>
      <c r="HLT53" s="24"/>
      <c r="HLU53" s="24"/>
      <c r="HLV53" s="24"/>
      <c r="HLW53" s="24"/>
      <c r="HLX53" s="24"/>
      <c r="HLY53" s="24"/>
      <c r="HLZ53" s="24"/>
      <c r="HMA53" s="24"/>
      <c r="HMB53" s="24"/>
      <c r="HMC53" s="24"/>
      <c r="HMD53" s="24"/>
      <c r="HME53" s="24"/>
      <c r="HMF53" s="24"/>
      <c r="HMG53" s="24"/>
      <c r="HMH53" s="24"/>
      <c r="HMI53" s="24"/>
      <c r="HMJ53" s="24"/>
      <c r="HMK53" s="24"/>
      <c r="HML53" s="24"/>
      <c r="HMM53" s="24"/>
      <c r="HMN53" s="24"/>
      <c r="HMO53" s="24"/>
      <c r="HMP53" s="24"/>
      <c r="HMQ53" s="24"/>
      <c r="HMR53" s="24"/>
      <c r="HMS53" s="24"/>
      <c r="HMT53" s="24"/>
      <c r="HMU53" s="24"/>
      <c r="HMV53" s="24"/>
      <c r="HMW53" s="24"/>
      <c r="HMX53" s="24"/>
      <c r="HMY53" s="24"/>
      <c r="HMZ53" s="24"/>
      <c r="HNA53" s="24"/>
      <c r="HNB53" s="24"/>
      <c r="HNC53" s="24"/>
      <c r="HND53" s="24"/>
      <c r="HNE53" s="24"/>
      <c r="HNF53" s="24"/>
      <c r="HNG53" s="24"/>
      <c r="HNH53" s="24"/>
      <c r="HNI53" s="24"/>
      <c r="HNJ53" s="24"/>
      <c r="HNK53" s="24"/>
      <c r="HNL53" s="24"/>
      <c r="HNM53" s="24"/>
      <c r="HNN53" s="24"/>
      <c r="HNO53" s="24"/>
      <c r="HNP53" s="24"/>
      <c r="HNQ53" s="24"/>
      <c r="HNR53" s="24"/>
      <c r="HNS53" s="24"/>
      <c r="HNT53" s="24"/>
      <c r="HNU53" s="24"/>
      <c r="HNV53" s="24"/>
      <c r="HNW53" s="24"/>
      <c r="HNX53" s="24"/>
      <c r="HNY53" s="24"/>
      <c r="HNZ53" s="24"/>
      <c r="HOA53" s="24"/>
      <c r="HOB53" s="24"/>
      <c r="HOC53" s="24"/>
      <c r="HOD53" s="24"/>
      <c r="HOE53" s="24"/>
      <c r="HOF53" s="24"/>
      <c r="HOG53" s="24"/>
      <c r="HOH53" s="24"/>
      <c r="HOI53" s="24"/>
      <c r="HOJ53" s="24"/>
      <c r="HOK53" s="24"/>
      <c r="HOL53" s="24"/>
      <c r="HOM53" s="24"/>
      <c r="HON53" s="24"/>
      <c r="HOO53" s="24"/>
      <c r="HOP53" s="24"/>
      <c r="HOQ53" s="24"/>
      <c r="HOR53" s="24"/>
      <c r="HOS53" s="24"/>
      <c r="HOT53" s="24"/>
      <c r="HOU53" s="24"/>
      <c r="HOV53" s="24"/>
      <c r="HOW53" s="24"/>
      <c r="HOX53" s="24"/>
      <c r="HOY53" s="24"/>
      <c r="HOZ53" s="24"/>
      <c r="HPA53" s="24"/>
      <c r="HPB53" s="24"/>
      <c r="HPC53" s="24"/>
      <c r="HPD53" s="24"/>
      <c r="HPE53" s="24"/>
      <c r="HPF53" s="24"/>
      <c r="HPG53" s="24"/>
      <c r="HPH53" s="24"/>
      <c r="HPI53" s="24"/>
      <c r="HPJ53" s="24"/>
      <c r="HPK53" s="24"/>
      <c r="HPL53" s="24"/>
      <c r="HPM53" s="24"/>
      <c r="HPN53" s="24"/>
      <c r="HPO53" s="24"/>
      <c r="HPP53" s="24"/>
      <c r="HPQ53" s="24"/>
      <c r="HPR53" s="24"/>
      <c r="HPS53" s="24"/>
      <c r="HPT53" s="24"/>
      <c r="HPU53" s="24"/>
      <c r="HPV53" s="24"/>
      <c r="HPW53" s="24"/>
      <c r="HPX53" s="24"/>
      <c r="HPY53" s="24"/>
      <c r="HPZ53" s="24"/>
      <c r="HQA53" s="24"/>
      <c r="HQB53" s="24"/>
      <c r="HQC53" s="24"/>
      <c r="HQD53" s="24"/>
      <c r="HQE53" s="24"/>
      <c r="HQF53" s="24"/>
      <c r="HQG53" s="24"/>
      <c r="HQH53" s="24"/>
      <c r="HQI53" s="24"/>
      <c r="HQJ53" s="24"/>
      <c r="HQK53" s="24"/>
      <c r="HQL53" s="24"/>
      <c r="HQM53" s="24"/>
      <c r="HQN53" s="24"/>
      <c r="HQO53" s="24"/>
      <c r="HQP53" s="24"/>
      <c r="HQQ53" s="24"/>
      <c r="HQR53" s="24"/>
      <c r="HQS53" s="24"/>
      <c r="HQT53" s="24"/>
      <c r="HQU53" s="24"/>
      <c r="HQV53" s="24"/>
      <c r="HQW53" s="24"/>
      <c r="HQX53" s="24"/>
      <c r="HQY53" s="24"/>
      <c r="HQZ53" s="24"/>
      <c r="HRA53" s="24"/>
      <c r="HRB53" s="24"/>
      <c r="HRC53" s="24"/>
      <c r="HRD53" s="24"/>
      <c r="HRE53" s="24"/>
      <c r="HRF53" s="24"/>
      <c r="HRG53" s="24"/>
      <c r="HRH53" s="24"/>
      <c r="HRI53" s="24"/>
      <c r="HRJ53" s="24"/>
      <c r="HRK53" s="24"/>
      <c r="HRL53" s="24"/>
      <c r="HRM53" s="24"/>
      <c r="HRN53" s="24"/>
      <c r="HRO53" s="24"/>
      <c r="HRP53" s="24"/>
      <c r="HRQ53" s="24"/>
      <c r="HRR53" s="24"/>
      <c r="HRS53" s="24"/>
      <c r="HRT53" s="24"/>
      <c r="HRU53" s="24"/>
      <c r="HRV53" s="24"/>
      <c r="HRW53" s="24"/>
      <c r="HRX53" s="24"/>
      <c r="HRY53" s="24"/>
      <c r="HRZ53" s="24"/>
      <c r="HSA53" s="24"/>
      <c r="HSB53" s="24"/>
      <c r="HSC53" s="24"/>
      <c r="HSD53" s="24"/>
      <c r="HSE53" s="24"/>
      <c r="HSF53" s="24"/>
      <c r="HSG53" s="24"/>
      <c r="HSH53" s="24"/>
      <c r="HSI53" s="24"/>
      <c r="HSJ53" s="24"/>
      <c r="HSK53" s="24"/>
      <c r="HSL53" s="24"/>
      <c r="HSM53" s="24"/>
      <c r="HSN53" s="24"/>
      <c r="HSO53" s="24"/>
      <c r="HSP53" s="24"/>
      <c r="HSQ53" s="24"/>
      <c r="HSR53" s="24"/>
      <c r="HSS53" s="24"/>
      <c r="HST53" s="24"/>
      <c r="HSU53" s="24"/>
      <c r="HSV53" s="24"/>
      <c r="HSW53" s="24"/>
      <c r="HSX53" s="24"/>
      <c r="HSY53" s="24"/>
      <c r="HSZ53" s="24"/>
      <c r="HTA53" s="24"/>
      <c r="HTB53" s="24"/>
      <c r="HTC53" s="24"/>
      <c r="HTD53" s="24"/>
      <c r="HTE53" s="24"/>
      <c r="HTF53" s="24"/>
      <c r="HTG53" s="24"/>
      <c r="HTH53" s="24"/>
      <c r="HTI53" s="24"/>
      <c r="HTJ53" s="24"/>
      <c r="HTK53" s="24"/>
      <c r="HTL53" s="24"/>
      <c r="HTM53" s="24"/>
      <c r="HTN53" s="24"/>
      <c r="HTO53" s="24"/>
      <c r="HTP53" s="24"/>
      <c r="HTQ53" s="24"/>
      <c r="HTR53" s="24"/>
      <c r="HTS53" s="24"/>
      <c r="HTT53" s="24"/>
      <c r="HTU53" s="24"/>
      <c r="HTV53" s="24"/>
      <c r="HTW53" s="24"/>
      <c r="HTX53" s="24"/>
      <c r="HTY53" s="24"/>
      <c r="HTZ53" s="24"/>
      <c r="HUA53" s="24"/>
      <c r="HUB53" s="24"/>
      <c r="HUC53" s="24"/>
      <c r="HUD53" s="24"/>
      <c r="HUE53" s="24"/>
      <c r="HUF53" s="24"/>
      <c r="HUG53" s="24"/>
      <c r="HUH53" s="24"/>
      <c r="HUI53" s="24"/>
      <c r="HUJ53" s="24"/>
      <c r="HUK53" s="24"/>
      <c r="HUL53" s="24"/>
      <c r="HUM53" s="24"/>
      <c r="HUN53" s="24"/>
      <c r="HUO53" s="24"/>
      <c r="HUP53" s="24"/>
      <c r="HUQ53" s="24"/>
      <c r="HUR53" s="24"/>
      <c r="HUS53" s="24"/>
      <c r="HUT53" s="24"/>
      <c r="HUU53" s="24"/>
      <c r="HUV53" s="24"/>
      <c r="HUW53" s="24"/>
      <c r="HUX53" s="24"/>
      <c r="HUY53" s="24"/>
      <c r="HUZ53" s="24"/>
      <c r="HVA53" s="24"/>
      <c r="HVB53" s="24"/>
      <c r="HVC53" s="24"/>
      <c r="HVD53" s="24"/>
      <c r="HVE53" s="24"/>
      <c r="HVF53" s="24"/>
      <c r="HVG53" s="24"/>
      <c r="HVH53" s="24"/>
      <c r="HVI53" s="24"/>
      <c r="HVJ53" s="24"/>
      <c r="HVK53" s="24"/>
      <c r="HVL53" s="24"/>
      <c r="HVM53" s="24"/>
      <c r="HVN53" s="24"/>
      <c r="HVO53" s="24"/>
      <c r="HVP53" s="24"/>
      <c r="HVQ53" s="24"/>
      <c r="HVR53" s="24"/>
      <c r="HVS53" s="24"/>
      <c r="HVT53" s="24"/>
      <c r="HVU53" s="24"/>
      <c r="HVV53" s="24"/>
      <c r="HVW53" s="24"/>
      <c r="HVX53" s="24"/>
      <c r="HVY53" s="24"/>
      <c r="HVZ53" s="24"/>
      <c r="HWA53" s="24"/>
      <c r="HWB53" s="24"/>
      <c r="HWC53" s="24"/>
      <c r="HWD53" s="24"/>
      <c r="HWE53" s="24"/>
      <c r="HWF53" s="24"/>
      <c r="HWG53" s="24"/>
      <c r="HWH53" s="24"/>
      <c r="HWI53" s="24"/>
      <c r="HWJ53" s="24"/>
      <c r="HWK53" s="24"/>
      <c r="HWL53" s="24"/>
      <c r="HWM53" s="24"/>
      <c r="HWN53" s="24"/>
      <c r="HWO53" s="24"/>
      <c r="HWP53" s="24"/>
      <c r="HWQ53" s="24"/>
      <c r="HWR53" s="24"/>
      <c r="HWS53" s="24"/>
      <c r="HWT53" s="24"/>
      <c r="HWU53" s="24"/>
      <c r="HWV53" s="24"/>
      <c r="HWW53" s="24"/>
      <c r="HWX53" s="24"/>
      <c r="HWY53" s="24"/>
      <c r="HWZ53" s="24"/>
      <c r="HXA53" s="24"/>
      <c r="HXB53" s="24"/>
      <c r="HXC53" s="24"/>
      <c r="HXD53" s="24"/>
      <c r="HXE53" s="24"/>
      <c r="HXF53" s="24"/>
      <c r="HXG53" s="24"/>
      <c r="HXH53" s="24"/>
      <c r="HXI53" s="24"/>
      <c r="HXJ53" s="24"/>
      <c r="HXK53" s="24"/>
      <c r="HXL53" s="24"/>
      <c r="HXM53" s="24"/>
      <c r="HXN53" s="24"/>
      <c r="HXO53" s="24"/>
      <c r="HXP53" s="24"/>
      <c r="HXQ53" s="24"/>
      <c r="HXR53" s="24"/>
      <c r="HXS53" s="24"/>
      <c r="HXT53" s="24"/>
      <c r="HXU53" s="24"/>
      <c r="HXV53" s="24"/>
      <c r="HXW53" s="24"/>
      <c r="HXX53" s="24"/>
      <c r="HXY53" s="24"/>
      <c r="HXZ53" s="24"/>
      <c r="HYA53" s="24"/>
      <c r="HYB53" s="24"/>
      <c r="HYC53" s="24"/>
      <c r="HYD53" s="24"/>
      <c r="HYE53" s="24"/>
      <c r="HYF53" s="24"/>
      <c r="HYG53" s="24"/>
      <c r="HYH53" s="24"/>
      <c r="HYI53" s="24"/>
      <c r="HYJ53" s="24"/>
      <c r="HYK53" s="24"/>
      <c r="HYL53" s="24"/>
      <c r="HYM53" s="24"/>
      <c r="HYN53" s="24"/>
      <c r="HYO53" s="24"/>
      <c r="HYP53" s="24"/>
      <c r="HYQ53" s="24"/>
      <c r="HYR53" s="24"/>
      <c r="HYS53" s="24"/>
      <c r="HYT53" s="24"/>
      <c r="HYU53" s="24"/>
      <c r="HYV53" s="24"/>
      <c r="HYW53" s="24"/>
      <c r="HYX53" s="24"/>
      <c r="HYY53" s="24"/>
      <c r="HYZ53" s="24"/>
      <c r="HZA53" s="24"/>
      <c r="HZB53" s="24"/>
      <c r="HZC53" s="24"/>
      <c r="HZD53" s="24"/>
      <c r="HZE53" s="24"/>
      <c r="HZF53" s="24"/>
      <c r="HZG53" s="24"/>
      <c r="HZH53" s="24"/>
      <c r="HZI53" s="24"/>
      <c r="HZJ53" s="24"/>
      <c r="HZK53" s="24"/>
      <c r="HZL53" s="24"/>
      <c r="HZM53" s="24"/>
      <c r="HZN53" s="24"/>
      <c r="HZO53" s="24"/>
      <c r="HZP53" s="24"/>
      <c r="HZQ53" s="24"/>
      <c r="HZR53" s="24"/>
      <c r="HZS53" s="24"/>
      <c r="HZT53" s="24"/>
      <c r="HZU53" s="24"/>
      <c r="HZV53" s="24"/>
      <c r="HZW53" s="24"/>
      <c r="HZX53" s="24"/>
      <c r="HZY53" s="24"/>
      <c r="HZZ53" s="24"/>
      <c r="IAA53" s="24"/>
      <c r="IAB53" s="24"/>
      <c r="IAC53" s="24"/>
      <c r="IAD53" s="24"/>
      <c r="IAE53" s="24"/>
      <c r="IAF53" s="24"/>
      <c r="IAG53" s="24"/>
      <c r="IAH53" s="24"/>
      <c r="IAI53" s="24"/>
      <c r="IAJ53" s="24"/>
      <c r="IAK53" s="24"/>
      <c r="IAL53" s="24"/>
      <c r="IAM53" s="24"/>
      <c r="IAN53" s="24"/>
      <c r="IAO53" s="24"/>
      <c r="IAP53" s="24"/>
      <c r="IAQ53" s="24"/>
      <c r="IAR53" s="24"/>
      <c r="IAS53" s="24"/>
      <c r="IAT53" s="24"/>
      <c r="IAU53" s="24"/>
      <c r="IAV53" s="24"/>
      <c r="IAW53" s="24"/>
      <c r="IAX53" s="24"/>
      <c r="IAY53" s="24"/>
      <c r="IAZ53" s="24"/>
      <c r="IBA53" s="24"/>
      <c r="IBB53" s="24"/>
      <c r="IBC53" s="24"/>
      <c r="IBD53" s="24"/>
      <c r="IBE53" s="24"/>
      <c r="IBF53" s="24"/>
      <c r="IBG53" s="24"/>
      <c r="IBH53" s="24"/>
      <c r="IBI53" s="24"/>
      <c r="IBJ53" s="24"/>
      <c r="IBK53" s="24"/>
      <c r="IBL53" s="24"/>
      <c r="IBM53" s="24"/>
      <c r="IBN53" s="24"/>
      <c r="IBO53" s="24"/>
      <c r="IBP53" s="24"/>
      <c r="IBQ53" s="24"/>
      <c r="IBR53" s="24"/>
      <c r="IBS53" s="24"/>
      <c r="IBT53" s="24"/>
      <c r="IBU53" s="24"/>
      <c r="IBV53" s="24"/>
      <c r="IBW53" s="24"/>
      <c r="IBX53" s="24"/>
      <c r="IBY53" s="24"/>
      <c r="IBZ53" s="24"/>
      <c r="ICA53" s="24"/>
      <c r="ICB53" s="24"/>
      <c r="ICC53" s="24"/>
      <c r="ICD53" s="24"/>
      <c r="ICE53" s="24"/>
      <c r="ICF53" s="24"/>
      <c r="ICG53" s="24"/>
      <c r="ICH53" s="24"/>
      <c r="ICI53" s="24"/>
      <c r="ICJ53" s="24"/>
      <c r="ICK53" s="24"/>
      <c r="ICL53" s="24"/>
      <c r="ICM53" s="24"/>
      <c r="ICN53" s="24"/>
      <c r="ICO53" s="24"/>
      <c r="ICP53" s="24"/>
      <c r="ICQ53" s="24"/>
      <c r="ICR53" s="24"/>
      <c r="ICS53" s="24"/>
      <c r="ICT53" s="24"/>
      <c r="ICU53" s="24"/>
      <c r="ICV53" s="24"/>
      <c r="ICW53" s="24"/>
      <c r="ICX53" s="24"/>
      <c r="ICY53" s="24"/>
      <c r="ICZ53" s="24"/>
      <c r="IDA53" s="24"/>
      <c r="IDB53" s="24"/>
      <c r="IDC53" s="24"/>
      <c r="IDD53" s="24"/>
      <c r="IDE53" s="24"/>
      <c r="IDF53" s="24"/>
      <c r="IDG53" s="24"/>
      <c r="IDH53" s="24"/>
      <c r="IDI53" s="24"/>
      <c r="IDJ53" s="24"/>
      <c r="IDK53" s="24"/>
      <c r="IDL53" s="24"/>
      <c r="IDM53" s="24"/>
      <c r="IDN53" s="24"/>
      <c r="IDO53" s="24"/>
      <c r="IDP53" s="24"/>
      <c r="IDQ53" s="24"/>
      <c r="IDR53" s="24"/>
      <c r="IDS53" s="24"/>
      <c r="IDT53" s="24"/>
      <c r="IDU53" s="24"/>
      <c r="IDV53" s="24"/>
      <c r="IDW53" s="24"/>
      <c r="IDX53" s="24"/>
      <c r="IDY53" s="24"/>
      <c r="IDZ53" s="24"/>
      <c r="IEA53" s="24"/>
      <c r="IEB53" s="24"/>
      <c r="IEC53" s="24"/>
      <c r="IED53" s="24"/>
      <c r="IEE53" s="24"/>
      <c r="IEF53" s="24"/>
      <c r="IEG53" s="24"/>
      <c r="IEH53" s="24"/>
      <c r="IEI53" s="24"/>
      <c r="IEJ53" s="24"/>
      <c r="IEK53" s="24"/>
      <c r="IEL53" s="24"/>
      <c r="IEM53" s="24"/>
      <c r="IEN53" s="24"/>
      <c r="IEO53" s="24"/>
      <c r="IEP53" s="24"/>
      <c r="IEQ53" s="24"/>
      <c r="IER53" s="24"/>
      <c r="IES53" s="24"/>
      <c r="IET53" s="24"/>
      <c r="IEU53" s="24"/>
      <c r="IEV53" s="24"/>
      <c r="IEW53" s="24"/>
      <c r="IEX53" s="24"/>
      <c r="IEY53" s="24"/>
      <c r="IEZ53" s="24"/>
      <c r="IFA53" s="24"/>
      <c r="IFB53" s="24"/>
      <c r="IFC53" s="24"/>
      <c r="IFD53" s="24"/>
      <c r="IFE53" s="24"/>
      <c r="IFF53" s="24"/>
      <c r="IFG53" s="24"/>
      <c r="IFH53" s="24"/>
      <c r="IFI53" s="24"/>
      <c r="IFJ53" s="24"/>
      <c r="IFK53" s="24"/>
      <c r="IFL53" s="24"/>
      <c r="IFM53" s="24"/>
      <c r="IFN53" s="24"/>
      <c r="IFO53" s="24"/>
      <c r="IFP53" s="24"/>
      <c r="IFQ53" s="24"/>
      <c r="IFR53" s="24"/>
      <c r="IFS53" s="24"/>
      <c r="IFT53" s="24"/>
      <c r="IFU53" s="24"/>
      <c r="IFV53" s="24"/>
      <c r="IFW53" s="24"/>
      <c r="IFX53" s="24"/>
      <c r="IFY53" s="24"/>
      <c r="IFZ53" s="24"/>
      <c r="IGA53" s="24"/>
      <c r="IGB53" s="24"/>
      <c r="IGC53" s="24"/>
      <c r="IGD53" s="24"/>
      <c r="IGE53" s="24"/>
      <c r="IGF53" s="24"/>
      <c r="IGG53" s="24"/>
      <c r="IGH53" s="24"/>
      <c r="IGI53" s="24"/>
      <c r="IGJ53" s="24"/>
      <c r="IGK53" s="24"/>
      <c r="IGL53" s="24"/>
      <c r="IGM53" s="24"/>
      <c r="IGN53" s="24"/>
      <c r="IGO53" s="24"/>
      <c r="IGP53" s="24"/>
      <c r="IGQ53" s="24"/>
      <c r="IGR53" s="24"/>
      <c r="IGS53" s="24"/>
      <c r="IGT53" s="24"/>
      <c r="IGU53" s="24"/>
      <c r="IGV53" s="24"/>
      <c r="IGW53" s="24"/>
      <c r="IGX53" s="24"/>
      <c r="IGY53" s="24"/>
      <c r="IGZ53" s="24"/>
      <c r="IHA53" s="24"/>
      <c r="IHB53" s="24"/>
      <c r="IHC53" s="24"/>
      <c r="IHD53" s="24"/>
      <c r="IHE53" s="24"/>
      <c r="IHF53" s="24"/>
      <c r="IHG53" s="24"/>
      <c r="IHH53" s="24"/>
      <c r="IHI53" s="24"/>
      <c r="IHJ53" s="24"/>
      <c r="IHK53" s="24"/>
      <c r="IHL53" s="24"/>
      <c r="IHM53" s="24"/>
      <c r="IHN53" s="24"/>
      <c r="IHO53" s="24"/>
      <c r="IHP53" s="24"/>
      <c r="IHQ53" s="24"/>
      <c r="IHR53" s="24"/>
      <c r="IHS53" s="24"/>
      <c r="IHT53" s="24"/>
      <c r="IHU53" s="24"/>
      <c r="IHV53" s="24"/>
      <c r="IHW53" s="24"/>
      <c r="IHX53" s="24"/>
      <c r="IHY53" s="24"/>
      <c r="IHZ53" s="24"/>
      <c r="IIA53" s="24"/>
      <c r="IIB53" s="24"/>
      <c r="IIC53" s="24"/>
      <c r="IID53" s="24"/>
      <c r="IIE53" s="24"/>
      <c r="IIF53" s="24"/>
      <c r="IIG53" s="24"/>
      <c r="IIH53" s="24"/>
      <c r="III53" s="24"/>
      <c r="IIJ53" s="24"/>
      <c r="IIK53" s="24"/>
      <c r="IIL53" s="24"/>
      <c r="IIM53" s="24"/>
      <c r="IIN53" s="24"/>
      <c r="IIO53" s="24"/>
      <c r="IIP53" s="24"/>
      <c r="IIQ53" s="24"/>
      <c r="IIR53" s="24"/>
      <c r="IIS53" s="24"/>
      <c r="IIT53" s="24"/>
      <c r="IIU53" s="24"/>
      <c r="IIV53" s="24"/>
      <c r="IIW53" s="24"/>
      <c r="IIX53" s="24"/>
      <c r="IIY53" s="24"/>
      <c r="IIZ53" s="24"/>
      <c r="IJA53" s="24"/>
      <c r="IJB53" s="24"/>
      <c r="IJC53" s="24"/>
      <c r="IJD53" s="24"/>
      <c r="IJE53" s="24"/>
      <c r="IJF53" s="24"/>
      <c r="IJG53" s="24"/>
      <c r="IJH53" s="24"/>
      <c r="IJI53" s="24"/>
      <c r="IJJ53" s="24"/>
      <c r="IJK53" s="24"/>
      <c r="IJL53" s="24"/>
      <c r="IJM53" s="24"/>
      <c r="IJN53" s="24"/>
      <c r="IJO53" s="24"/>
      <c r="IJP53" s="24"/>
      <c r="IJQ53" s="24"/>
      <c r="IJR53" s="24"/>
      <c r="IJS53" s="24"/>
      <c r="IJT53" s="24"/>
      <c r="IJU53" s="24"/>
      <c r="IJV53" s="24"/>
      <c r="IJW53" s="24"/>
      <c r="IJX53" s="24"/>
      <c r="IJY53" s="24"/>
      <c r="IJZ53" s="24"/>
      <c r="IKA53" s="24"/>
      <c r="IKB53" s="24"/>
      <c r="IKC53" s="24"/>
      <c r="IKD53" s="24"/>
      <c r="IKE53" s="24"/>
      <c r="IKF53" s="24"/>
      <c r="IKG53" s="24"/>
      <c r="IKH53" s="24"/>
      <c r="IKI53" s="24"/>
      <c r="IKJ53" s="24"/>
      <c r="IKK53" s="24"/>
      <c r="IKL53" s="24"/>
      <c r="IKM53" s="24"/>
      <c r="IKN53" s="24"/>
      <c r="IKO53" s="24"/>
      <c r="IKP53" s="24"/>
      <c r="IKQ53" s="24"/>
      <c r="IKR53" s="24"/>
      <c r="IKS53" s="24"/>
      <c r="IKT53" s="24"/>
      <c r="IKU53" s="24"/>
      <c r="IKV53" s="24"/>
      <c r="IKW53" s="24"/>
      <c r="IKX53" s="24"/>
      <c r="IKY53" s="24"/>
      <c r="IKZ53" s="24"/>
      <c r="ILA53" s="24"/>
      <c r="ILB53" s="24"/>
      <c r="ILC53" s="24"/>
      <c r="ILD53" s="24"/>
      <c r="ILE53" s="24"/>
      <c r="ILF53" s="24"/>
      <c r="ILG53" s="24"/>
      <c r="ILH53" s="24"/>
      <c r="ILI53" s="24"/>
      <c r="ILJ53" s="24"/>
      <c r="ILK53" s="24"/>
      <c r="ILL53" s="24"/>
      <c r="ILM53" s="24"/>
      <c r="ILN53" s="24"/>
      <c r="ILO53" s="24"/>
      <c r="ILP53" s="24"/>
      <c r="ILQ53" s="24"/>
      <c r="ILR53" s="24"/>
      <c r="ILS53" s="24"/>
      <c r="ILT53" s="24"/>
      <c r="ILU53" s="24"/>
      <c r="ILV53" s="24"/>
      <c r="ILW53" s="24"/>
      <c r="ILX53" s="24"/>
      <c r="ILY53" s="24"/>
      <c r="ILZ53" s="24"/>
      <c r="IMA53" s="24"/>
      <c r="IMB53" s="24"/>
      <c r="IMC53" s="24"/>
      <c r="IMD53" s="24"/>
      <c r="IME53" s="24"/>
      <c r="IMF53" s="24"/>
      <c r="IMG53" s="24"/>
      <c r="IMH53" s="24"/>
      <c r="IMI53" s="24"/>
      <c r="IMJ53" s="24"/>
      <c r="IMK53" s="24"/>
      <c r="IML53" s="24"/>
      <c r="IMM53" s="24"/>
      <c r="IMN53" s="24"/>
      <c r="IMO53" s="24"/>
      <c r="IMP53" s="24"/>
      <c r="IMQ53" s="24"/>
      <c r="IMR53" s="24"/>
      <c r="IMS53" s="24"/>
      <c r="IMT53" s="24"/>
      <c r="IMU53" s="24"/>
      <c r="IMV53" s="24"/>
      <c r="IMW53" s="24"/>
      <c r="IMX53" s="24"/>
      <c r="IMY53" s="24"/>
      <c r="IMZ53" s="24"/>
      <c r="INA53" s="24"/>
      <c r="INB53" s="24"/>
      <c r="INC53" s="24"/>
      <c r="IND53" s="24"/>
      <c r="INE53" s="24"/>
      <c r="INF53" s="24"/>
      <c r="ING53" s="24"/>
      <c r="INH53" s="24"/>
      <c r="INI53" s="24"/>
      <c r="INJ53" s="24"/>
      <c r="INK53" s="24"/>
      <c r="INL53" s="24"/>
      <c r="INM53" s="24"/>
      <c r="INN53" s="24"/>
      <c r="INO53" s="24"/>
      <c r="INP53" s="24"/>
      <c r="INQ53" s="24"/>
      <c r="INR53" s="24"/>
      <c r="INS53" s="24"/>
      <c r="INT53" s="24"/>
      <c r="INU53" s="24"/>
      <c r="INV53" s="24"/>
      <c r="INW53" s="24"/>
      <c r="INX53" s="24"/>
      <c r="INY53" s="24"/>
      <c r="INZ53" s="24"/>
      <c r="IOA53" s="24"/>
      <c r="IOB53" s="24"/>
      <c r="IOC53" s="24"/>
      <c r="IOD53" s="24"/>
      <c r="IOE53" s="24"/>
      <c r="IOF53" s="24"/>
      <c r="IOG53" s="24"/>
      <c r="IOH53" s="24"/>
      <c r="IOI53" s="24"/>
      <c r="IOJ53" s="24"/>
      <c r="IOK53" s="24"/>
      <c r="IOL53" s="24"/>
      <c r="IOM53" s="24"/>
      <c r="ION53" s="24"/>
      <c r="IOO53" s="24"/>
      <c r="IOP53" s="24"/>
      <c r="IOQ53" s="24"/>
      <c r="IOR53" s="24"/>
      <c r="IOS53" s="24"/>
      <c r="IOT53" s="24"/>
      <c r="IOU53" s="24"/>
      <c r="IOV53" s="24"/>
      <c r="IOW53" s="24"/>
      <c r="IOX53" s="24"/>
      <c r="IOY53" s="24"/>
      <c r="IOZ53" s="24"/>
      <c r="IPA53" s="24"/>
      <c r="IPB53" s="24"/>
      <c r="IPC53" s="24"/>
      <c r="IPD53" s="24"/>
      <c r="IPE53" s="24"/>
      <c r="IPF53" s="24"/>
      <c r="IPG53" s="24"/>
      <c r="IPH53" s="24"/>
      <c r="IPI53" s="24"/>
      <c r="IPJ53" s="24"/>
      <c r="IPK53" s="24"/>
      <c r="IPL53" s="24"/>
      <c r="IPM53" s="24"/>
      <c r="IPN53" s="24"/>
      <c r="IPO53" s="24"/>
      <c r="IPP53" s="24"/>
      <c r="IPQ53" s="24"/>
      <c r="IPR53" s="24"/>
      <c r="IPS53" s="24"/>
      <c r="IPT53" s="24"/>
      <c r="IPU53" s="24"/>
      <c r="IPV53" s="24"/>
      <c r="IPW53" s="24"/>
      <c r="IPX53" s="24"/>
      <c r="IPY53" s="24"/>
      <c r="IPZ53" s="24"/>
      <c r="IQA53" s="24"/>
      <c r="IQB53" s="24"/>
      <c r="IQC53" s="24"/>
      <c r="IQD53" s="24"/>
      <c r="IQE53" s="24"/>
      <c r="IQF53" s="24"/>
      <c r="IQG53" s="24"/>
      <c r="IQH53" s="24"/>
      <c r="IQI53" s="24"/>
      <c r="IQJ53" s="24"/>
      <c r="IQK53" s="24"/>
      <c r="IQL53" s="24"/>
      <c r="IQM53" s="24"/>
      <c r="IQN53" s="24"/>
      <c r="IQO53" s="24"/>
      <c r="IQP53" s="24"/>
      <c r="IQQ53" s="24"/>
      <c r="IQR53" s="24"/>
      <c r="IQS53" s="24"/>
      <c r="IQT53" s="24"/>
      <c r="IQU53" s="24"/>
      <c r="IQV53" s="24"/>
      <c r="IQW53" s="24"/>
      <c r="IQX53" s="24"/>
      <c r="IQY53" s="24"/>
      <c r="IQZ53" s="24"/>
      <c r="IRA53" s="24"/>
      <c r="IRB53" s="24"/>
      <c r="IRC53" s="24"/>
      <c r="IRD53" s="24"/>
      <c r="IRE53" s="24"/>
      <c r="IRF53" s="24"/>
      <c r="IRG53" s="24"/>
      <c r="IRH53" s="24"/>
      <c r="IRI53" s="24"/>
      <c r="IRJ53" s="24"/>
      <c r="IRK53" s="24"/>
      <c r="IRL53" s="24"/>
      <c r="IRM53" s="24"/>
      <c r="IRN53" s="24"/>
      <c r="IRO53" s="24"/>
      <c r="IRP53" s="24"/>
      <c r="IRQ53" s="24"/>
      <c r="IRR53" s="24"/>
      <c r="IRS53" s="24"/>
      <c r="IRT53" s="24"/>
      <c r="IRU53" s="24"/>
      <c r="IRV53" s="24"/>
      <c r="IRW53" s="24"/>
      <c r="IRX53" s="24"/>
      <c r="IRY53" s="24"/>
      <c r="IRZ53" s="24"/>
      <c r="ISA53" s="24"/>
      <c r="ISB53" s="24"/>
      <c r="ISC53" s="24"/>
      <c r="ISD53" s="24"/>
      <c r="ISE53" s="24"/>
      <c r="ISF53" s="24"/>
      <c r="ISG53" s="24"/>
      <c r="ISH53" s="24"/>
      <c r="ISI53" s="24"/>
      <c r="ISJ53" s="24"/>
      <c r="ISK53" s="24"/>
      <c r="ISL53" s="24"/>
      <c r="ISM53" s="24"/>
      <c r="ISN53" s="24"/>
      <c r="ISO53" s="24"/>
      <c r="ISP53" s="24"/>
      <c r="ISQ53" s="24"/>
      <c r="ISR53" s="24"/>
      <c r="ISS53" s="24"/>
      <c r="IST53" s="24"/>
      <c r="ISU53" s="24"/>
      <c r="ISV53" s="24"/>
      <c r="ISW53" s="24"/>
      <c r="ISX53" s="24"/>
      <c r="ISY53" s="24"/>
      <c r="ISZ53" s="24"/>
      <c r="ITA53" s="24"/>
      <c r="ITB53" s="24"/>
      <c r="ITC53" s="24"/>
      <c r="ITD53" s="24"/>
      <c r="ITE53" s="24"/>
      <c r="ITF53" s="24"/>
      <c r="ITG53" s="24"/>
      <c r="ITH53" s="24"/>
      <c r="ITI53" s="24"/>
      <c r="ITJ53" s="24"/>
      <c r="ITK53" s="24"/>
      <c r="ITL53" s="24"/>
      <c r="ITM53" s="24"/>
      <c r="ITN53" s="24"/>
      <c r="ITO53" s="24"/>
      <c r="ITP53" s="24"/>
      <c r="ITQ53" s="24"/>
      <c r="ITR53" s="24"/>
      <c r="ITS53" s="24"/>
      <c r="ITT53" s="24"/>
      <c r="ITU53" s="24"/>
      <c r="ITV53" s="24"/>
      <c r="ITW53" s="24"/>
      <c r="ITX53" s="24"/>
      <c r="ITY53" s="24"/>
      <c r="ITZ53" s="24"/>
      <c r="IUA53" s="24"/>
      <c r="IUB53" s="24"/>
      <c r="IUC53" s="24"/>
      <c r="IUD53" s="24"/>
      <c r="IUE53" s="24"/>
      <c r="IUF53" s="24"/>
      <c r="IUG53" s="24"/>
      <c r="IUH53" s="24"/>
      <c r="IUI53" s="24"/>
      <c r="IUJ53" s="24"/>
      <c r="IUK53" s="24"/>
      <c r="IUL53" s="24"/>
      <c r="IUM53" s="24"/>
      <c r="IUN53" s="24"/>
      <c r="IUO53" s="24"/>
      <c r="IUP53" s="24"/>
      <c r="IUQ53" s="24"/>
      <c r="IUR53" s="24"/>
      <c r="IUS53" s="24"/>
      <c r="IUT53" s="24"/>
      <c r="IUU53" s="24"/>
      <c r="IUV53" s="24"/>
      <c r="IUW53" s="24"/>
      <c r="IUX53" s="24"/>
      <c r="IUY53" s="24"/>
      <c r="IUZ53" s="24"/>
      <c r="IVA53" s="24"/>
      <c r="IVB53" s="24"/>
      <c r="IVC53" s="24"/>
      <c r="IVD53" s="24"/>
      <c r="IVE53" s="24"/>
      <c r="IVF53" s="24"/>
      <c r="IVG53" s="24"/>
      <c r="IVH53" s="24"/>
      <c r="IVI53" s="24"/>
      <c r="IVJ53" s="24"/>
      <c r="IVK53" s="24"/>
      <c r="IVL53" s="24"/>
      <c r="IVM53" s="24"/>
      <c r="IVN53" s="24"/>
      <c r="IVO53" s="24"/>
      <c r="IVP53" s="24"/>
      <c r="IVQ53" s="24"/>
      <c r="IVR53" s="24"/>
      <c r="IVS53" s="24"/>
      <c r="IVT53" s="24"/>
      <c r="IVU53" s="24"/>
      <c r="IVV53" s="24"/>
      <c r="IVW53" s="24"/>
      <c r="IVX53" s="24"/>
      <c r="IVY53" s="24"/>
      <c r="IVZ53" s="24"/>
      <c r="IWA53" s="24"/>
      <c r="IWB53" s="24"/>
      <c r="IWC53" s="24"/>
      <c r="IWD53" s="24"/>
      <c r="IWE53" s="24"/>
      <c r="IWF53" s="24"/>
      <c r="IWG53" s="24"/>
      <c r="IWH53" s="24"/>
      <c r="IWI53" s="24"/>
      <c r="IWJ53" s="24"/>
      <c r="IWK53" s="24"/>
      <c r="IWL53" s="24"/>
      <c r="IWM53" s="24"/>
      <c r="IWN53" s="24"/>
      <c r="IWO53" s="24"/>
      <c r="IWP53" s="24"/>
      <c r="IWQ53" s="24"/>
      <c r="IWR53" s="24"/>
      <c r="IWS53" s="24"/>
      <c r="IWT53" s="24"/>
      <c r="IWU53" s="24"/>
      <c r="IWV53" s="24"/>
      <c r="IWW53" s="24"/>
      <c r="IWX53" s="24"/>
      <c r="IWY53" s="24"/>
      <c r="IWZ53" s="24"/>
      <c r="IXA53" s="24"/>
      <c r="IXB53" s="24"/>
      <c r="IXC53" s="24"/>
      <c r="IXD53" s="24"/>
      <c r="IXE53" s="24"/>
      <c r="IXF53" s="24"/>
      <c r="IXG53" s="24"/>
      <c r="IXH53" s="24"/>
      <c r="IXI53" s="24"/>
      <c r="IXJ53" s="24"/>
      <c r="IXK53" s="24"/>
      <c r="IXL53" s="24"/>
      <c r="IXM53" s="24"/>
      <c r="IXN53" s="24"/>
      <c r="IXO53" s="24"/>
      <c r="IXP53" s="24"/>
      <c r="IXQ53" s="24"/>
      <c r="IXR53" s="24"/>
      <c r="IXS53" s="24"/>
      <c r="IXT53" s="24"/>
      <c r="IXU53" s="24"/>
      <c r="IXV53" s="24"/>
      <c r="IXW53" s="24"/>
      <c r="IXX53" s="24"/>
      <c r="IXY53" s="24"/>
      <c r="IXZ53" s="24"/>
      <c r="IYA53" s="24"/>
      <c r="IYB53" s="24"/>
      <c r="IYC53" s="24"/>
      <c r="IYD53" s="24"/>
      <c r="IYE53" s="24"/>
      <c r="IYF53" s="24"/>
      <c r="IYG53" s="24"/>
      <c r="IYH53" s="24"/>
      <c r="IYI53" s="24"/>
      <c r="IYJ53" s="24"/>
      <c r="IYK53" s="24"/>
      <c r="IYL53" s="24"/>
      <c r="IYM53" s="24"/>
      <c r="IYN53" s="24"/>
      <c r="IYO53" s="24"/>
      <c r="IYP53" s="24"/>
      <c r="IYQ53" s="24"/>
      <c r="IYR53" s="24"/>
      <c r="IYS53" s="24"/>
      <c r="IYT53" s="24"/>
      <c r="IYU53" s="24"/>
      <c r="IYV53" s="24"/>
      <c r="IYW53" s="24"/>
      <c r="IYX53" s="24"/>
      <c r="IYY53" s="24"/>
      <c r="IYZ53" s="24"/>
      <c r="IZA53" s="24"/>
      <c r="IZB53" s="24"/>
      <c r="IZC53" s="24"/>
      <c r="IZD53" s="24"/>
      <c r="IZE53" s="24"/>
      <c r="IZF53" s="24"/>
      <c r="IZG53" s="24"/>
      <c r="IZH53" s="24"/>
      <c r="IZI53" s="24"/>
      <c r="IZJ53" s="24"/>
      <c r="IZK53" s="24"/>
      <c r="IZL53" s="24"/>
      <c r="IZM53" s="24"/>
      <c r="IZN53" s="24"/>
      <c r="IZO53" s="24"/>
      <c r="IZP53" s="24"/>
      <c r="IZQ53" s="24"/>
      <c r="IZR53" s="24"/>
      <c r="IZS53" s="24"/>
      <c r="IZT53" s="24"/>
      <c r="IZU53" s="24"/>
      <c r="IZV53" s="24"/>
      <c r="IZW53" s="24"/>
      <c r="IZX53" s="24"/>
      <c r="IZY53" s="24"/>
      <c r="IZZ53" s="24"/>
      <c r="JAA53" s="24"/>
      <c r="JAB53" s="24"/>
      <c r="JAC53" s="24"/>
      <c r="JAD53" s="24"/>
      <c r="JAE53" s="24"/>
      <c r="JAF53" s="24"/>
      <c r="JAG53" s="24"/>
      <c r="JAH53" s="24"/>
      <c r="JAI53" s="24"/>
      <c r="JAJ53" s="24"/>
      <c r="JAK53" s="24"/>
      <c r="JAL53" s="24"/>
      <c r="JAM53" s="24"/>
      <c r="JAN53" s="24"/>
      <c r="JAO53" s="24"/>
      <c r="JAP53" s="24"/>
      <c r="JAQ53" s="24"/>
      <c r="JAR53" s="24"/>
      <c r="JAS53" s="24"/>
      <c r="JAT53" s="24"/>
      <c r="JAU53" s="24"/>
      <c r="JAV53" s="24"/>
      <c r="JAW53" s="24"/>
      <c r="JAX53" s="24"/>
      <c r="JAY53" s="24"/>
      <c r="JAZ53" s="24"/>
      <c r="JBA53" s="24"/>
      <c r="JBB53" s="24"/>
      <c r="JBC53" s="24"/>
      <c r="JBD53" s="24"/>
      <c r="JBE53" s="24"/>
      <c r="JBF53" s="24"/>
      <c r="JBG53" s="24"/>
      <c r="JBH53" s="24"/>
      <c r="JBI53" s="24"/>
      <c r="JBJ53" s="24"/>
      <c r="JBK53" s="24"/>
      <c r="JBL53" s="24"/>
      <c r="JBM53" s="24"/>
      <c r="JBN53" s="24"/>
      <c r="JBO53" s="24"/>
      <c r="JBP53" s="24"/>
      <c r="JBQ53" s="24"/>
      <c r="JBR53" s="24"/>
      <c r="JBS53" s="24"/>
      <c r="JBT53" s="24"/>
      <c r="JBU53" s="24"/>
      <c r="JBV53" s="24"/>
      <c r="JBW53" s="24"/>
      <c r="JBX53" s="24"/>
      <c r="JBY53" s="24"/>
      <c r="JBZ53" s="24"/>
      <c r="JCA53" s="24"/>
      <c r="JCB53" s="24"/>
      <c r="JCC53" s="24"/>
      <c r="JCD53" s="24"/>
      <c r="JCE53" s="24"/>
      <c r="JCF53" s="24"/>
      <c r="JCG53" s="24"/>
      <c r="JCH53" s="24"/>
      <c r="JCI53" s="24"/>
      <c r="JCJ53" s="24"/>
      <c r="JCK53" s="24"/>
      <c r="JCL53" s="24"/>
      <c r="JCM53" s="24"/>
      <c r="JCN53" s="24"/>
      <c r="JCO53" s="24"/>
      <c r="JCP53" s="24"/>
      <c r="JCQ53" s="24"/>
      <c r="JCR53" s="24"/>
      <c r="JCS53" s="24"/>
      <c r="JCT53" s="24"/>
      <c r="JCU53" s="24"/>
      <c r="JCV53" s="24"/>
      <c r="JCW53" s="24"/>
      <c r="JCX53" s="24"/>
      <c r="JCY53" s="24"/>
      <c r="JCZ53" s="24"/>
      <c r="JDA53" s="24"/>
      <c r="JDB53" s="24"/>
      <c r="JDC53" s="24"/>
      <c r="JDD53" s="24"/>
      <c r="JDE53" s="24"/>
      <c r="JDF53" s="24"/>
      <c r="JDG53" s="24"/>
      <c r="JDH53" s="24"/>
      <c r="JDI53" s="24"/>
      <c r="JDJ53" s="24"/>
      <c r="JDK53" s="24"/>
      <c r="JDL53" s="24"/>
      <c r="JDM53" s="24"/>
      <c r="JDN53" s="24"/>
      <c r="JDO53" s="24"/>
      <c r="JDP53" s="24"/>
      <c r="JDQ53" s="24"/>
      <c r="JDR53" s="24"/>
      <c r="JDS53" s="24"/>
      <c r="JDT53" s="24"/>
      <c r="JDU53" s="24"/>
      <c r="JDV53" s="24"/>
      <c r="JDW53" s="24"/>
      <c r="JDX53" s="24"/>
      <c r="JDY53" s="24"/>
      <c r="JDZ53" s="24"/>
      <c r="JEA53" s="24"/>
      <c r="JEB53" s="24"/>
      <c r="JEC53" s="24"/>
      <c r="JED53" s="24"/>
      <c r="JEE53" s="24"/>
      <c r="JEF53" s="24"/>
      <c r="JEG53" s="24"/>
      <c r="JEH53" s="24"/>
      <c r="JEI53" s="24"/>
      <c r="JEJ53" s="24"/>
      <c r="JEK53" s="24"/>
      <c r="JEL53" s="24"/>
      <c r="JEM53" s="24"/>
      <c r="JEN53" s="24"/>
      <c r="JEO53" s="24"/>
      <c r="JEP53" s="24"/>
      <c r="JEQ53" s="24"/>
      <c r="JER53" s="24"/>
      <c r="JES53" s="24"/>
      <c r="JET53" s="24"/>
      <c r="JEU53" s="24"/>
      <c r="JEV53" s="24"/>
      <c r="JEW53" s="24"/>
      <c r="JEX53" s="24"/>
      <c r="JEY53" s="24"/>
      <c r="JEZ53" s="24"/>
      <c r="JFA53" s="24"/>
      <c r="JFB53" s="24"/>
      <c r="JFC53" s="24"/>
      <c r="JFD53" s="24"/>
      <c r="JFE53" s="24"/>
      <c r="JFF53" s="24"/>
      <c r="JFG53" s="24"/>
      <c r="JFH53" s="24"/>
      <c r="JFI53" s="24"/>
      <c r="JFJ53" s="24"/>
      <c r="JFK53" s="24"/>
      <c r="JFL53" s="24"/>
      <c r="JFM53" s="24"/>
      <c r="JFN53" s="24"/>
      <c r="JFO53" s="24"/>
      <c r="JFP53" s="24"/>
      <c r="JFQ53" s="24"/>
      <c r="JFR53" s="24"/>
      <c r="JFS53" s="24"/>
      <c r="JFT53" s="24"/>
      <c r="JFU53" s="24"/>
      <c r="JFV53" s="24"/>
      <c r="JFW53" s="24"/>
      <c r="JFX53" s="24"/>
      <c r="JFY53" s="24"/>
      <c r="JFZ53" s="24"/>
      <c r="JGA53" s="24"/>
      <c r="JGB53" s="24"/>
      <c r="JGC53" s="24"/>
      <c r="JGD53" s="24"/>
      <c r="JGE53" s="24"/>
      <c r="JGF53" s="24"/>
      <c r="JGG53" s="24"/>
      <c r="JGH53" s="24"/>
      <c r="JGI53" s="24"/>
      <c r="JGJ53" s="24"/>
      <c r="JGK53" s="24"/>
      <c r="JGL53" s="24"/>
      <c r="JGM53" s="24"/>
      <c r="JGN53" s="24"/>
      <c r="JGO53" s="24"/>
      <c r="JGP53" s="24"/>
      <c r="JGQ53" s="24"/>
      <c r="JGR53" s="24"/>
      <c r="JGS53" s="24"/>
      <c r="JGT53" s="24"/>
      <c r="JGU53" s="24"/>
      <c r="JGV53" s="24"/>
      <c r="JGW53" s="24"/>
      <c r="JGX53" s="24"/>
      <c r="JGY53" s="24"/>
      <c r="JGZ53" s="24"/>
      <c r="JHA53" s="24"/>
      <c r="JHB53" s="24"/>
      <c r="JHC53" s="24"/>
      <c r="JHD53" s="24"/>
      <c r="JHE53" s="24"/>
      <c r="JHF53" s="24"/>
      <c r="JHG53" s="24"/>
      <c r="JHH53" s="24"/>
      <c r="JHI53" s="24"/>
      <c r="JHJ53" s="24"/>
      <c r="JHK53" s="24"/>
      <c r="JHL53" s="24"/>
      <c r="JHM53" s="24"/>
      <c r="JHN53" s="24"/>
      <c r="JHO53" s="24"/>
      <c r="JHP53" s="24"/>
      <c r="JHQ53" s="24"/>
      <c r="JHR53" s="24"/>
      <c r="JHS53" s="24"/>
      <c r="JHT53" s="24"/>
      <c r="JHU53" s="24"/>
      <c r="JHV53" s="24"/>
      <c r="JHW53" s="24"/>
      <c r="JHX53" s="24"/>
      <c r="JHY53" s="24"/>
      <c r="JHZ53" s="24"/>
      <c r="JIA53" s="24"/>
      <c r="JIB53" s="24"/>
      <c r="JIC53" s="24"/>
      <c r="JID53" s="24"/>
      <c r="JIE53" s="24"/>
      <c r="JIF53" s="24"/>
      <c r="JIG53" s="24"/>
      <c r="JIH53" s="24"/>
      <c r="JII53" s="24"/>
      <c r="JIJ53" s="24"/>
      <c r="JIK53" s="24"/>
      <c r="JIL53" s="24"/>
      <c r="JIM53" s="24"/>
      <c r="JIN53" s="24"/>
      <c r="JIO53" s="24"/>
      <c r="JIP53" s="24"/>
      <c r="JIQ53" s="24"/>
      <c r="JIR53" s="24"/>
      <c r="JIS53" s="24"/>
      <c r="JIT53" s="24"/>
      <c r="JIU53" s="24"/>
      <c r="JIV53" s="24"/>
      <c r="JIW53" s="24"/>
      <c r="JIX53" s="24"/>
      <c r="JIY53" s="24"/>
      <c r="JIZ53" s="24"/>
      <c r="JJA53" s="24"/>
      <c r="JJB53" s="24"/>
      <c r="JJC53" s="24"/>
      <c r="JJD53" s="24"/>
      <c r="JJE53" s="24"/>
      <c r="JJF53" s="24"/>
      <c r="JJG53" s="24"/>
      <c r="JJH53" s="24"/>
      <c r="JJI53" s="24"/>
      <c r="JJJ53" s="24"/>
      <c r="JJK53" s="24"/>
      <c r="JJL53" s="24"/>
      <c r="JJM53" s="24"/>
      <c r="JJN53" s="24"/>
      <c r="JJO53" s="24"/>
      <c r="JJP53" s="24"/>
      <c r="JJQ53" s="24"/>
      <c r="JJR53" s="24"/>
      <c r="JJS53" s="24"/>
      <c r="JJT53" s="24"/>
      <c r="JJU53" s="24"/>
      <c r="JJV53" s="24"/>
      <c r="JJW53" s="24"/>
      <c r="JJX53" s="24"/>
      <c r="JJY53" s="24"/>
      <c r="JJZ53" s="24"/>
      <c r="JKA53" s="24"/>
      <c r="JKB53" s="24"/>
      <c r="JKC53" s="24"/>
      <c r="JKD53" s="24"/>
      <c r="JKE53" s="24"/>
      <c r="JKF53" s="24"/>
      <c r="JKG53" s="24"/>
      <c r="JKH53" s="24"/>
      <c r="JKI53" s="24"/>
      <c r="JKJ53" s="24"/>
      <c r="JKK53" s="24"/>
      <c r="JKL53" s="24"/>
      <c r="JKM53" s="24"/>
      <c r="JKN53" s="24"/>
      <c r="JKO53" s="24"/>
      <c r="JKP53" s="24"/>
      <c r="JKQ53" s="24"/>
      <c r="JKR53" s="24"/>
      <c r="JKS53" s="24"/>
      <c r="JKT53" s="24"/>
      <c r="JKU53" s="24"/>
      <c r="JKV53" s="24"/>
      <c r="JKW53" s="24"/>
      <c r="JKX53" s="24"/>
      <c r="JKY53" s="24"/>
      <c r="JKZ53" s="24"/>
      <c r="JLA53" s="24"/>
      <c r="JLB53" s="24"/>
      <c r="JLC53" s="24"/>
      <c r="JLD53" s="24"/>
      <c r="JLE53" s="24"/>
      <c r="JLF53" s="24"/>
      <c r="JLG53" s="24"/>
      <c r="JLH53" s="24"/>
      <c r="JLI53" s="24"/>
      <c r="JLJ53" s="24"/>
      <c r="JLK53" s="24"/>
      <c r="JLL53" s="24"/>
      <c r="JLM53" s="24"/>
      <c r="JLN53" s="24"/>
      <c r="JLO53" s="24"/>
      <c r="JLP53" s="24"/>
      <c r="JLQ53" s="24"/>
      <c r="JLR53" s="24"/>
      <c r="JLS53" s="24"/>
      <c r="JLT53" s="24"/>
      <c r="JLU53" s="24"/>
      <c r="JLV53" s="24"/>
      <c r="JLW53" s="24"/>
      <c r="JLX53" s="24"/>
      <c r="JLY53" s="24"/>
      <c r="JLZ53" s="24"/>
      <c r="JMA53" s="24"/>
      <c r="JMB53" s="24"/>
      <c r="JMC53" s="24"/>
      <c r="JMD53" s="24"/>
      <c r="JME53" s="24"/>
      <c r="JMF53" s="24"/>
      <c r="JMG53" s="24"/>
      <c r="JMH53" s="24"/>
      <c r="JMI53" s="24"/>
      <c r="JMJ53" s="24"/>
      <c r="JMK53" s="24"/>
      <c r="JML53" s="24"/>
      <c r="JMM53" s="24"/>
      <c r="JMN53" s="24"/>
      <c r="JMO53" s="24"/>
      <c r="JMP53" s="24"/>
      <c r="JMQ53" s="24"/>
      <c r="JMR53" s="24"/>
      <c r="JMS53" s="24"/>
      <c r="JMT53" s="24"/>
      <c r="JMU53" s="24"/>
      <c r="JMV53" s="24"/>
      <c r="JMW53" s="24"/>
      <c r="JMX53" s="24"/>
      <c r="JMY53" s="24"/>
      <c r="JMZ53" s="24"/>
      <c r="JNA53" s="24"/>
      <c r="JNB53" s="24"/>
      <c r="JNC53" s="24"/>
      <c r="JND53" s="24"/>
      <c r="JNE53" s="24"/>
      <c r="JNF53" s="24"/>
      <c r="JNG53" s="24"/>
      <c r="JNH53" s="24"/>
      <c r="JNI53" s="24"/>
      <c r="JNJ53" s="24"/>
      <c r="JNK53" s="24"/>
      <c r="JNL53" s="24"/>
      <c r="JNM53" s="24"/>
      <c r="JNN53" s="24"/>
      <c r="JNO53" s="24"/>
      <c r="JNP53" s="24"/>
      <c r="JNQ53" s="24"/>
      <c r="JNR53" s="24"/>
      <c r="JNS53" s="24"/>
      <c r="JNT53" s="24"/>
      <c r="JNU53" s="24"/>
      <c r="JNV53" s="24"/>
      <c r="JNW53" s="24"/>
      <c r="JNX53" s="24"/>
      <c r="JNY53" s="24"/>
      <c r="JNZ53" s="24"/>
      <c r="JOA53" s="24"/>
      <c r="JOB53" s="24"/>
      <c r="JOC53" s="24"/>
      <c r="JOD53" s="24"/>
      <c r="JOE53" s="24"/>
      <c r="JOF53" s="24"/>
      <c r="JOG53" s="24"/>
      <c r="JOH53" s="24"/>
      <c r="JOI53" s="24"/>
      <c r="JOJ53" s="24"/>
      <c r="JOK53" s="24"/>
      <c r="JOL53" s="24"/>
      <c r="JOM53" s="24"/>
      <c r="JON53" s="24"/>
      <c r="JOO53" s="24"/>
      <c r="JOP53" s="24"/>
      <c r="JOQ53" s="24"/>
      <c r="JOR53" s="24"/>
      <c r="JOS53" s="24"/>
      <c r="JOT53" s="24"/>
      <c r="JOU53" s="24"/>
      <c r="JOV53" s="24"/>
      <c r="JOW53" s="24"/>
      <c r="JOX53" s="24"/>
      <c r="JOY53" s="24"/>
      <c r="JOZ53" s="24"/>
      <c r="JPA53" s="24"/>
      <c r="JPB53" s="24"/>
      <c r="JPC53" s="24"/>
      <c r="JPD53" s="24"/>
      <c r="JPE53" s="24"/>
      <c r="JPF53" s="24"/>
      <c r="JPG53" s="24"/>
      <c r="JPH53" s="24"/>
      <c r="JPI53" s="24"/>
      <c r="JPJ53" s="24"/>
      <c r="JPK53" s="24"/>
      <c r="JPL53" s="24"/>
      <c r="JPM53" s="24"/>
      <c r="JPN53" s="24"/>
      <c r="JPO53" s="24"/>
      <c r="JPP53" s="24"/>
      <c r="JPQ53" s="24"/>
      <c r="JPR53" s="24"/>
      <c r="JPS53" s="24"/>
      <c r="JPT53" s="24"/>
      <c r="JPU53" s="24"/>
      <c r="JPV53" s="24"/>
      <c r="JPW53" s="24"/>
      <c r="JPX53" s="24"/>
      <c r="JPY53" s="24"/>
      <c r="JPZ53" s="24"/>
      <c r="JQA53" s="24"/>
      <c r="JQB53" s="24"/>
      <c r="JQC53" s="24"/>
      <c r="JQD53" s="24"/>
      <c r="JQE53" s="24"/>
      <c r="JQF53" s="24"/>
      <c r="JQG53" s="24"/>
      <c r="JQH53" s="24"/>
      <c r="JQI53" s="24"/>
      <c r="JQJ53" s="24"/>
      <c r="JQK53" s="24"/>
      <c r="JQL53" s="24"/>
      <c r="JQM53" s="24"/>
      <c r="JQN53" s="24"/>
      <c r="JQO53" s="24"/>
      <c r="JQP53" s="24"/>
      <c r="JQQ53" s="24"/>
      <c r="JQR53" s="24"/>
      <c r="JQS53" s="24"/>
      <c r="JQT53" s="24"/>
      <c r="JQU53" s="24"/>
      <c r="JQV53" s="24"/>
      <c r="JQW53" s="24"/>
      <c r="JQX53" s="24"/>
      <c r="JQY53" s="24"/>
      <c r="JQZ53" s="24"/>
      <c r="JRA53" s="24"/>
      <c r="JRB53" s="24"/>
      <c r="JRC53" s="24"/>
      <c r="JRD53" s="24"/>
      <c r="JRE53" s="24"/>
      <c r="JRF53" s="24"/>
      <c r="JRG53" s="24"/>
      <c r="JRH53" s="24"/>
      <c r="JRI53" s="24"/>
      <c r="JRJ53" s="24"/>
      <c r="JRK53" s="24"/>
      <c r="JRL53" s="24"/>
      <c r="JRM53" s="24"/>
      <c r="JRN53" s="24"/>
      <c r="JRO53" s="24"/>
      <c r="JRP53" s="24"/>
      <c r="JRQ53" s="24"/>
      <c r="JRR53" s="24"/>
      <c r="JRS53" s="24"/>
      <c r="JRT53" s="24"/>
      <c r="JRU53" s="24"/>
      <c r="JRV53" s="24"/>
      <c r="JRW53" s="24"/>
      <c r="JRX53" s="24"/>
      <c r="JRY53" s="24"/>
      <c r="JRZ53" s="24"/>
      <c r="JSA53" s="24"/>
      <c r="JSB53" s="24"/>
      <c r="JSC53" s="24"/>
      <c r="JSD53" s="24"/>
      <c r="JSE53" s="24"/>
      <c r="JSF53" s="24"/>
      <c r="JSG53" s="24"/>
      <c r="JSH53" s="24"/>
      <c r="JSI53" s="24"/>
      <c r="JSJ53" s="24"/>
      <c r="JSK53" s="24"/>
      <c r="JSL53" s="24"/>
      <c r="JSM53" s="24"/>
      <c r="JSN53" s="24"/>
      <c r="JSO53" s="24"/>
      <c r="JSP53" s="24"/>
      <c r="JSQ53" s="24"/>
      <c r="JSR53" s="24"/>
      <c r="JSS53" s="24"/>
      <c r="JST53" s="24"/>
      <c r="JSU53" s="24"/>
      <c r="JSV53" s="24"/>
      <c r="JSW53" s="24"/>
      <c r="JSX53" s="24"/>
      <c r="JSY53" s="24"/>
      <c r="JSZ53" s="24"/>
      <c r="JTA53" s="24"/>
      <c r="JTB53" s="24"/>
      <c r="JTC53" s="24"/>
      <c r="JTD53" s="24"/>
      <c r="JTE53" s="24"/>
      <c r="JTF53" s="24"/>
      <c r="JTG53" s="24"/>
      <c r="JTH53" s="24"/>
      <c r="JTI53" s="24"/>
      <c r="JTJ53" s="24"/>
      <c r="JTK53" s="24"/>
      <c r="JTL53" s="24"/>
      <c r="JTM53" s="24"/>
      <c r="JTN53" s="24"/>
      <c r="JTO53" s="24"/>
      <c r="JTP53" s="24"/>
      <c r="JTQ53" s="24"/>
      <c r="JTR53" s="24"/>
      <c r="JTS53" s="24"/>
      <c r="JTT53" s="24"/>
      <c r="JTU53" s="24"/>
      <c r="JTV53" s="24"/>
      <c r="JTW53" s="24"/>
      <c r="JTX53" s="24"/>
      <c r="JTY53" s="24"/>
      <c r="JTZ53" s="24"/>
      <c r="JUA53" s="24"/>
      <c r="JUB53" s="24"/>
      <c r="JUC53" s="24"/>
      <c r="JUD53" s="24"/>
      <c r="JUE53" s="24"/>
      <c r="JUF53" s="24"/>
      <c r="JUG53" s="24"/>
      <c r="JUH53" s="24"/>
      <c r="JUI53" s="24"/>
      <c r="JUJ53" s="24"/>
      <c r="JUK53" s="24"/>
      <c r="JUL53" s="24"/>
      <c r="JUM53" s="24"/>
      <c r="JUN53" s="24"/>
      <c r="JUO53" s="24"/>
      <c r="JUP53" s="24"/>
      <c r="JUQ53" s="24"/>
      <c r="JUR53" s="24"/>
      <c r="JUS53" s="24"/>
      <c r="JUT53" s="24"/>
      <c r="JUU53" s="24"/>
      <c r="JUV53" s="24"/>
      <c r="JUW53" s="24"/>
      <c r="JUX53" s="24"/>
      <c r="JUY53" s="24"/>
      <c r="JUZ53" s="24"/>
      <c r="JVA53" s="24"/>
      <c r="JVB53" s="24"/>
      <c r="JVC53" s="24"/>
      <c r="JVD53" s="24"/>
      <c r="JVE53" s="24"/>
      <c r="JVF53" s="24"/>
      <c r="JVG53" s="24"/>
      <c r="JVH53" s="24"/>
      <c r="JVI53" s="24"/>
      <c r="JVJ53" s="24"/>
      <c r="JVK53" s="24"/>
      <c r="JVL53" s="24"/>
      <c r="JVM53" s="24"/>
      <c r="JVN53" s="24"/>
      <c r="JVO53" s="24"/>
      <c r="JVP53" s="24"/>
      <c r="JVQ53" s="24"/>
      <c r="JVR53" s="24"/>
      <c r="JVS53" s="24"/>
      <c r="JVT53" s="24"/>
      <c r="JVU53" s="24"/>
      <c r="JVV53" s="24"/>
      <c r="JVW53" s="24"/>
      <c r="JVX53" s="24"/>
      <c r="JVY53" s="24"/>
      <c r="JVZ53" s="24"/>
      <c r="JWA53" s="24"/>
      <c r="JWB53" s="24"/>
      <c r="JWC53" s="24"/>
      <c r="JWD53" s="24"/>
      <c r="JWE53" s="24"/>
      <c r="JWF53" s="24"/>
      <c r="JWG53" s="24"/>
      <c r="JWH53" s="24"/>
      <c r="JWI53" s="24"/>
      <c r="JWJ53" s="24"/>
      <c r="JWK53" s="24"/>
      <c r="JWL53" s="24"/>
      <c r="JWM53" s="24"/>
      <c r="JWN53" s="24"/>
      <c r="JWO53" s="24"/>
      <c r="JWP53" s="24"/>
      <c r="JWQ53" s="24"/>
      <c r="JWR53" s="24"/>
      <c r="JWS53" s="24"/>
      <c r="JWT53" s="24"/>
      <c r="JWU53" s="24"/>
      <c r="JWV53" s="24"/>
      <c r="JWW53" s="24"/>
      <c r="JWX53" s="24"/>
      <c r="JWY53" s="24"/>
      <c r="JWZ53" s="24"/>
      <c r="JXA53" s="24"/>
      <c r="JXB53" s="24"/>
      <c r="JXC53" s="24"/>
      <c r="JXD53" s="24"/>
      <c r="JXE53" s="24"/>
      <c r="JXF53" s="24"/>
      <c r="JXG53" s="24"/>
      <c r="JXH53" s="24"/>
      <c r="JXI53" s="24"/>
      <c r="JXJ53" s="24"/>
      <c r="JXK53" s="24"/>
      <c r="JXL53" s="24"/>
      <c r="JXM53" s="24"/>
      <c r="JXN53" s="24"/>
      <c r="JXO53" s="24"/>
      <c r="JXP53" s="24"/>
      <c r="JXQ53" s="24"/>
      <c r="JXR53" s="24"/>
      <c r="JXS53" s="24"/>
      <c r="JXT53" s="24"/>
      <c r="JXU53" s="24"/>
      <c r="JXV53" s="24"/>
      <c r="JXW53" s="24"/>
      <c r="JXX53" s="24"/>
      <c r="JXY53" s="24"/>
      <c r="JXZ53" s="24"/>
      <c r="JYA53" s="24"/>
      <c r="JYB53" s="24"/>
      <c r="JYC53" s="24"/>
      <c r="JYD53" s="24"/>
      <c r="JYE53" s="24"/>
      <c r="JYF53" s="24"/>
      <c r="JYG53" s="24"/>
      <c r="JYH53" s="24"/>
      <c r="JYI53" s="24"/>
      <c r="JYJ53" s="24"/>
      <c r="JYK53" s="24"/>
      <c r="JYL53" s="24"/>
      <c r="JYM53" s="24"/>
      <c r="JYN53" s="24"/>
      <c r="JYO53" s="24"/>
      <c r="JYP53" s="24"/>
      <c r="JYQ53" s="24"/>
      <c r="JYR53" s="24"/>
      <c r="JYS53" s="24"/>
      <c r="JYT53" s="24"/>
      <c r="JYU53" s="24"/>
      <c r="JYV53" s="24"/>
      <c r="JYW53" s="24"/>
      <c r="JYX53" s="24"/>
      <c r="JYY53" s="24"/>
      <c r="JYZ53" s="24"/>
      <c r="JZA53" s="24"/>
      <c r="JZB53" s="24"/>
      <c r="JZC53" s="24"/>
      <c r="JZD53" s="24"/>
      <c r="JZE53" s="24"/>
      <c r="JZF53" s="24"/>
      <c r="JZG53" s="24"/>
      <c r="JZH53" s="24"/>
      <c r="JZI53" s="24"/>
      <c r="JZJ53" s="24"/>
      <c r="JZK53" s="24"/>
      <c r="JZL53" s="24"/>
      <c r="JZM53" s="24"/>
      <c r="JZN53" s="24"/>
      <c r="JZO53" s="24"/>
      <c r="JZP53" s="24"/>
      <c r="JZQ53" s="24"/>
      <c r="JZR53" s="24"/>
      <c r="JZS53" s="24"/>
      <c r="JZT53" s="24"/>
      <c r="JZU53" s="24"/>
      <c r="JZV53" s="24"/>
      <c r="JZW53" s="24"/>
      <c r="JZX53" s="24"/>
      <c r="JZY53" s="24"/>
      <c r="JZZ53" s="24"/>
      <c r="KAA53" s="24"/>
      <c r="KAB53" s="24"/>
      <c r="KAC53" s="24"/>
      <c r="KAD53" s="24"/>
      <c r="KAE53" s="24"/>
      <c r="KAF53" s="24"/>
      <c r="KAG53" s="24"/>
      <c r="KAH53" s="24"/>
      <c r="KAI53" s="24"/>
      <c r="KAJ53" s="24"/>
      <c r="KAK53" s="24"/>
      <c r="KAL53" s="24"/>
      <c r="KAM53" s="24"/>
      <c r="KAN53" s="24"/>
      <c r="KAO53" s="24"/>
      <c r="KAP53" s="24"/>
      <c r="KAQ53" s="24"/>
      <c r="KAR53" s="24"/>
      <c r="KAS53" s="24"/>
      <c r="KAT53" s="24"/>
      <c r="KAU53" s="24"/>
      <c r="KAV53" s="24"/>
      <c r="KAW53" s="24"/>
      <c r="KAX53" s="24"/>
      <c r="KAY53" s="24"/>
      <c r="KAZ53" s="24"/>
      <c r="KBA53" s="24"/>
      <c r="KBB53" s="24"/>
      <c r="KBC53" s="24"/>
      <c r="KBD53" s="24"/>
      <c r="KBE53" s="24"/>
      <c r="KBF53" s="24"/>
      <c r="KBG53" s="24"/>
      <c r="KBH53" s="24"/>
      <c r="KBI53" s="24"/>
      <c r="KBJ53" s="24"/>
      <c r="KBK53" s="24"/>
      <c r="KBL53" s="24"/>
      <c r="KBM53" s="24"/>
      <c r="KBN53" s="24"/>
      <c r="KBO53" s="24"/>
      <c r="KBP53" s="24"/>
      <c r="KBQ53" s="24"/>
      <c r="KBR53" s="24"/>
      <c r="KBS53" s="24"/>
      <c r="KBT53" s="24"/>
      <c r="KBU53" s="24"/>
      <c r="KBV53" s="24"/>
      <c r="KBW53" s="24"/>
      <c r="KBX53" s="24"/>
      <c r="KBY53" s="24"/>
      <c r="KBZ53" s="24"/>
      <c r="KCA53" s="24"/>
      <c r="KCB53" s="24"/>
      <c r="KCC53" s="24"/>
      <c r="KCD53" s="24"/>
      <c r="KCE53" s="24"/>
      <c r="KCF53" s="24"/>
      <c r="KCG53" s="24"/>
      <c r="KCH53" s="24"/>
      <c r="KCI53" s="24"/>
      <c r="KCJ53" s="24"/>
      <c r="KCK53" s="24"/>
      <c r="KCL53" s="24"/>
      <c r="KCM53" s="24"/>
      <c r="KCN53" s="24"/>
      <c r="KCO53" s="24"/>
      <c r="KCP53" s="24"/>
      <c r="KCQ53" s="24"/>
      <c r="KCR53" s="24"/>
      <c r="KCS53" s="24"/>
      <c r="KCT53" s="24"/>
      <c r="KCU53" s="24"/>
      <c r="KCV53" s="24"/>
      <c r="KCW53" s="24"/>
      <c r="KCX53" s="24"/>
      <c r="KCY53" s="24"/>
      <c r="KCZ53" s="24"/>
      <c r="KDA53" s="24"/>
      <c r="KDB53" s="24"/>
      <c r="KDC53" s="24"/>
      <c r="KDD53" s="24"/>
      <c r="KDE53" s="24"/>
      <c r="KDF53" s="24"/>
      <c r="KDG53" s="24"/>
      <c r="KDH53" s="24"/>
      <c r="KDI53" s="24"/>
      <c r="KDJ53" s="24"/>
      <c r="KDK53" s="24"/>
      <c r="KDL53" s="24"/>
      <c r="KDM53" s="24"/>
      <c r="KDN53" s="24"/>
      <c r="KDO53" s="24"/>
      <c r="KDP53" s="24"/>
      <c r="KDQ53" s="24"/>
      <c r="KDR53" s="24"/>
      <c r="KDS53" s="24"/>
      <c r="KDT53" s="24"/>
      <c r="KDU53" s="24"/>
      <c r="KDV53" s="24"/>
      <c r="KDW53" s="24"/>
      <c r="KDX53" s="24"/>
      <c r="KDY53" s="24"/>
      <c r="KDZ53" s="24"/>
      <c r="KEA53" s="24"/>
      <c r="KEB53" s="24"/>
      <c r="KEC53" s="24"/>
      <c r="KED53" s="24"/>
      <c r="KEE53" s="24"/>
      <c r="KEF53" s="24"/>
      <c r="KEG53" s="24"/>
      <c r="KEH53" s="24"/>
      <c r="KEI53" s="24"/>
      <c r="KEJ53" s="24"/>
      <c r="KEK53" s="24"/>
      <c r="KEL53" s="24"/>
      <c r="KEM53" s="24"/>
      <c r="KEN53" s="24"/>
      <c r="KEO53" s="24"/>
      <c r="KEP53" s="24"/>
      <c r="KEQ53" s="24"/>
      <c r="KER53" s="24"/>
      <c r="KES53" s="24"/>
      <c r="KET53" s="24"/>
      <c r="KEU53" s="24"/>
      <c r="KEV53" s="24"/>
      <c r="KEW53" s="24"/>
      <c r="KEX53" s="24"/>
      <c r="KEY53" s="24"/>
      <c r="KEZ53" s="24"/>
      <c r="KFA53" s="24"/>
      <c r="KFB53" s="24"/>
      <c r="KFC53" s="24"/>
      <c r="KFD53" s="24"/>
      <c r="KFE53" s="24"/>
      <c r="KFF53" s="24"/>
      <c r="KFG53" s="24"/>
      <c r="KFH53" s="24"/>
      <c r="KFI53" s="24"/>
      <c r="KFJ53" s="24"/>
      <c r="KFK53" s="24"/>
      <c r="KFL53" s="24"/>
      <c r="KFM53" s="24"/>
      <c r="KFN53" s="24"/>
      <c r="KFO53" s="24"/>
      <c r="KFP53" s="24"/>
      <c r="KFQ53" s="24"/>
      <c r="KFR53" s="24"/>
      <c r="KFS53" s="24"/>
      <c r="KFT53" s="24"/>
      <c r="KFU53" s="24"/>
      <c r="KFV53" s="24"/>
      <c r="KFW53" s="24"/>
      <c r="KFX53" s="24"/>
      <c r="KFY53" s="24"/>
      <c r="KFZ53" s="24"/>
      <c r="KGA53" s="24"/>
      <c r="KGB53" s="24"/>
      <c r="KGC53" s="24"/>
      <c r="KGD53" s="24"/>
      <c r="KGE53" s="24"/>
      <c r="KGF53" s="24"/>
      <c r="KGG53" s="24"/>
      <c r="KGH53" s="24"/>
      <c r="KGI53" s="24"/>
      <c r="KGJ53" s="24"/>
      <c r="KGK53" s="24"/>
      <c r="KGL53" s="24"/>
      <c r="KGM53" s="24"/>
      <c r="KGN53" s="24"/>
      <c r="KGO53" s="24"/>
      <c r="KGP53" s="24"/>
      <c r="KGQ53" s="24"/>
      <c r="KGR53" s="24"/>
      <c r="KGS53" s="24"/>
      <c r="KGT53" s="24"/>
      <c r="KGU53" s="24"/>
      <c r="KGV53" s="24"/>
      <c r="KGW53" s="24"/>
      <c r="KGX53" s="24"/>
      <c r="KGY53" s="24"/>
      <c r="KGZ53" s="24"/>
      <c r="KHA53" s="24"/>
      <c r="KHB53" s="24"/>
      <c r="KHC53" s="24"/>
      <c r="KHD53" s="24"/>
      <c r="KHE53" s="24"/>
      <c r="KHF53" s="24"/>
      <c r="KHG53" s="24"/>
      <c r="KHH53" s="24"/>
      <c r="KHI53" s="24"/>
      <c r="KHJ53" s="24"/>
      <c r="KHK53" s="24"/>
      <c r="KHL53" s="24"/>
      <c r="KHM53" s="24"/>
      <c r="KHN53" s="24"/>
      <c r="KHO53" s="24"/>
      <c r="KHP53" s="24"/>
      <c r="KHQ53" s="24"/>
      <c r="KHR53" s="24"/>
      <c r="KHS53" s="24"/>
      <c r="KHT53" s="24"/>
      <c r="KHU53" s="24"/>
      <c r="KHV53" s="24"/>
      <c r="KHW53" s="24"/>
      <c r="KHX53" s="24"/>
      <c r="KHY53" s="24"/>
      <c r="KHZ53" s="24"/>
      <c r="KIA53" s="24"/>
      <c r="KIB53" s="24"/>
      <c r="KIC53" s="24"/>
      <c r="KID53" s="24"/>
      <c r="KIE53" s="24"/>
      <c r="KIF53" s="24"/>
      <c r="KIG53" s="24"/>
      <c r="KIH53" s="24"/>
      <c r="KII53" s="24"/>
      <c r="KIJ53" s="24"/>
      <c r="KIK53" s="24"/>
      <c r="KIL53" s="24"/>
      <c r="KIM53" s="24"/>
      <c r="KIN53" s="24"/>
      <c r="KIO53" s="24"/>
      <c r="KIP53" s="24"/>
      <c r="KIQ53" s="24"/>
      <c r="KIR53" s="24"/>
      <c r="KIS53" s="24"/>
      <c r="KIT53" s="24"/>
      <c r="KIU53" s="24"/>
      <c r="KIV53" s="24"/>
      <c r="KIW53" s="24"/>
      <c r="KIX53" s="24"/>
      <c r="KIY53" s="24"/>
      <c r="KIZ53" s="24"/>
      <c r="KJA53" s="24"/>
      <c r="KJB53" s="24"/>
      <c r="KJC53" s="24"/>
      <c r="KJD53" s="24"/>
      <c r="KJE53" s="24"/>
      <c r="KJF53" s="24"/>
      <c r="KJG53" s="24"/>
      <c r="KJH53" s="24"/>
      <c r="KJI53" s="24"/>
      <c r="KJJ53" s="24"/>
      <c r="KJK53" s="24"/>
      <c r="KJL53" s="24"/>
      <c r="KJM53" s="24"/>
      <c r="KJN53" s="24"/>
      <c r="KJO53" s="24"/>
      <c r="KJP53" s="24"/>
      <c r="KJQ53" s="24"/>
      <c r="KJR53" s="24"/>
      <c r="KJS53" s="24"/>
      <c r="KJT53" s="24"/>
      <c r="KJU53" s="24"/>
      <c r="KJV53" s="24"/>
      <c r="KJW53" s="24"/>
      <c r="KJX53" s="24"/>
      <c r="KJY53" s="24"/>
      <c r="KJZ53" s="24"/>
      <c r="KKA53" s="24"/>
      <c r="KKB53" s="24"/>
      <c r="KKC53" s="24"/>
      <c r="KKD53" s="24"/>
      <c r="KKE53" s="24"/>
      <c r="KKF53" s="24"/>
      <c r="KKG53" s="24"/>
      <c r="KKH53" s="24"/>
      <c r="KKI53" s="24"/>
      <c r="KKJ53" s="24"/>
      <c r="KKK53" s="24"/>
      <c r="KKL53" s="24"/>
      <c r="KKM53" s="24"/>
      <c r="KKN53" s="24"/>
      <c r="KKO53" s="24"/>
      <c r="KKP53" s="24"/>
      <c r="KKQ53" s="24"/>
      <c r="KKR53" s="24"/>
      <c r="KKS53" s="24"/>
      <c r="KKT53" s="24"/>
      <c r="KKU53" s="24"/>
      <c r="KKV53" s="24"/>
      <c r="KKW53" s="24"/>
      <c r="KKX53" s="24"/>
      <c r="KKY53" s="24"/>
      <c r="KKZ53" s="24"/>
      <c r="KLA53" s="24"/>
      <c r="KLB53" s="24"/>
      <c r="KLC53" s="24"/>
      <c r="KLD53" s="24"/>
      <c r="KLE53" s="24"/>
      <c r="KLF53" s="24"/>
      <c r="KLG53" s="24"/>
      <c r="KLH53" s="24"/>
      <c r="KLI53" s="24"/>
      <c r="KLJ53" s="24"/>
      <c r="KLK53" s="24"/>
      <c r="KLL53" s="24"/>
      <c r="KLM53" s="24"/>
      <c r="KLN53" s="24"/>
      <c r="KLO53" s="24"/>
      <c r="KLP53" s="24"/>
      <c r="KLQ53" s="24"/>
      <c r="KLR53" s="24"/>
      <c r="KLS53" s="24"/>
      <c r="KLT53" s="24"/>
      <c r="KLU53" s="24"/>
      <c r="KLV53" s="24"/>
      <c r="KLW53" s="24"/>
      <c r="KLX53" s="24"/>
      <c r="KLY53" s="24"/>
      <c r="KLZ53" s="24"/>
      <c r="KMA53" s="24"/>
      <c r="KMB53" s="24"/>
      <c r="KMC53" s="24"/>
      <c r="KMD53" s="24"/>
      <c r="KME53" s="24"/>
      <c r="KMF53" s="24"/>
      <c r="KMG53" s="24"/>
      <c r="KMH53" s="24"/>
      <c r="KMI53" s="24"/>
      <c r="KMJ53" s="24"/>
      <c r="KMK53" s="24"/>
      <c r="KML53" s="24"/>
      <c r="KMM53" s="24"/>
      <c r="KMN53" s="24"/>
      <c r="KMO53" s="24"/>
      <c r="KMP53" s="24"/>
      <c r="KMQ53" s="24"/>
      <c r="KMR53" s="24"/>
      <c r="KMS53" s="24"/>
      <c r="KMT53" s="24"/>
      <c r="KMU53" s="24"/>
      <c r="KMV53" s="24"/>
      <c r="KMW53" s="24"/>
      <c r="KMX53" s="24"/>
      <c r="KMY53" s="24"/>
      <c r="KMZ53" s="24"/>
      <c r="KNA53" s="24"/>
      <c r="KNB53" s="24"/>
      <c r="KNC53" s="24"/>
      <c r="KND53" s="24"/>
      <c r="KNE53" s="24"/>
      <c r="KNF53" s="24"/>
      <c r="KNG53" s="24"/>
      <c r="KNH53" s="24"/>
      <c r="KNI53" s="24"/>
      <c r="KNJ53" s="24"/>
      <c r="KNK53" s="24"/>
      <c r="KNL53" s="24"/>
      <c r="KNM53" s="24"/>
      <c r="KNN53" s="24"/>
      <c r="KNO53" s="24"/>
      <c r="KNP53" s="24"/>
      <c r="KNQ53" s="24"/>
      <c r="KNR53" s="24"/>
      <c r="KNS53" s="24"/>
      <c r="KNT53" s="24"/>
      <c r="KNU53" s="24"/>
      <c r="KNV53" s="24"/>
      <c r="KNW53" s="24"/>
      <c r="KNX53" s="24"/>
      <c r="KNY53" s="24"/>
      <c r="KNZ53" s="24"/>
      <c r="KOA53" s="24"/>
      <c r="KOB53" s="24"/>
      <c r="KOC53" s="24"/>
      <c r="KOD53" s="24"/>
      <c r="KOE53" s="24"/>
      <c r="KOF53" s="24"/>
      <c r="KOG53" s="24"/>
      <c r="KOH53" s="24"/>
      <c r="KOI53" s="24"/>
      <c r="KOJ53" s="24"/>
      <c r="KOK53" s="24"/>
      <c r="KOL53" s="24"/>
      <c r="KOM53" s="24"/>
      <c r="KON53" s="24"/>
      <c r="KOO53" s="24"/>
      <c r="KOP53" s="24"/>
      <c r="KOQ53" s="24"/>
      <c r="KOR53" s="24"/>
      <c r="KOS53" s="24"/>
      <c r="KOT53" s="24"/>
      <c r="KOU53" s="24"/>
      <c r="KOV53" s="24"/>
      <c r="KOW53" s="24"/>
      <c r="KOX53" s="24"/>
      <c r="KOY53" s="24"/>
      <c r="KOZ53" s="24"/>
      <c r="KPA53" s="24"/>
      <c r="KPB53" s="24"/>
      <c r="KPC53" s="24"/>
      <c r="KPD53" s="24"/>
      <c r="KPE53" s="24"/>
      <c r="KPF53" s="24"/>
      <c r="KPG53" s="24"/>
      <c r="KPH53" s="24"/>
      <c r="KPI53" s="24"/>
      <c r="KPJ53" s="24"/>
      <c r="KPK53" s="24"/>
      <c r="KPL53" s="24"/>
      <c r="KPM53" s="24"/>
      <c r="KPN53" s="24"/>
      <c r="KPO53" s="24"/>
      <c r="KPP53" s="24"/>
      <c r="KPQ53" s="24"/>
      <c r="KPR53" s="24"/>
      <c r="KPS53" s="24"/>
      <c r="KPT53" s="24"/>
      <c r="KPU53" s="24"/>
      <c r="KPV53" s="24"/>
      <c r="KPW53" s="24"/>
      <c r="KPX53" s="24"/>
      <c r="KPY53" s="24"/>
      <c r="KPZ53" s="24"/>
      <c r="KQA53" s="24"/>
      <c r="KQB53" s="24"/>
      <c r="KQC53" s="24"/>
      <c r="KQD53" s="24"/>
      <c r="KQE53" s="24"/>
      <c r="KQF53" s="24"/>
      <c r="KQG53" s="24"/>
      <c r="KQH53" s="24"/>
      <c r="KQI53" s="24"/>
      <c r="KQJ53" s="24"/>
      <c r="KQK53" s="24"/>
      <c r="KQL53" s="24"/>
      <c r="KQM53" s="24"/>
      <c r="KQN53" s="24"/>
      <c r="KQO53" s="24"/>
      <c r="KQP53" s="24"/>
      <c r="KQQ53" s="24"/>
      <c r="KQR53" s="24"/>
      <c r="KQS53" s="24"/>
      <c r="KQT53" s="24"/>
      <c r="KQU53" s="24"/>
      <c r="KQV53" s="24"/>
      <c r="KQW53" s="24"/>
      <c r="KQX53" s="24"/>
      <c r="KQY53" s="24"/>
      <c r="KQZ53" s="24"/>
      <c r="KRA53" s="24"/>
      <c r="KRB53" s="24"/>
      <c r="KRC53" s="24"/>
      <c r="KRD53" s="24"/>
      <c r="KRE53" s="24"/>
      <c r="KRF53" s="24"/>
      <c r="KRG53" s="24"/>
      <c r="KRH53" s="24"/>
      <c r="KRI53" s="24"/>
      <c r="KRJ53" s="24"/>
      <c r="KRK53" s="24"/>
      <c r="KRL53" s="24"/>
      <c r="KRM53" s="24"/>
      <c r="KRN53" s="24"/>
      <c r="KRO53" s="24"/>
      <c r="KRP53" s="24"/>
      <c r="KRQ53" s="24"/>
      <c r="KRR53" s="24"/>
      <c r="KRS53" s="24"/>
      <c r="KRT53" s="24"/>
      <c r="KRU53" s="24"/>
      <c r="KRV53" s="24"/>
      <c r="KRW53" s="24"/>
      <c r="KRX53" s="24"/>
      <c r="KRY53" s="24"/>
      <c r="KRZ53" s="24"/>
      <c r="KSA53" s="24"/>
      <c r="KSB53" s="24"/>
      <c r="KSC53" s="24"/>
      <c r="KSD53" s="24"/>
      <c r="KSE53" s="24"/>
      <c r="KSF53" s="24"/>
      <c r="KSG53" s="24"/>
      <c r="KSH53" s="24"/>
      <c r="KSI53" s="24"/>
      <c r="KSJ53" s="24"/>
      <c r="KSK53" s="24"/>
      <c r="KSL53" s="24"/>
      <c r="KSM53" s="24"/>
      <c r="KSN53" s="24"/>
      <c r="KSO53" s="24"/>
      <c r="KSP53" s="24"/>
      <c r="KSQ53" s="24"/>
      <c r="KSR53" s="24"/>
      <c r="KSS53" s="24"/>
      <c r="KST53" s="24"/>
      <c r="KSU53" s="24"/>
      <c r="KSV53" s="24"/>
      <c r="KSW53" s="24"/>
      <c r="KSX53" s="24"/>
      <c r="KSY53" s="24"/>
      <c r="KSZ53" s="24"/>
      <c r="KTA53" s="24"/>
      <c r="KTB53" s="24"/>
      <c r="KTC53" s="24"/>
      <c r="KTD53" s="24"/>
      <c r="KTE53" s="24"/>
      <c r="KTF53" s="24"/>
      <c r="KTG53" s="24"/>
      <c r="KTH53" s="24"/>
      <c r="KTI53" s="24"/>
      <c r="KTJ53" s="24"/>
      <c r="KTK53" s="24"/>
      <c r="KTL53" s="24"/>
      <c r="KTM53" s="24"/>
      <c r="KTN53" s="24"/>
      <c r="KTO53" s="24"/>
      <c r="KTP53" s="24"/>
      <c r="KTQ53" s="24"/>
      <c r="KTR53" s="24"/>
      <c r="KTS53" s="24"/>
      <c r="KTT53" s="24"/>
      <c r="KTU53" s="24"/>
      <c r="KTV53" s="24"/>
      <c r="KTW53" s="24"/>
      <c r="KTX53" s="24"/>
      <c r="KTY53" s="24"/>
      <c r="KTZ53" s="24"/>
      <c r="KUA53" s="24"/>
      <c r="KUB53" s="24"/>
      <c r="KUC53" s="24"/>
      <c r="KUD53" s="24"/>
      <c r="KUE53" s="24"/>
      <c r="KUF53" s="24"/>
      <c r="KUG53" s="24"/>
      <c r="KUH53" s="24"/>
      <c r="KUI53" s="24"/>
      <c r="KUJ53" s="24"/>
      <c r="KUK53" s="24"/>
      <c r="KUL53" s="24"/>
      <c r="KUM53" s="24"/>
      <c r="KUN53" s="24"/>
      <c r="KUO53" s="24"/>
      <c r="KUP53" s="24"/>
      <c r="KUQ53" s="24"/>
      <c r="KUR53" s="24"/>
      <c r="KUS53" s="24"/>
      <c r="KUT53" s="24"/>
      <c r="KUU53" s="24"/>
      <c r="KUV53" s="24"/>
      <c r="KUW53" s="24"/>
      <c r="KUX53" s="24"/>
      <c r="KUY53" s="24"/>
      <c r="KUZ53" s="24"/>
      <c r="KVA53" s="24"/>
      <c r="KVB53" s="24"/>
      <c r="KVC53" s="24"/>
      <c r="KVD53" s="24"/>
      <c r="KVE53" s="24"/>
      <c r="KVF53" s="24"/>
      <c r="KVG53" s="24"/>
      <c r="KVH53" s="24"/>
      <c r="KVI53" s="24"/>
      <c r="KVJ53" s="24"/>
      <c r="KVK53" s="24"/>
      <c r="KVL53" s="24"/>
      <c r="KVM53" s="24"/>
      <c r="KVN53" s="24"/>
      <c r="KVO53" s="24"/>
      <c r="KVP53" s="24"/>
      <c r="KVQ53" s="24"/>
      <c r="KVR53" s="24"/>
      <c r="KVS53" s="24"/>
      <c r="KVT53" s="24"/>
      <c r="KVU53" s="24"/>
      <c r="KVV53" s="24"/>
      <c r="KVW53" s="24"/>
      <c r="KVX53" s="24"/>
      <c r="KVY53" s="24"/>
      <c r="KVZ53" s="24"/>
      <c r="KWA53" s="24"/>
      <c r="KWB53" s="24"/>
      <c r="KWC53" s="24"/>
      <c r="KWD53" s="24"/>
      <c r="KWE53" s="24"/>
      <c r="KWF53" s="24"/>
      <c r="KWG53" s="24"/>
      <c r="KWH53" s="24"/>
      <c r="KWI53" s="24"/>
      <c r="KWJ53" s="24"/>
      <c r="KWK53" s="24"/>
      <c r="KWL53" s="24"/>
      <c r="KWM53" s="24"/>
      <c r="KWN53" s="24"/>
      <c r="KWO53" s="24"/>
      <c r="KWP53" s="24"/>
      <c r="KWQ53" s="24"/>
      <c r="KWR53" s="24"/>
      <c r="KWS53" s="24"/>
      <c r="KWT53" s="24"/>
      <c r="KWU53" s="24"/>
      <c r="KWV53" s="24"/>
      <c r="KWW53" s="24"/>
      <c r="KWX53" s="24"/>
      <c r="KWY53" s="24"/>
      <c r="KWZ53" s="24"/>
      <c r="KXA53" s="24"/>
      <c r="KXB53" s="24"/>
      <c r="KXC53" s="24"/>
      <c r="KXD53" s="24"/>
      <c r="KXE53" s="24"/>
      <c r="KXF53" s="24"/>
      <c r="KXG53" s="24"/>
      <c r="KXH53" s="24"/>
      <c r="KXI53" s="24"/>
      <c r="KXJ53" s="24"/>
      <c r="KXK53" s="24"/>
      <c r="KXL53" s="24"/>
      <c r="KXM53" s="24"/>
      <c r="KXN53" s="24"/>
      <c r="KXO53" s="24"/>
      <c r="KXP53" s="24"/>
      <c r="KXQ53" s="24"/>
      <c r="KXR53" s="24"/>
      <c r="KXS53" s="24"/>
      <c r="KXT53" s="24"/>
      <c r="KXU53" s="24"/>
      <c r="KXV53" s="24"/>
      <c r="KXW53" s="24"/>
      <c r="KXX53" s="24"/>
      <c r="KXY53" s="24"/>
      <c r="KXZ53" s="24"/>
      <c r="KYA53" s="24"/>
      <c r="KYB53" s="24"/>
      <c r="KYC53" s="24"/>
      <c r="KYD53" s="24"/>
      <c r="KYE53" s="24"/>
      <c r="KYF53" s="24"/>
      <c r="KYG53" s="24"/>
      <c r="KYH53" s="24"/>
      <c r="KYI53" s="24"/>
      <c r="KYJ53" s="24"/>
      <c r="KYK53" s="24"/>
      <c r="KYL53" s="24"/>
      <c r="KYM53" s="24"/>
      <c r="KYN53" s="24"/>
      <c r="KYO53" s="24"/>
      <c r="KYP53" s="24"/>
      <c r="KYQ53" s="24"/>
      <c r="KYR53" s="24"/>
      <c r="KYS53" s="24"/>
      <c r="KYT53" s="24"/>
      <c r="KYU53" s="24"/>
      <c r="KYV53" s="24"/>
      <c r="KYW53" s="24"/>
      <c r="KYX53" s="24"/>
      <c r="KYY53" s="24"/>
      <c r="KYZ53" s="24"/>
      <c r="KZA53" s="24"/>
      <c r="KZB53" s="24"/>
      <c r="KZC53" s="24"/>
      <c r="KZD53" s="24"/>
      <c r="KZE53" s="24"/>
      <c r="KZF53" s="24"/>
      <c r="KZG53" s="24"/>
      <c r="KZH53" s="24"/>
      <c r="KZI53" s="24"/>
      <c r="KZJ53" s="24"/>
      <c r="KZK53" s="24"/>
      <c r="KZL53" s="24"/>
      <c r="KZM53" s="24"/>
      <c r="KZN53" s="24"/>
      <c r="KZO53" s="24"/>
      <c r="KZP53" s="24"/>
      <c r="KZQ53" s="24"/>
      <c r="KZR53" s="24"/>
      <c r="KZS53" s="24"/>
      <c r="KZT53" s="24"/>
      <c r="KZU53" s="24"/>
      <c r="KZV53" s="24"/>
      <c r="KZW53" s="24"/>
      <c r="KZX53" s="24"/>
      <c r="KZY53" s="24"/>
      <c r="KZZ53" s="24"/>
      <c r="LAA53" s="24"/>
      <c r="LAB53" s="24"/>
      <c r="LAC53" s="24"/>
      <c r="LAD53" s="24"/>
      <c r="LAE53" s="24"/>
      <c r="LAF53" s="24"/>
      <c r="LAG53" s="24"/>
      <c r="LAH53" s="24"/>
      <c r="LAI53" s="24"/>
      <c r="LAJ53" s="24"/>
      <c r="LAK53" s="24"/>
      <c r="LAL53" s="24"/>
      <c r="LAM53" s="24"/>
      <c r="LAN53" s="24"/>
      <c r="LAO53" s="24"/>
      <c r="LAP53" s="24"/>
      <c r="LAQ53" s="24"/>
      <c r="LAR53" s="24"/>
      <c r="LAS53" s="24"/>
      <c r="LAT53" s="24"/>
      <c r="LAU53" s="24"/>
      <c r="LAV53" s="24"/>
      <c r="LAW53" s="24"/>
      <c r="LAX53" s="24"/>
      <c r="LAY53" s="24"/>
      <c r="LAZ53" s="24"/>
      <c r="LBA53" s="24"/>
      <c r="LBB53" s="24"/>
      <c r="LBC53" s="24"/>
      <c r="LBD53" s="24"/>
      <c r="LBE53" s="24"/>
      <c r="LBF53" s="24"/>
      <c r="LBG53" s="24"/>
      <c r="LBH53" s="24"/>
      <c r="LBI53" s="24"/>
      <c r="LBJ53" s="24"/>
      <c r="LBK53" s="24"/>
      <c r="LBL53" s="24"/>
      <c r="LBM53" s="24"/>
      <c r="LBN53" s="24"/>
      <c r="LBO53" s="24"/>
      <c r="LBP53" s="24"/>
      <c r="LBQ53" s="24"/>
      <c r="LBR53" s="24"/>
      <c r="LBS53" s="24"/>
      <c r="LBT53" s="24"/>
      <c r="LBU53" s="24"/>
      <c r="LBV53" s="24"/>
      <c r="LBW53" s="24"/>
      <c r="LBX53" s="24"/>
      <c r="LBY53" s="24"/>
      <c r="LBZ53" s="24"/>
      <c r="LCA53" s="24"/>
      <c r="LCB53" s="24"/>
      <c r="LCC53" s="24"/>
      <c r="LCD53" s="24"/>
      <c r="LCE53" s="24"/>
      <c r="LCF53" s="24"/>
      <c r="LCG53" s="24"/>
      <c r="LCH53" s="24"/>
      <c r="LCI53" s="24"/>
      <c r="LCJ53" s="24"/>
      <c r="LCK53" s="24"/>
      <c r="LCL53" s="24"/>
      <c r="LCM53" s="24"/>
      <c r="LCN53" s="24"/>
      <c r="LCO53" s="24"/>
      <c r="LCP53" s="24"/>
      <c r="LCQ53" s="24"/>
      <c r="LCR53" s="24"/>
      <c r="LCS53" s="24"/>
      <c r="LCT53" s="24"/>
      <c r="LCU53" s="24"/>
      <c r="LCV53" s="24"/>
      <c r="LCW53" s="24"/>
      <c r="LCX53" s="24"/>
      <c r="LCY53" s="24"/>
      <c r="LCZ53" s="24"/>
      <c r="LDA53" s="24"/>
      <c r="LDB53" s="24"/>
      <c r="LDC53" s="24"/>
      <c r="LDD53" s="24"/>
      <c r="LDE53" s="24"/>
      <c r="LDF53" s="24"/>
      <c r="LDG53" s="24"/>
      <c r="LDH53" s="24"/>
      <c r="LDI53" s="24"/>
      <c r="LDJ53" s="24"/>
      <c r="LDK53" s="24"/>
      <c r="LDL53" s="24"/>
      <c r="LDM53" s="24"/>
      <c r="LDN53" s="24"/>
      <c r="LDO53" s="24"/>
      <c r="LDP53" s="24"/>
      <c r="LDQ53" s="24"/>
      <c r="LDR53" s="24"/>
      <c r="LDS53" s="24"/>
      <c r="LDT53" s="24"/>
      <c r="LDU53" s="24"/>
      <c r="LDV53" s="24"/>
      <c r="LDW53" s="24"/>
      <c r="LDX53" s="24"/>
      <c r="LDY53" s="24"/>
      <c r="LDZ53" s="24"/>
      <c r="LEA53" s="24"/>
      <c r="LEB53" s="24"/>
      <c r="LEC53" s="24"/>
      <c r="LED53" s="24"/>
      <c r="LEE53" s="24"/>
      <c r="LEF53" s="24"/>
      <c r="LEG53" s="24"/>
      <c r="LEH53" s="24"/>
      <c r="LEI53" s="24"/>
      <c r="LEJ53" s="24"/>
      <c r="LEK53" s="24"/>
      <c r="LEL53" s="24"/>
      <c r="LEM53" s="24"/>
      <c r="LEN53" s="24"/>
      <c r="LEO53" s="24"/>
      <c r="LEP53" s="24"/>
      <c r="LEQ53" s="24"/>
      <c r="LER53" s="24"/>
      <c r="LES53" s="24"/>
      <c r="LET53" s="24"/>
      <c r="LEU53" s="24"/>
      <c r="LEV53" s="24"/>
      <c r="LEW53" s="24"/>
      <c r="LEX53" s="24"/>
      <c r="LEY53" s="24"/>
      <c r="LEZ53" s="24"/>
      <c r="LFA53" s="24"/>
      <c r="LFB53" s="24"/>
      <c r="LFC53" s="24"/>
      <c r="LFD53" s="24"/>
      <c r="LFE53" s="24"/>
      <c r="LFF53" s="24"/>
      <c r="LFG53" s="24"/>
      <c r="LFH53" s="24"/>
      <c r="LFI53" s="24"/>
      <c r="LFJ53" s="24"/>
      <c r="LFK53" s="24"/>
      <c r="LFL53" s="24"/>
      <c r="LFM53" s="24"/>
      <c r="LFN53" s="24"/>
      <c r="LFO53" s="24"/>
      <c r="LFP53" s="24"/>
      <c r="LFQ53" s="24"/>
      <c r="LFR53" s="24"/>
      <c r="LFS53" s="24"/>
      <c r="LFT53" s="24"/>
      <c r="LFU53" s="24"/>
      <c r="LFV53" s="24"/>
      <c r="LFW53" s="24"/>
      <c r="LFX53" s="24"/>
      <c r="LFY53" s="24"/>
      <c r="LFZ53" s="24"/>
      <c r="LGA53" s="24"/>
      <c r="LGB53" s="24"/>
      <c r="LGC53" s="24"/>
      <c r="LGD53" s="24"/>
      <c r="LGE53" s="24"/>
      <c r="LGF53" s="24"/>
      <c r="LGG53" s="24"/>
      <c r="LGH53" s="24"/>
      <c r="LGI53" s="24"/>
      <c r="LGJ53" s="24"/>
      <c r="LGK53" s="24"/>
      <c r="LGL53" s="24"/>
      <c r="LGM53" s="24"/>
      <c r="LGN53" s="24"/>
      <c r="LGO53" s="24"/>
      <c r="LGP53" s="24"/>
      <c r="LGQ53" s="24"/>
      <c r="LGR53" s="24"/>
      <c r="LGS53" s="24"/>
      <c r="LGT53" s="24"/>
      <c r="LGU53" s="24"/>
      <c r="LGV53" s="24"/>
      <c r="LGW53" s="24"/>
      <c r="LGX53" s="24"/>
      <c r="LGY53" s="24"/>
      <c r="LGZ53" s="24"/>
      <c r="LHA53" s="24"/>
      <c r="LHB53" s="24"/>
      <c r="LHC53" s="24"/>
      <c r="LHD53" s="24"/>
      <c r="LHE53" s="24"/>
      <c r="LHF53" s="24"/>
      <c r="LHG53" s="24"/>
      <c r="LHH53" s="24"/>
      <c r="LHI53" s="24"/>
      <c r="LHJ53" s="24"/>
      <c r="LHK53" s="24"/>
      <c r="LHL53" s="24"/>
      <c r="LHM53" s="24"/>
      <c r="LHN53" s="24"/>
      <c r="LHO53" s="24"/>
      <c r="LHP53" s="24"/>
      <c r="LHQ53" s="24"/>
      <c r="LHR53" s="24"/>
      <c r="LHS53" s="24"/>
      <c r="LHT53" s="24"/>
      <c r="LHU53" s="24"/>
      <c r="LHV53" s="24"/>
      <c r="LHW53" s="24"/>
      <c r="LHX53" s="24"/>
      <c r="LHY53" s="24"/>
      <c r="LHZ53" s="24"/>
      <c r="LIA53" s="24"/>
      <c r="LIB53" s="24"/>
      <c r="LIC53" s="24"/>
      <c r="LID53" s="24"/>
      <c r="LIE53" s="24"/>
      <c r="LIF53" s="24"/>
      <c r="LIG53" s="24"/>
      <c r="LIH53" s="24"/>
      <c r="LII53" s="24"/>
      <c r="LIJ53" s="24"/>
      <c r="LIK53" s="24"/>
      <c r="LIL53" s="24"/>
      <c r="LIM53" s="24"/>
      <c r="LIN53" s="24"/>
      <c r="LIO53" s="24"/>
      <c r="LIP53" s="24"/>
      <c r="LIQ53" s="24"/>
      <c r="LIR53" s="24"/>
      <c r="LIS53" s="24"/>
      <c r="LIT53" s="24"/>
      <c r="LIU53" s="24"/>
      <c r="LIV53" s="24"/>
      <c r="LIW53" s="24"/>
      <c r="LIX53" s="24"/>
      <c r="LIY53" s="24"/>
      <c r="LIZ53" s="24"/>
      <c r="LJA53" s="24"/>
      <c r="LJB53" s="24"/>
      <c r="LJC53" s="24"/>
      <c r="LJD53" s="24"/>
      <c r="LJE53" s="24"/>
      <c r="LJF53" s="24"/>
      <c r="LJG53" s="24"/>
      <c r="LJH53" s="24"/>
      <c r="LJI53" s="24"/>
      <c r="LJJ53" s="24"/>
      <c r="LJK53" s="24"/>
      <c r="LJL53" s="24"/>
      <c r="LJM53" s="24"/>
      <c r="LJN53" s="24"/>
      <c r="LJO53" s="24"/>
      <c r="LJP53" s="24"/>
      <c r="LJQ53" s="24"/>
      <c r="LJR53" s="24"/>
      <c r="LJS53" s="24"/>
      <c r="LJT53" s="24"/>
      <c r="LJU53" s="24"/>
      <c r="LJV53" s="24"/>
      <c r="LJW53" s="24"/>
      <c r="LJX53" s="24"/>
      <c r="LJY53" s="24"/>
      <c r="LJZ53" s="24"/>
      <c r="LKA53" s="24"/>
      <c r="LKB53" s="24"/>
      <c r="LKC53" s="24"/>
      <c r="LKD53" s="24"/>
      <c r="LKE53" s="24"/>
      <c r="LKF53" s="24"/>
      <c r="LKG53" s="24"/>
      <c r="LKH53" s="24"/>
      <c r="LKI53" s="24"/>
      <c r="LKJ53" s="24"/>
      <c r="LKK53" s="24"/>
      <c r="LKL53" s="24"/>
      <c r="LKM53" s="24"/>
      <c r="LKN53" s="24"/>
      <c r="LKO53" s="24"/>
      <c r="LKP53" s="24"/>
      <c r="LKQ53" s="24"/>
      <c r="LKR53" s="24"/>
      <c r="LKS53" s="24"/>
      <c r="LKT53" s="24"/>
      <c r="LKU53" s="24"/>
      <c r="LKV53" s="24"/>
      <c r="LKW53" s="24"/>
      <c r="LKX53" s="24"/>
      <c r="LKY53" s="24"/>
      <c r="LKZ53" s="24"/>
      <c r="LLA53" s="24"/>
      <c r="LLB53" s="24"/>
      <c r="LLC53" s="24"/>
      <c r="LLD53" s="24"/>
      <c r="LLE53" s="24"/>
      <c r="LLF53" s="24"/>
      <c r="LLG53" s="24"/>
      <c r="LLH53" s="24"/>
      <c r="LLI53" s="24"/>
      <c r="LLJ53" s="24"/>
      <c r="LLK53" s="24"/>
      <c r="LLL53" s="24"/>
      <c r="LLM53" s="24"/>
      <c r="LLN53" s="24"/>
      <c r="LLO53" s="24"/>
      <c r="LLP53" s="24"/>
      <c r="LLQ53" s="24"/>
      <c r="LLR53" s="24"/>
      <c r="LLS53" s="24"/>
      <c r="LLT53" s="24"/>
      <c r="LLU53" s="24"/>
      <c r="LLV53" s="24"/>
      <c r="LLW53" s="24"/>
      <c r="LLX53" s="24"/>
      <c r="LLY53" s="24"/>
      <c r="LLZ53" s="24"/>
      <c r="LMA53" s="24"/>
      <c r="LMB53" s="24"/>
      <c r="LMC53" s="24"/>
      <c r="LMD53" s="24"/>
      <c r="LME53" s="24"/>
      <c r="LMF53" s="24"/>
      <c r="LMG53" s="24"/>
      <c r="LMH53" s="24"/>
      <c r="LMI53" s="24"/>
      <c r="LMJ53" s="24"/>
      <c r="LMK53" s="24"/>
      <c r="LML53" s="24"/>
      <c r="LMM53" s="24"/>
      <c r="LMN53" s="24"/>
      <c r="LMO53" s="24"/>
      <c r="LMP53" s="24"/>
      <c r="LMQ53" s="24"/>
      <c r="LMR53" s="24"/>
      <c r="LMS53" s="24"/>
      <c r="LMT53" s="24"/>
      <c r="LMU53" s="24"/>
      <c r="LMV53" s="24"/>
      <c r="LMW53" s="24"/>
      <c r="LMX53" s="24"/>
      <c r="LMY53" s="24"/>
      <c r="LMZ53" s="24"/>
      <c r="LNA53" s="24"/>
      <c r="LNB53" s="24"/>
      <c r="LNC53" s="24"/>
      <c r="LND53" s="24"/>
      <c r="LNE53" s="24"/>
      <c r="LNF53" s="24"/>
      <c r="LNG53" s="24"/>
      <c r="LNH53" s="24"/>
      <c r="LNI53" s="24"/>
      <c r="LNJ53" s="24"/>
      <c r="LNK53" s="24"/>
      <c r="LNL53" s="24"/>
      <c r="LNM53" s="24"/>
      <c r="LNN53" s="24"/>
      <c r="LNO53" s="24"/>
      <c r="LNP53" s="24"/>
      <c r="LNQ53" s="24"/>
      <c r="LNR53" s="24"/>
      <c r="LNS53" s="24"/>
      <c r="LNT53" s="24"/>
      <c r="LNU53" s="24"/>
      <c r="LNV53" s="24"/>
      <c r="LNW53" s="24"/>
      <c r="LNX53" s="24"/>
      <c r="LNY53" s="24"/>
      <c r="LNZ53" s="24"/>
      <c r="LOA53" s="24"/>
      <c r="LOB53" s="24"/>
      <c r="LOC53" s="24"/>
      <c r="LOD53" s="24"/>
      <c r="LOE53" s="24"/>
      <c r="LOF53" s="24"/>
      <c r="LOG53" s="24"/>
      <c r="LOH53" s="24"/>
      <c r="LOI53" s="24"/>
      <c r="LOJ53" s="24"/>
      <c r="LOK53" s="24"/>
      <c r="LOL53" s="24"/>
      <c r="LOM53" s="24"/>
      <c r="LON53" s="24"/>
      <c r="LOO53" s="24"/>
      <c r="LOP53" s="24"/>
      <c r="LOQ53" s="24"/>
      <c r="LOR53" s="24"/>
      <c r="LOS53" s="24"/>
      <c r="LOT53" s="24"/>
      <c r="LOU53" s="24"/>
      <c r="LOV53" s="24"/>
      <c r="LOW53" s="24"/>
      <c r="LOX53" s="24"/>
      <c r="LOY53" s="24"/>
      <c r="LOZ53" s="24"/>
      <c r="LPA53" s="24"/>
      <c r="LPB53" s="24"/>
      <c r="LPC53" s="24"/>
      <c r="LPD53" s="24"/>
      <c r="LPE53" s="24"/>
      <c r="LPF53" s="24"/>
      <c r="LPG53" s="24"/>
      <c r="LPH53" s="24"/>
      <c r="LPI53" s="24"/>
      <c r="LPJ53" s="24"/>
      <c r="LPK53" s="24"/>
      <c r="LPL53" s="24"/>
      <c r="LPM53" s="24"/>
      <c r="LPN53" s="24"/>
      <c r="LPO53" s="24"/>
      <c r="LPP53" s="24"/>
      <c r="LPQ53" s="24"/>
      <c r="LPR53" s="24"/>
      <c r="LPS53" s="24"/>
      <c r="LPT53" s="24"/>
      <c r="LPU53" s="24"/>
      <c r="LPV53" s="24"/>
      <c r="LPW53" s="24"/>
      <c r="LPX53" s="24"/>
      <c r="LPY53" s="24"/>
      <c r="LPZ53" s="24"/>
      <c r="LQA53" s="24"/>
      <c r="LQB53" s="24"/>
      <c r="LQC53" s="24"/>
      <c r="LQD53" s="24"/>
      <c r="LQE53" s="24"/>
      <c r="LQF53" s="24"/>
      <c r="LQG53" s="24"/>
      <c r="LQH53" s="24"/>
      <c r="LQI53" s="24"/>
      <c r="LQJ53" s="24"/>
      <c r="LQK53" s="24"/>
      <c r="LQL53" s="24"/>
      <c r="LQM53" s="24"/>
      <c r="LQN53" s="24"/>
      <c r="LQO53" s="24"/>
      <c r="LQP53" s="24"/>
      <c r="LQQ53" s="24"/>
      <c r="LQR53" s="24"/>
      <c r="LQS53" s="24"/>
      <c r="LQT53" s="24"/>
      <c r="LQU53" s="24"/>
      <c r="LQV53" s="24"/>
      <c r="LQW53" s="24"/>
      <c r="LQX53" s="24"/>
      <c r="LQY53" s="24"/>
      <c r="LQZ53" s="24"/>
      <c r="LRA53" s="24"/>
      <c r="LRB53" s="24"/>
      <c r="LRC53" s="24"/>
      <c r="LRD53" s="24"/>
      <c r="LRE53" s="24"/>
      <c r="LRF53" s="24"/>
      <c r="LRG53" s="24"/>
      <c r="LRH53" s="24"/>
      <c r="LRI53" s="24"/>
      <c r="LRJ53" s="24"/>
      <c r="LRK53" s="24"/>
      <c r="LRL53" s="24"/>
      <c r="LRM53" s="24"/>
      <c r="LRN53" s="24"/>
      <c r="LRO53" s="24"/>
      <c r="LRP53" s="24"/>
      <c r="LRQ53" s="24"/>
      <c r="LRR53" s="24"/>
      <c r="LRS53" s="24"/>
      <c r="LRT53" s="24"/>
      <c r="LRU53" s="24"/>
      <c r="LRV53" s="24"/>
      <c r="LRW53" s="24"/>
      <c r="LRX53" s="24"/>
      <c r="LRY53" s="24"/>
      <c r="LRZ53" s="24"/>
      <c r="LSA53" s="24"/>
      <c r="LSB53" s="24"/>
      <c r="LSC53" s="24"/>
      <c r="LSD53" s="24"/>
      <c r="LSE53" s="24"/>
      <c r="LSF53" s="24"/>
      <c r="LSG53" s="24"/>
      <c r="LSH53" s="24"/>
      <c r="LSI53" s="24"/>
      <c r="LSJ53" s="24"/>
      <c r="LSK53" s="24"/>
      <c r="LSL53" s="24"/>
      <c r="LSM53" s="24"/>
      <c r="LSN53" s="24"/>
      <c r="LSO53" s="24"/>
      <c r="LSP53" s="24"/>
      <c r="LSQ53" s="24"/>
      <c r="LSR53" s="24"/>
      <c r="LSS53" s="24"/>
      <c r="LST53" s="24"/>
      <c r="LSU53" s="24"/>
      <c r="LSV53" s="24"/>
      <c r="LSW53" s="24"/>
      <c r="LSX53" s="24"/>
      <c r="LSY53" s="24"/>
      <c r="LSZ53" s="24"/>
      <c r="LTA53" s="24"/>
      <c r="LTB53" s="24"/>
      <c r="LTC53" s="24"/>
      <c r="LTD53" s="24"/>
      <c r="LTE53" s="24"/>
      <c r="LTF53" s="24"/>
      <c r="LTG53" s="24"/>
      <c r="LTH53" s="24"/>
      <c r="LTI53" s="24"/>
      <c r="LTJ53" s="24"/>
      <c r="LTK53" s="24"/>
      <c r="LTL53" s="24"/>
      <c r="LTM53" s="24"/>
      <c r="LTN53" s="24"/>
      <c r="LTO53" s="24"/>
      <c r="LTP53" s="24"/>
      <c r="LTQ53" s="24"/>
      <c r="LTR53" s="24"/>
      <c r="LTS53" s="24"/>
      <c r="LTT53" s="24"/>
      <c r="LTU53" s="24"/>
      <c r="LTV53" s="24"/>
      <c r="LTW53" s="24"/>
      <c r="LTX53" s="24"/>
      <c r="LTY53" s="24"/>
      <c r="LTZ53" s="24"/>
      <c r="LUA53" s="24"/>
      <c r="LUB53" s="24"/>
      <c r="LUC53" s="24"/>
      <c r="LUD53" s="24"/>
      <c r="LUE53" s="24"/>
      <c r="LUF53" s="24"/>
      <c r="LUG53" s="24"/>
      <c r="LUH53" s="24"/>
      <c r="LUI53" s="24"/>
      <c r="LUJ53" s="24"/>
      <c r="LUK53" s="24"/>
      <c r="LUL53" s="24"/>
      <c r="LUM53" s="24"/>
      <c r="LUN53" s="24"/>
      <c r="LUO53" s="24"/>
      <c r="LUP53" s="24"/>
      <c r="LUQ53" s="24"/>
      <c r="LUR53" s="24"/>
      <c r="LUS53" s="24"/>
      <c r="LUT53" s="24"/>
      <c r="LUU53" s="24"/>
      <c r="LUV53" s="24"/>
      <c r="LUW53" s="24"/>
      <c r="LUX53" s="24"/>
      <c r="LUY53" s="24"/>
      <c r="LUZ53" s="24"/>
      <c r="LVA53" s="24"/>
      <c r="LVB53" s="24"/>
      <c r="LVC53" s="24"/>
      <c r="LVD53" s="24"/>
      <c r="LVE53" s="24"/>
      <c r="LVF53" s="24"/>
      <c r="LVG53" s="24"/>
      <c r="LVH53" s="24"/>
      <c r="LVI53" s="24"/>
      <c r="LVJ53" s="24"/>
      <c r="LVK53" s="24"/>
      <c r="LVL53" s="24"/>
      <c r="LVM53" s="24"/>
      <c r="LVN53" s="24"/>
      <c r="LVO53" s="24"/>
      <c r="LVP53" s="24"/>
      <c r="LVQ53" s="24"/>
      <c r="LVR53" s="24"/>
      <c r="LVS53" s="24"/>
      <c r="LVT53" s="24"/>
      <c r="LVU53" s="24"/>
      <c r="LVV53" s="24"/>
      <c r="LVW53" s="24"/>
      <c r="LVX53" s="24"/>
      <c r="LVY53" s="24"/>
      <c r="LVZ53" s="24"/>
      <c r="LWA53" s="24"/>
      <c r="LWB53" s="24"/>
      <c r="LWC53" s="24"/>
      <c r="LWD53" s="24"/>
      <c r="LWE53" s="24"/>
      <c r="LWF53" s="24"/>
      <c r="LWG53" s="24"/>
      <c r="LWH53" s="24"/>
      <c r="LWI53" s="24"/>
      <c r="LWJ53" s="24"/>
      <c r="LWK53" s="24"/>
      <c r="LWL53" s="24"/>
      <c r="LWM53" s="24"/>
      <c r="LWN53" s="24"/>
      <c r="LWO53" s="24"/>
      <c r="LWP53" s="24"/>
      <c r="LWQ53" s="24"/>
      <c r="LWR53" s="24"/>
      <c r="LWS53" s="24"/>
      <c r="LWT53" s="24"/>
      <c r="LWU53" s="24"/>
      <c r="LWV53" s="24"/>
      <c r="LWW53" s="24"/>
      <c r="LWX53" s="24"/>
      <c r="LWY53" s="24"/>
      <c r="LWZ53" s="24"/>
      <c r="LXA53" s="24"/>
      <c r="LXB53" s="24"/>
      <c r="LXC53" s="24"/>
      <c r="LXD53" s="24"/>
      <c r="LXE53" s="24"/>
      <c r="LXF53" s="24"/>
      <c r="LXG53" s="24"/>
      <c r="LXH53" s="24"/>
      <c r="LXI53" s="24"/>
      <c r="LXJ53" s="24"/>
      <c r="LXK53" s="24"/>
      <c r="LXL53" s="24"/>
      <c r="LXM53" s="24"/>
      <c r="LXN53" s="24"/>
      <c r="LXO53" s="24"/>
      <c r="LXP53" s="24"/>
      <c r="LXQ53" s="24"/>
      <c r="LXR53" s="24"/>
      <c r="LXS53" s="24"/>
      <c r="LXT53" s="24"/>
      <c r="LXU53" s="24"/>
      <c r="LXV53" s="24"/>
      <c r="LXW53" s="24"/>
      <c r="LXX53" s="24"/>
      <c r="LXY53" s="24"/>
      <c r="LXZ53" s="24"/>
      <c r="LYA53" s="24"/>
      <c r="LYB53" s="24"/>
      <c r="LYC53" s="24"/>
      <c r="LYD53" s="24"/>
      <c r="LYE53" s="24"/>
      <c r="LYF53" s="24"/>
      <c r="LYG53" s="24"/>
      <c r="LYH53" s="24"/>
      <c r="LYI53" s="24"/>
      <c r="LYJ53" s="24"/>
      <c r="LYK53" s="24"/>
      <c r="LYL53" s="24"/>
      <c r="LYM53" s="24"/>
      <c r="LYN53" s="24"/>
      <c r="LYO53" s="24"/>
      <c r="LYP53" s="24"/>
      <c r="LYQ53" s="24"/>
      <c r="LYR53" s="24"/>
      <c r="LYS53" s="24"/>
      <c r="LYT53" s="24"/>
      <c r="LYU53" s="24"/>
      <c r="LYV53" s="24"/>
      <c r="LYW53" s="24"/>
      <c r="LYX53" s="24"/>
      <c r="LYY53" s="24"/>
      <c r="LYZ53" s="24"/>
      <c r="LZA53" s="24"/>
      <c r="LZB53" s="24"/>
      <c r="LZC53" s="24"/>
      <c r="LZD53" s="24"/>
      <c r="LZE53" s="24"/>
      <c r="LZF53" s="24"/>
      <c r="LZG53" s="24"/>
      <c r="LZH53" s="24"/>
      <c r="LZI53" s="24"/>
      <c r="LZJ53" s="24"/>
      <c r="LZK53" s="24"/>
      <c r="LZL53" s="24"/>
      <c r="LZM53" s="24"/>
      <c r="LZN53" s="24"/>
      <c r="LZO53" s="24"/>
      <c r="LZP53" s="24"/>
      <c r="LZQ53" s="24"/>
      <c r="LZR53" s="24"/>
      <c r="LZS53" s="24"/>
      <c r="LZT53" s="24"/>
      <c r="LZU53" s="24"/>
      <c r="LZV53" s="24"/>
      <c r="LZW53" s="24"/>
      <c r="LZX53" s="24"/>
      <c r="LZY53" s="24"/>
      <c r="LZZ53" s="24"/>
      <c r="MAA53" s="24"/>
      <c r="MAB53" s="24"/>
      <c r="MAC53" s="24"/>
      <c r="MAD53" s="24"/>
      <c r="MAE53" s="24"/>
      <c r="MAF53" s="24"/>
      <c r="MAG53" s="24"/>
      <c r="MAH53" s="24"/>
      <c r="MAI53" s="24"/>
      <c r="MAJ53" s="24"/>
      <c r="MAK53" s="24"/>
      <c r="MAL53" s="24"/>
      <c r="MAM53" s="24"/>
      <c r="MAN53" s="24"/>
      <c r="MAO53" s="24"/>
      <c r="MAP53" s="24"/>
      <c r="MAQ53" s="24"/>
      <c r="MAR53" s="24"/>
      <c r="MAS53" s="24"/>
      <c r="MAT53" s="24"/>
      <c r="MAU53" s="24"/>
      <c r="MAV53" s="24"/>
      <c r="MAW53" s="24"/>
      <c r="MAX53" s="24"/>
      <c r="MAY53" s="24"/>
      <c r="MAZ53" s="24"/>
      <c r="MBA53" s="24"/>
      <c r="MBB53" s="24"/>
      <c r="MBC53" s="24"/>
      <c r="MBD53" s="24"/>
      <c r="MBE53" s="24"/>
      <c r="MBF53" s="24"/>
      <c r="MBG53" s="24"/>
      <c r="MBH53" s="24"/>
      <c r="MBI53" s="24"/>
      <c r="MBJ53" s="24"/>
      <c r="MBK53" s="24"/>
      <c r="MBL53" s="24"/>
      <c r="MBM53" s="24"/>
      <c r="MBN53" s="24"/>
      <c r="MBO53" s="24"/>
      <c r="MBP53" s="24"/>
      <c r="MBQ53" s="24"/>
      <c r="MBR53" s="24"/>
      <c r="MBS53" s="24"/>
      <c r="MBT53" s="24"/>
      <c r="MBU53" s="24"/>
      <c r="MBV53" s="24"/>
      <c r="MBW53" s="24"/>
      <c r="MBX53" s="24"/>
      <c r="MBY53" s="24"/>
      <c r="MBZ53" s="24"/>
      <c r="MCA53" s="24"/>
      <c r="MCB53" s="24"/>
      <c r="MCC53" s="24"/>
      <c r="MCD53" s="24"/>
      <c r="MCE53" s="24"/>
      <c r="MCF53" s="24"/>
      <c r="MCG53" s="24"/>
      <c r="MCH53" s="24"/>
      <c r="MCI53" s="24"/>
      <c r="MCJ53" s="24"/>
      <c r="MCK53" s="24"/>
      <c r="MCL53" s="24"/>
      <c r="MCM53" s="24"/>
      <c r="MCN53" s="24"/>
      <c r="MCO53" s="24"/>
      <c r="MCP53" s="24"/>
      <c r="MCQ53" s="24"/>
      <c r="MCR53" s="24"/>
      <c r="MCS53" s="24"/>
      <c r="MCT53" s="24"/>
      <c r="MCU53" s="24"/>
      <c r="MCV53" s="24"/>
      <c r="MCW53" s="24"/>
      <c r="MCX53" s="24"/>
      <c r="MCY53" s="24"/>
      <c r="MCZ53" s="24"/>
      <c r="MDA53" s="24"/>
      <c r="MDB53" s="24"/>
      <c r="MDC53" s="24"/>
      <c r="MDD53" s="24"/>
      <c r="MDE53" s="24"/>
      <c r="MDF53" s="24"/>
      <c r="MDG53" s="24"/>
      <c r="MDH53" s="24"/>
      <c r="MDI53" s="24"/>
      <c r="MDJ53" s="24"/>
      <c r="MDK53" s="24"/>
      <c r="MDL53" s="24"/>
      <c r="MDM53" s="24"/>
      <c r="MDN53" s="24"/>
      <c r="MDO53" s="24"/>
      <c r="MDP53" s="24"/>
      <c r="MDQ53" s="24"/>
      <c r="MDR53" s="24"/>
      <c r="MDS53" s="24"/>
      <c r="MDT53" s="24"/>
      <c r="MDU53" s="24"/>
      <c r="MDV53" s="24"/>
      <c r="MDW53" s="24"/>
      <c r="MDX53" s="24"/>
      <c r="MDY53" s="24"/>
      <c r="MDZ53" s="24"/>
      <c r="MEA53" s="24"/>
      <c r="MEB53" s="24"/>
      <c r="MEC53" s="24"/>
      <c r="MED53" s="24"/>
      <c r="MEE53" s="24"/>
      <c r="MEF53" s="24"/>
      <c r="MEG53" s="24"/>
      <c r="MEH53" s="24"/>
      <c r="MEI53" s="24"/>
      <c r="MEJ53" s="24"/>
      <c r="MEK53" s="24"/>
      <c r="MEL53" s="24"/>
      <c r="MEM53" s="24"/>
      <c r="MEN53" s="24"/>
      <c r="MEO53" s="24"/>
      <c r="MEP53" s="24"/>
      <c r="MEQ53" s="24"/>
      <c r="MER53" s="24"/>
      <c r="MES53" s="24"/>
      <c r="MET53" s="24"/>
      <c r="MEU53" s="24"/>
      <c r="MEV53" s="24"/>
      <c r="MEW53" s="24"/>
      <c r="MEX53" s="24"/>
      <c r="MEY53" s="24"/>
      <c r="MEZ53" s="24"/>
      <c r="MFA53" s="24"/>
      <c r="MFB53" s="24"/>
      <c r="MFC53" s="24"/>
      <c r="MFD53" s="24"/>
      <c r="MFE53" s="24"/>
      <c r="MFF53" s="24"/>
      <c r="MFG53" s="24"/>
      <c r="MFH53" s="24"/>
      <c r="MFI53" s="24"/>
      <c r="MFJ53" s="24"/>
      <c r="MFK53" s="24"/>
      <c r="MFL53" s="24"/>
      <c r="MFM53" s="24"/>
      <c r="MFN53" s="24"/>
      <c r="MFO53" s="24"/>
      <c r="MFP53" s="24"/>
      <c r="MFQ53" s="24"/>
      <c r="MFR53" s="24"/>
      <c r="MFS53" s="24"/>
      <c r="MFT53" s="24"/>
      <c r="MFU53" s="24"/>
      <c r="MFV53" s="24"/>
      <c r="MFW53" s="24"/>
      <c r="MFX53" s="24"/>
      <c r="MFY53" s="24"/>
      <c r="MFZ53" s="24"/>
      <c r="MGA53" s="24"/>
      <c r="MGB53" s="24"/>
      <c r="MGC53" s="24"/>
      <c r="MGD53" s="24"/>
      <c r="MGE53" s="24"/>
      <c r="MGF53" s="24"/>
      <c r="MGG53" s="24"/>
      <c r="MGH53" s="24"/>
      <c r="MGI53" s="24"/>
      <c r="MGJ53" s="24"/>
      <c r="MGK53" s="24"/>
      <c r="MGL53" s="24"/>
      <c r="MGM53" s="24"/>
      <c r="MGN53" s="24"/>
      <c r="MGO53" s="24"/>
      <c r="MGP53" s="24"/>
      <c r="MGQ53" s="24"/>
      <c r="MGR53" s="24"/>
      <c r="MGS53" s="24"/>
      <c r="MGT53" s="24"/>
      <c r="MGU53" s="24"/>
      <c r="MGV53" s="24"/>
      <c r="MGW53" s="24"/>
      <c r="MGX53" s="24"/>
      <c r="MGY53" s="24"/>
      <c r="MGZ53" s="24"/>
      <c r="MHA53" s="24"/>
      <c r="MHB53" s="24"/>
      <c r="MHC53" s="24"/>
      <c r="MHD53" s="24"/>
      <c r="MHE53" s="24"/>
      <c r="MHF53" s="24"/>
      <c r="MHG53" s="24"/>
      <c r="MHH53" s="24"/>
      <c r="MHI53" s="24"/>
      <c r="MHJ53" s="24"/>
      <c r="MHK53" s="24"/>
      <c r="MHL53" s="24"/>
      <c r="MHM53" s="24"/>
      <c r="MHN53" s="24"/>
      <c r="MHO53" s="24"/>
      <c r="MHP53" s="24"/>
      <c r="MHQ53" s="24"/>
      <c r="MHR53" s="24"/>
      <c r="MHS53" s="24"/>
      <c r="MHT53" s="24"/>
      <c r="MHU53" s="24"/>
      <c r="MHV53" s="24"/>
      <c r="MHW53" s="24"/>
      <c r="MHX53" s="24"/>
      <c r="MHY53" s="24"/>
      <c r="MHZ53" s="24"/>
      <c r="MIA53" s="24"/>
      <c r="MIB53" s="24"/>
      <c r="MIC53" s="24"/>
      <c r="MID53" s="24"/>
      <c r="MIE53" s="24"/>
      <c r="MIF53" s="24"/>
      <c r="MIG53" s="24"/>
      <c r="MIH53" s="24"/>
      <c r="MII53" s="24"/>
      <c r="MIJ53" s="24"/>
      <c r="MIK53" s="24"/>
      <c r="MIL53" s="24"/>
      <c r="MIM53" s="24"/>
      <c r="MIN53" s="24"/>
      <c r="MIO53" s="24"/>
      <c r="MIP53" s="24"/>
      <c r="MIQ53" s="24"/>
      <c r="MIR53" s="24"/>
      <c r="MIS53" s="24"/>
      <c r="MIT53" s="24"/>
      <c r="MIU53" s="24"/>
      <c r="MIV53" s="24"/>
      <c r="MIW53" s="24"/>
      <c r="MIX53" s="24"/>
      <c r="MIY53" s="24"/>
      <c r="MIZ53" s="24"/>
      <c r="MJA53" s="24"/>
      <c r="MJB53" s="24"/>
      <c r="MJC53" s="24"/>
      <c r="MJD53" s="24"/>
      <c r="MJE53" s="24"/>
      <c r="MJF53" s="24"/>
      <c r="MJG53" s="24"/>
      <c r="MJH53" s="24"/>
      <c r="MJI53" s="24"/>
      <c r="MJJ53" s="24"/>
      <c r="MJK53" s="24"/>
      <c r="MJL53" s="24"/>
      <c r="MJM53" s="24"/>
      <c r="MJN53" s="24"/>
      <c r="MJO53" s="24"/>
      <c r="MJP53" s="24"/>
      <c r="MJQ53" s="24"/>
      <c r="MJR53" s="24"/>
      <c r="MJS53" s="24"/>
      <c r="MJT53" s="24"/>
      <c r="MJU53" s="24"/>
      <c r="MJV53" s="24"/>
      <c r="MJW53" s="24"/>
      <c r="MJX53" s="24"/>
      <c r="MJY53" s="24"/>
      <c r="MJZ53" s="24"/>
      <c r="MKA53" s="24"/>
      <c r="MKB53" s="24"/>
      <c r="MKC53" s="24"/>
      <c r="MKD53" s="24"/>
      <c r="MKE53" s="24"/>
      <c r="MKF53" s="24"/>
      <c r="MKG53" s="24"/>
      <c r="MKH53" s="24"/>
      <c r="MKI53" s="24"/>
      <c r="MKJ53" s="24"/>
      <c r="MKK53" s="24"/>
      <c r="MKL53" s="24"/>
      <c r="MKM53" s="24"/>
      <c r="MKN53" s="24"/>
      <c r="MKO53" s="24"/>
      <c r="MKP53" s="24"/>
      <c r="MKQ53" s="24"/>
      <c r="MKR53" s="24"/>
      <c r="MKS53" s="24"/>
      <c r="MKT53" s="24"/>
      <c r="MKU53" s="24"/>
      <c r="MKV53" s="24"/>
      <c r="MKW53" s="24"/>
      <c r="MKX53" s="24"/>
      <c r="MKY53" s="24"/>
      <c r="MKZ53" s="24"/>
      <c r="MLA53" s="24"/>
      <c r="MLB53" s="24"/>
      <c r="MLC53" s="24"/>
      <c r="MLD53" s="24"/>
      <c r="MLE53" s="24"/>
      <c r="MLF53" s="24"/>
      <c r="MLG53" s="24"/>
      <c r="MLH53" s="24"/>
      <c r="MLI53" s="24"/>
      <c r="MLJ53" s="24"/>
      <c r="MLK53" s="24"/>
      <c r="MLL53" s="24"/>
      <c r="MLM53" s="24"/>
      <c r="MLN53" s="24"/>
      <c r="MLO53" s="24"/>
      <c r="MLP53" s="24"/>
      <c r="MLQ53" s="24"/>
      <c r="MLR53" s="24"/>
      <c r="MLS53" s="24"/>
      <c r="MLT53" s="24"/>
      <c r="MLU53" s="24"/>
      <c r="MLV53" s="24"/>
      <c r="MLW53" s="24"/>
      <c r="MLX53" s="24"/>
      <c r="MLY53" s="24"/>
      <c r="MLZ53" s="24"/>
      <c r="MMA53" s="24"/>
      <c r="MMB53" s="24"/>
      <c r="MMC53" s="24"/>
      <c r="MMD53" s="24"/>
      <c r="MME53" s="24"/>
      <c r="MMF53" s="24"/>
      <c r="MMG53" s="24"/>
      <c r="MMH53" s="24"/>
      <c r="MMI53" s="24"/>
      <c r="MMJ53" s="24"/>
      <c r="MMK53" s="24"/>
      <c r="MML53" s="24"/>
      <c r="MMM53" s="24"/>
      <c r="MMN53" s="24"/>
      <c r="MMO53" s="24"/>
      <c r="MMP53" s="24"/>
      <c r="MMQ53" s="24"/>
      <c r="MMR53" s="24"/>
      <c r="MMS53" s="24"/>
      <c r="MMT53" s="24"/>
      <c r="MMU53" s="24"/>
      <c r="MMV53" s="24"/>
      <c r="MMW53" s="24"/>
      <c r="MMX53" s="24"/>
      <c r="MMY53" s="24"/>
      <c r="MMZ53" s="24"/>
      <c r="MNA53" s="24"/>
      <c r="MNB53" s="24"/>
      <c r="MNC53" s="24"/>
      <c r="MND53" s="24"/>
      <c r="MNE53" s="24"/>
      <c r="MNF53" s="24"/>
      <c r="MNG53" s="24"/>
      <c r="MNH53" s="24"/>
      <c r="MNI53" s="24"/>
      <c r="MNJ53" s="24"/>
      <c r="MNK53" s="24"/>
      <c r="MNL53" s="24"/>
      <c r="MNM53" s="24"/>
      <c r="MNN53" s="24"/>
      <c r="MNO53" s="24"/>
      <c r="MNP53" s="24"/>
      <c r="MNQ53" s="24"/>
      <c r="MNR53" s="24"/>
      <c r="MNS53" s="24"/>
      <c r="MNT53" s="24"/>
      <c r="MNU53" s="24"/>
      <c r="MNV53" s="24"/>
      <c r="MNW53" s="24"/>
      <c r="MNX53" s="24"/>
      <c r="MNY53" s="24"/>
      <c r="MNZ53" s="24"/>
      <c r="MOA53" s="24"/>
      <c r="MOB53" s="24"/>
      <c r="MOC53" s="24"/>
      <c r="MOD53" s="24"/>
      <c r="MOE53" s="24"/>
      <c r="MOF53" s="24"/>
      <c r="MOG53" s="24"/>
      <c r="MOH53" s="24"/>
      <c r="MOI53" s="24"/>
      <c r="MOJ53" s="24"/>
      <c r="MOK53" s="24"/>
      <c r="MOL53" s="24"/>
      <c r="MOM53" s="24"/>
      <c r="MON53" s="24"/>
      <c r="MOO53" s="24"/>
      <c r="MOP53" s="24"/>
      <c r="MOQ53" s="24"/>
      <c r="MOR53" s="24"/>
      <c r="MOS53" s="24"/>
      <c r="MOT53" s="24"/>
      <c r="MOU53" s="24"/>
      <c r="MOV53" s="24"/>
      <c r="MOW53" s="24"/>
      <c r="MOX53" s="24"/>
      <c r="MOY53" s="24"/>
      <c r="MOZ53" s="24"/>
      <c r="MPA53" s="24"/>
      <c r="MPB53" s="24"/>
      <c r="MPC53" s="24"/>
      <c r="MPD53" s="24"/>
      <c r="MPE53" s="24"/>
      <c r="MPF53" s="24"/>
      <c r="MPG53" s="24"/>
      <c r="MPH53" s="24"/>
      <c r="MPI53" s="24"/>
      <c r="MPJ53" s="24"/>
      <c r="MPK53" s="24"/>
      <c r="MPL53" s="24"/>
      <c r="MPM53" s="24"/>
      <c r="MPN53" s="24"/>
      <c r="MPO53" s="24"/>
      <c r="MPP53" s="24"/>
      <c r="MPQ53" s="24"/>
      <c r="MPR53" s="24"/>
      <c r="MPS53" s="24"/>
      <c r="MPT53" s="24"/>
      <c r="MPU53" s="24"/>
      <c r="MPV53" s="24"/>
      <c r="MPW53" s="24"/>
      <c r="MPX53" s="24"/>
      <c r="MPY53" s="24"/>
      <c r="MPZ53" s="24"/>
      <c r="MQA53" s="24"/>
      <c r="MQB53" s="24"/>
      <c r="MQC53" s="24"/>
      <c r="MQD53" s="24"/>
      <c r="MQE53" s="24"/>
      <c r="MQF53" s="24"/>
      <c r="MQG53" s="24"/>
      <c r="MQH53" s="24"/>
      <c r="MQI53" s="24"/>
      <c r="MQJ53" s="24"/>
      <c r="MQK53" s="24"/>
      <c r="MQL53" s="24"/>
      <c r="MQM53" s="24"/>
      <c r="MQN53" s="24"/>
      <c r="MQO53" s="24"/>
      <c r="MQP53" s="24"/>
      <c r="MQQ53" s="24"/>
      <c r="MQR53" s="24"/>
      <c r="MQS53" s="24"/>
      <c r="MQT53" s="24"/>
      <c r="MQU53" s="24"/>
      <c r="MQV53" s="24"/>
      <c r="MQW53" s="24"/>
      <c r="MQX53" s="24"/>
      <c r="MQY53" s="24"/>
      <c r="MQZ53" s="24"/>
      <c r="MRA53" s="24"/>
      <c r="MRB53" s="24"/>
      <c r="MRC53" s="24"/>
      <c r="MRD53" s="24"/>
      <c r="MRE53" s="24"/>
      <c r="MRF53" s="24"/>
      <c r="MRG53" s="24"/>
      <c r="MRH53" s="24"/>
      <c r="MRI53" s="24"/>
      <c r="MRJ53" s="24"/>
      <c r="MRK53" s="24"/>
      <c r="MRL53" s="24"/>
      <c r="MRM53" s="24"/>
      <c r="MRN53" s="24"/>
      <c r="MRO53" s="24"/>
      <c r="MRP53" s="24"/>
      <c r="MRQ53" s="24"/>
      <c r="MRR53" s="24"/>
      <c r="MRS53" s="24"/>
      <c r="MRT53" s="24"/>
      <c r="MRU53" s="24"/>
      <c r="MRV53" s="24"/>
      <c r="MRW53" s="24"/>
      <c r="MRX53" s="24"/>
      <c r="MRY53" s="24"/>
      <c r="MRZ53" s="24"/>
      <c r="MSA53" s="24"/>
      <c r="MSB53" s="24"/>
      <c r="MSC53" s="24"/>
      <c r="MSD53" s="24"/>
      <c r="MSE53" s="24"/>
      <c r="MSF53" s="24"/>
      <c r="MSG53" s="24"/>
      <c r="MSH53" s="24"/>
      <c r="MSI53" s="24"/>
      <c r="MSJ53" s="24"/>
      <c r="MSK53" s="24"/>
      <c r="MSL53" s="24"/>
      <c r="MSM53" s="24"/>
      <c r="MSN53" s="24"/>
      <c r="MSO53" s="24"/>
      <c r="MSP53" s="24"/>
      <c r="MSQ53" s="24"/>
      <c r="MSR53" s="24"/>
      <c r="MSS53" s="24"/>
      <c r="MST53" s="24"/>
      <c r="MSU53" s="24"/>
      <c r="MSV53" s="24"/>
      <c r="MSW53" s="24"/>
      <c r="MSX53" s="24"/>
      <c r="MSY53" s="24"/>
      <c r="MSZ53" s="24"/>
      <c r="MTA53" s="24"/>
      <c r="MTB53" s="24"/>
      <c r="MTC53" s="24"/>
      <c r="MTD53" s="24"/>
      <c r="MTE53" s="24"/>
      <c r="MTF53" s="24"/>
      <c r="MTG53" s="24"/>
      <c r="MTH53" s="24"/>
      <c r="MTI53" s="24"/>
      <c r="MTJ53" s="24"/>
      <c r="MTK53" s="24"/>
      <c r="MTL53" s="24"/>
      <c r="MTM53" s="24"/>
      <c r="MTN53" s="24"/>
      <c r="MTO53" s="24"/>
      <c r="MTP53" s="24"/>
      <c r="MTQ53" s="24"/>
      <c r="MTR53" s="24"/>
      <c r="MTS53" s="24"/>
      <c r="MTT53" s="24"/>
      <c r="MTU53" s="24"/>
      <c r="MTV53" s="24"/>
      <c r="MTW53" s="24"/>
      <c r="MTX53" s="24"/>
      <c r="MTY53" s="24"/>
      <c r="MTZ53" s="24"/>
      <c r="MUA53" s="24"/>
      <c r="MUB53" s="24"/>
      <c r="MUC53" s="24"/>
      <c r="MUD53" s="24"/>
      <c r="MUE53" s="24"/>
      <c r="MUF53" s="24"/>
      <c r="MUG53" s="24"/>
      <c r="MUH53" s="24"/>
      <c r="MUI53" s="24"/>
      <c r="MUJ53" s="24"/>
      <c r="MUK53" s="24"/>
      <c r="MUL53" s="24"/>
      <c r="MUM53" s="24"/>
      <c r="MUN53" s="24"/>
      <c r="MUO53" s="24"/>
      <c r="MUP53" s="24"/>
      <c r="MUQ53" s="24"/>
      <c r="MUR53" s="24"/>
      <c r="MUS53" s="24"/>
      <c r="MUT53" s="24"/>
      <c r="MUU53" s="24"/>
      <c r="MUV53" s="24"/>
      <c r="MUW53" s="24"/>
      <c r="MUX53" s="24"/>
      <c r="MUY53" s="24"/>
      <c r="MUZ53" s="24"/>
      <c r="MVA53" s="24"/>
      <c r="MVB53" s="24"/>
      <c r="MVC53" s="24"/>
      <c r="MVD53" s="24"/>
      <c r="MVE53" s="24"/>
      <c r="MVF53" s="24"/>
      <c r="MVG53" s="24"/>
      <c r="MVH53" s="24"/>
      <c r="MVI53" s="24"/>
      <c r="MVJ53" s="24"/>
      <c r="MVK53" s="24"/>
      <c r="MVL53" s="24"/>
      <c r="MVM53" s="24"/>
      <c r="MVN53" s="24"/>
      <c r="MVO53" s="24"/>
      <c r="MVP53" s="24"/>
      <c r="MVQ53" s="24"/>
      <c r="MVR53" s="24"/>
      <c r="MVS53" s="24"/>
      <c r="MVT53" s="24"/>
      <c r="MVU53" s="24"/>
      <c r="MVV53" s="24"/>
      <c r="MVW53" s="24"/>
      <c r="MVX53" s="24"/>
      <c r="MVY53" s="24"/>
      <c r="MVZ53" s="24"/>
      <c r="MWA53" s="24"/>
      <c r="MWB53" s="24"/>
      <c r="MWC53" s="24"/>
      <c r="MWD53" s="24"/>
      <c r="MWE53" s="24"/>
      <c r="MWF53" s="24"/>
      <c r="MWG53" s="24"/>
      <c r="MWH53" s="24"/>
      <c r="MWI53" s="24"/>
      <c r="MWJ53" s="24"/>
      <c r="MWK53" s="24"/>
      <c r="MWL53" s="24"/>
      <c r="MWM53" s="24"/>
      <c r="MWN53" s="24"/>
      <c r="MWO53" s="24"/>
      <c r="MWP53" s="24"/>
      <c r="MWQ53" s="24"/>
      <c r="MWR53" s="24"/>
      <c r="MWS53" s="24"/>
      <c r="MWT53" s="24"/>
      <c r="MWU53" s="24"/>
      <c r="MWV53" s="24"/>
      <c r="MWW53" s="24"/>
      <c r="MWX53" s="24"/>
      <c r="MWY53" s="24"/>
      <c r="MWZ53" s="24"/>
      <c r="MXA53" s="24"/>
      <c r="MXB53" s="24"/>
      <c r="MXC53" s="24"/>
      <c r="MXD53" s="24"/>
      <c r="MXE53" s="24"/>
      <c r="MXF53" s="24"/>
      <c r="MXG53" s="24"/>
      <c r="MXH53" s="24"/>
      <c r="MXI53" s="24"/>
      <c r="MXJ53" s="24"/>
      <c r="MXK53" s="24"/>
      <c r="MXL53" s="24"/>
      <c r="MXM53" s="24"/>
      <c r="MXN53" s="24"/>
      <c r="MXO53" s="24"/>
      <c r="MXP53" s="24"/>
      <c r="MXQ53" s="24"/>
      <c r="MXR53" s="24"/>
      <c r="MXS53" s="24"/>
      <c r="MXT53" s="24"/>
      <c r="MXU53" s="24"/>
      <c r="MXV53" s="24"/>
      <c r="MXW53" s="24"/>
      <c r="MXX53" s="24"/>
      <c r="MXY53" s="24"/>
      <c r="MXZ53" s="24"/>
      <c r="MYA53" s="24"/>
      <c r="MYB53" s="24"/>
      <c r="MYC53" s="24"/>
      <c r="MYD53" s="24"/>
      <c r="MYE53" s="24"/>
      <c r="MYF53" s="24"/>
      <c r="MYG53" s="24"/>
      <c r="MYH53" s="24"/>
      <c r="MYI53" s="24"/>
      <c r="MYJ53" s="24"/>
      <c r="MYK53" s="24"/>
      <c r="MYL53" s="24"/>
      <c r="MYM53" s="24"/>
      <c r="MYN53" s="24"/>
      <c r="MYO53" s="24"/>
      <c r="MYP53" s="24"/>
      <c r="MYQ53" s="24"/>
      <c r="MYR53" s="24"/>
      <c r="MYS53" s="24"/>
      <c r="MYT53" s="24"/>
      <c r="MYU53" s="24"/>
      <c r="MYV53" s="24"/>
      <c r="MYW53" s="24"/>
      <c r="MYX53" s="24"/>
      <c r="MYY53" s="24"/>
      <c r="MYZ53" s="24"/>
      <c r="MZA53" s="24"/>
      <c r="MZB53" s="24"/>
      <c r="MZC53" s="24"/>
      <c r="MZD53" s="24"/>
      <c r="MZE53" s="24"/>
      <c r="MZF53" s="24"/>
      <c r="MZG53" s="24"/>
      <c r="MZH53" s="24"/>
      <c r="MZI53" s="24"/>
      <c r="MZJ53" s="24"/>
      <c r="MZK53" s="24"/>
      <c r="MZL53" s="24"/>
      <c r="MZM53" s="24"/>
      <c r="MZN53" s="24"/>
      <c r="MZO53" s="24"/>
      <c r="MZP53" s="24"/>
      <c r="MZQ53" s="24"/>
      <c r="MZR53" s="24"/>
      <c r="MZS53" s="24"/>
      <c r="MZT53" s="24"/>
      <c r="MZU53" s="24"/>
      <c r="MZV53" s="24"/>
      <c r="MZW53" s="24"/>
      <c r="MZX53" s="24"/>
      <c r="MZY53" s="24"/>
      <c r="MZZ53" s="24"/>
      <c r="NAA53" s="24"/>
      <c r="NAB53" s="24"/>
      <c r="NAC53" s="24"/>
      <c r="NAD53" s="24"/>
      <c r="NAE53" s="24"/>
      <c r="NAF53" s="24"/>
      <c r="NAG53" s="24"/>
      <c r="NAH53" s="24"/>
      <c r="NAI53" s="24"/>
      <c r="NAJ53" s="24"/>
      <c r="NAK53" s="24"/>
      <c r="NAL53" s="24"/>
      <c r="NAM53" s="24"/>
      <c r="NAN53" s="24"/>
      <c r="NAO53" s="24"/>
      <c r="NAP53" s="24"/>
      <c r="NAQ53" s="24"/>
      <c r="NAR53" s="24"/>
      <c r="NAS53" s="24"/>
      <c r="NAT53" s="24"/>
      <c r="NAU53" s="24"/>
      <c r="NAV53" s="24"/>
      <c r="NAW53" s="24"/>
      <c r="NAX53" s="24"/>
      <c r="NAY53" s="24"/>
      <c r="NAZ53" s="24"/>
      <c r="NBA53" s="24"/>
      <c r="NBB53" s="24"/>
      <c r="NBC53" s="24"/>
      <c r="NBD53" s="24"/>
      <c r="NBE53" s="24"/>
      <c r="NBF53" s="24"/>
      <c r="NBG53" s="24"/>
      <c r="NBH53" s="24"/>
      <c r="NBI53" s="24"/>
      <c r="NBJ53" s="24"/>
      <c r="NBK53" s="24"/>
      <c r="NBL53" s="24"/>
      <c r="NBM53" s="24"/>
      <c r="NBN53" s="24"/>
      <c r="NBO53" s="24"/>
      <c r="NBP53" s="24"/>
      <c r="NBQ53" s="24"/>
      <c r="NBR53" s="24"/>
      <c r="NBS53" s="24"/>
      <c r="NBT53" s="24"/>
      <c r="NBU53" s="24"/>
      <c r="NBV53" s="24"/>
      <c r="NBW53" s="24"/>
      <c r="NBX53" s="24"/>
      <c r="NBY53" s="24"/>
      <c r="NBZ53" s="24"/>
      <c r="NCA53" s="24"/>
      <c r="NCB53" s="24"/>
      <c r="NCC53" s="24"/>
      <c r="NCD53" s="24"/>
      <c r="NCE53" s="24"/>
      <c r="NCF53" s="24"/>
      <c r="NCG53" s="24"/>
      <c r="NCH53" s="24"/>
      <c r="NCI53" s="24"/>
      <c r="NCJ53" s="24"/>
      <c r="NCK53" s="24"/>
      <c r="NCL53" s="24"/>
      <c r="NCM53" s="24"/>
      <c r="NCN53" s="24"/>
      <c r="NCO53" s="24"/>
      <c r="NCP53" s="24"/>
      <c r="NCQ53" s="24"/>
      <c r="NCR53" s="24"/>
      <c r="NCS53" s="24"/>
      <c r="NCT53" s="24"/>
      <c r="NCU53" s="24"/>
      <c r="NCV53" s="24"/>
      <c r="NCW53" s="24"/>
      <c r="NCX53" s="24"/>
      <c r="NCY53" s="24"/>
      <c r="NCZ53" s="24"/>
      <c r="NDA53" s="24"/>
      <c r="NDB53" s="24"/>
      <c r="NDC53" s="24"/>
      <c r="NDD53" s="24"/>
      <c r="NDE53" s="24"/>
      <c r="NDF53" s="24"/>
      <c r="NDG53" s="24"/>
      <c r="NDH53" s="24"/>
      <c r="NDI53" s="24"/>
      <c r="NDJ53" s="24"/>
      <c r="NDK53" s="24"/>
      <c r="NDL53" s="24"/>
      <c r="NDM53" s="24"/>
      <c r="NDN53" s="24"/>
      <c r="NDO53" s="24"/>
      <c r="NDP53" s="24"/>
      <c r="NDQ53" s="24"/>
      <c r="NDR53" s="24"/>
      <c r="NDS53" s="24"/>
      <c r="NDT53" s="24"/>
      <c r="NDU53" s="24"/>
      <c r="NDV53" s="24"/>
      <c r="NDW53" s="24"/>
      <c r="NDX53" s="24"/>
      <c r="NDY53" s="24"/>
      <c r="NDZ53" s="24"/>
      <c r="NEA53" s="24"/>
      <c r="NEB53" s="24"/>
      <c r="NEC53" s="24"/>
      <c r="NED53" s="24"/>
      <c r="NEE53" s="24"/>
      <c r="NEF53" s="24"/>
      <c r="NEG53" s="24"/>
      <c r="NEH53" s="24"/>
      <c r="NEI53" s="24"/>
      <c r="NEJ53" s="24"/>
      <c r="NEK53" s="24"/>
      <c r="NEL53" s="24"/>
      <c r="NEM53" s="24"/>
      <c r="NEN53" s="24"/>
      <c r="NEO53" s="24"/>
      <c r="NEP53" s="24"/>
      <c r="NEQ53" s="24"/>
      <c r="NER53" s="24"/>
      <c r="NES53" s="24"/>
      <c r="NET53" s="24"/>
      <c r="NEU53" s="24"/>
      <c r="NEV53" s="24"/>
      <c r="NEW53" s="24"/>
      <c r="NEX53" s="24"/>
      <c r="NEY53" s="24"/>
      <c r="NEZ53" s="24"/>
      <c r="NFA53" s="24"/>
      <c r="NFB53" s="24"/>
      <c r="NFC53" s="24"/>
      <c r="NFD53" s="24"/>
      <c r="NFE53" s="24"/>
      <c r="NFF53" s="24"/>
      <c r="NFG53" s="24"/>
      <c r="NFH53" s="24"/>
      <c r="NFI53" s="24"/>
      <c r="NFJ53" s="24"/>
      <c r="NFK53" s="24"/>
      <c r="NFL53" s="24"/>
      <c r="NFM53" s="24"/>
      <c r="NFN53" s="24"/>
      <c r="NFO53" s="24"/>
      <c r="NFP53" s="24"/>
      <c r="NFQ53" s="24"/>
      <c r="NFR53" s="24"/>
      <c r="NFS53" s="24"/>
      <c r="NFT53" s="24"/>
      <c r="NFU53" s="24"/>
      <c r="NFV53" s="24"/>
      <c r="NFW53" s="24"/>
      <c r="NFX53" s="24"/>
      <c r="NFY53" s="24"/>
      <c r="NFZ53" s="24"/>
      <c r="NGA53" s="24"/>
      <c r="NGB53" s="24"/>
      <c r="NGC53" s="24"/>
      <c r="NGD53" s="24"/>
      <c r="NGE53" s="24"/>
      <c r="NGF53" s="24"/>
      <c r="NGG53" s="24"/>
      <c r="NGH53" s="24"/>
      <c r="NGI53" s="24"/>
      <c r="NGJ53" s="24"/>
      <c r="NGK53" s="24"/>
      <c r="NGL53" s="24"/>
      <c r="NGM53" s="24"/>
      <c r="NGN53" s="24"/>
      <c r="NGO53" s="24"/>
      <c r="NGP53" s="24"/>
      <c r="NGQ53" s="24"/>
      <c r="NGR53" s="24"/>
      <c r="NGS53" s="24"/>
      <c r="NGT53" s="24"/>
      <c r="NGU53" s="24"/>
      <c r="NGV53" s="24"/>
      <c r="NGW53" s="24"/>
      <c r="NGX53" s="24"/>
      <c r="NGY53" s="24"/>
      <c r="NGZ53" s="24"/>
      <c r="NHA53" s="24"/>
      <c r="NHB53" s="24"/>
      <c r="NHC53" s="24"/>
      <c r="NHD53" s="24"/>
      <c r="NHE53" s="24"/>
      <c r="NHF53" s="24"/>
      <c r="NHG53" s="24"/>
      <c r="NHH53" s="24"/>
      <c r="NHI53" s="24"/>
      <c r="NHJ53" s="24"/>
      <c r="NHK53" s="24"/>
      <c r="NHL53" s="24"/>
      <c r="NHM53" s="24"/>
      <c r="NHN53" s="24"/>
      <c r="NHO53" s="24"/>
      <c r="NHP53" s="24"/>
      <c r="NHQ53" s="24"/>
      <c r="NHR53" s="24"/>
      <c r="NHS53" s="24"/>
      <c r="NHT53" s="24"/>
      <c r="NHU53" s="24"/>
      <c r="NHV53" s="24"/>
      <c r="NHW53" s="24"/>
      <c r="NHX53" s="24"/>
      <c r="NHY53" s="24"/>
      <c r="NHZ53" s="24"/>
      <c r="NIA53" s="24"/>
      <c r="NIB53" s="24"/>
      <c r="NIC53" s="24"/>
      <c r="NID53" s="24"/>
      <c r="NIE53" s="24"/>
      <c r="NIF53" s="24"/>
      <c r="NIG53" s="24"/>
      <c r="NIH53" s="24"/>
      <c r="NII53" s="24"/>
      <c r="NIJ53" s="24"/>
      <c r="NIK53" s="24"/>
      <c r="NIL53" s="24"/>
      <c r="NIM53" s="24"/>
      <c r="NIN53" s="24"/>
      <c r="NIO53" s="24"/>
      <c r="NIP53" s="24"/>
      <c r="NIQ53" s="24"/>
      <c r="NIR53" s="24"/>
      <c r="NIS53" s="24"/>
      <c r="NIT53" s="24"/>
      <c r="NIU53" s="24"/>
      <c r="NIV53" s="24"/>
      <c r="NIW53" s="24"/>
      <c r="NIX53" s="24"/>
      <c r="NIY53" s="24"/>
      <c r="NIZ53" s="24"/>
      <c r="NJA53" s="24"/>
      <c r="NJB53" s="24"/>
      <c r="NJC53" s="24"/>
      <c r="NJD53" s="24"/>
      <c r="NJE53" s="24"/>
      <c r="NJF53" s="24"/>
      <c r="NJG53" s="24"/>
      <c r="NJH53" s="24"/>
      <c r="NJI53" s="24"/>
      <c r="NJJ53" s="24"/>
      <c r="NJK53" s="24"/>
      <c r="NJL53" s="24"/>
      <c r="NJM53" s="24"/>
      <c r="NJN53" s="24"/>
      <c r="NJO53" s="24"/>
      <c r="NJP53" s="24"/>
      <c r="NJQ53" s="24"/>
      <c r="NJR53" s="24"/>
      <c r="NJS53" s="24"/>
      <c r="NJT53" s="24"/>
      <c r="NJU53" s="24"/>
      <c r="NJV53" s="24"/>
      <c r="NJW53" s="24"/>
      <c r="NJX53" s="24"/>
      <c r="NJY53" s="24"/>
      <c r="NJZ53" s="24"/>
      <c r="NKA53" s="24"/>
      <c r="NKB53" s="24"/>
      <c r="NKC53" s="24"/>
      <c r="NKD53" s="24"/>
      <c r="NKE53" s="24"/>
      <c r="NKF53" s="24"/>
      <c r="NKG53" s="24"/>
      <c r="NKH53" s="24"/>
      <c r="NKI53" s="24"/>
      <c r="NKJ53" s="24"/>
      <c r="NKK53" s="24"/>
      <c r="NKL53" s="24"/>
      <c r="NKM53" s="24"/>
      <c r="NKN53" s="24"/>
      <c r="NKO53" s="24"/>
      <c r="NKP53" s="24"/>
      <c r="NKQ53" s="24"/>
      <c r="NKR53" s="24"/>
      <c r="NKS53" s="24"/>
      <c r="NKT53" s="24"/>
      <c r="NKU53" s="24"/>
      <c r="NKV53" s="24"/>
      <c r="NKW53" s="24"/>
      <c r="NKX53" s="24"/>
      <c r="NKY53" s="24"/>
      <c r="NKZ53" s="24"/>
      <c r="NLA53" s="24"/>
      <c r="NLB53" s="24"/>
      <c r="NLC53" s="24"/>
      <c r="NLD53" s="24"/>
      <c r="NLE53" s="24"/>
      <c r="NLF53" s="24"/>
      <c r="NLG53" s="24"/>
      <c r="NLH53" s="24"/>
      <c r="NLI53" s="24"/>
      <c r="NLJ53" s="24"/>
      <c r="NLK53" s="24"/>
      <c r="NLL53" s="24"/>
      <c r="NLM53" s="24"/>
      <c r="NLN53" s="24"/>
      <c r="NLO53" s="24"/>
      <c r="NLP53" s="24"/>
      <c r="NLQ53" s="24"/>
      <c r="NLR53" s="24"/>
      <c r="NLS53" s="24"/>
      <c r="NLT53" s="24"/>
      <c r="NLU53" s="24"/>
      <c r="NLV53" s="24"/>
      <c r="NLW53" s="24"/>
      <c r="NLX53" s="24"/>
      <c r="NLY53" s="24"/>
      <c r="NLZ53" s="24"/>
      <c r="NMA53" s="24"/>
      <c r="NMB53" s="24"/>
      <c r="NMC53" s="24"/>
      <c r="NMD53" s="24"/>
      <c r="NME53" s="24"/>
      <c r="NMF53" s="24"/>
      <c r="NMG53" s="24"/>
      <c r="NMH53" s="24"/>
      <c r="NMI53" s="24"/>
      <c r="NMJ53" s="24"/>
      <c r="NMK53" s="24"/>
      <c r="NML53" s="24"/>
      <c r="NMM53" s="24"/>
      <c r="NMN53" s="24"/>
      <c r="NMO53" s="24"/>
      <c r="NMP53" s="24"/>
      <c r="NMQ53" s="24"/>
      <c r="NMR53" s="24"/>
      <c r="NMS53" s="24"/>
      <c r="NMT53" s="24"/>
      <c r="NMU53" s="24"/>
      <c r="NMV53" s="24"/>
      <c r="NMW53" s="24"/>
      <c r="NMX53" s="24"/>
      <c r="NMY53" s="24"/>
      <c r="NMZ53" s="24"/>
      <c r="NNA53" s="24"/>
      <c r="NNB53" s="24"/>
      <c r="NNC53" s="24"/>
      <c r="NND53" s="24"/>
      <c r="NNE53" s="24"/>
      <c r="NNF53" s="24"/>
      <c r="NNG53" s="24"/>
      <c r="NNH53" s="24"/>
      <c r="NNI53" s="24"/>
      <c r="NNJ53" s="24"/>
      <c r="NNK53" s="24"/>
      <c r="NNL53" s="24"/>
      <c r="NNM53" s="24"/>
      <c r="NNN53" s="24"/>
      <c r="NNO53" s="24"/>
      <c r="NNP53" s="24"/>
      <c r="NNQ53" s="24"/>
      <c r="NNR53" s="24"/>
      <c r="NNS53" s="24"/>
      <c r="NNT53" s="24"/>
      <c r="NNU53" s="24"/>
      <c r="NNV53" s="24"/>
      <c r="NNW53" s="24"/>
      <c r="NNX53" s="24"/>
      <c r="NNY53" s="24"/>
      <c r="NNZ53" s="24"/>
      <c r="NOA53" s="24"/>
      <c r="NOB53" s="24"/>
      <c r="NOC53" s="24"/>
      <c r="NOD53" s="24"/>
      <c r="NOE53" s="24"/>
      <c r="NOF53" s="24"/>
      <c r="NOG53" s="24"/>
      <c r="NOH53" s="24"/>
      <c r="NOI53" s="24"/>
      <c r="NOJ53" s="24"/>
      <c r="NOK53" s="24"/>
      <c r="NOL53" s="24"/>
      <c r="NOM53" s="24"/>
      <c r="NON53" s="24"/>
      <c r="NOO53" s="24"/>
      <c r="NOP53" s="24"/>
      <c r="NOQ53" s="24"/>
      <c r="NOR53" s="24"/>
      <c r="NOS53" s="24"/>
      <c r="NOT53" s="24"/>
      <c r="NOU53" s="24"/>
      <c r="NOV53" s="24"/>
      <c r="NOW53" s="24"/>
      <c r="NOX53" s="24"/>
      <c r="NOY53" s="24"/>
      <c r="NOZ53" s="24"/>
      <c r="NPA53" s="24"/>
      <c r="NPB53" s="24"/>
      <c r="NPC53" s="24"/>
      <c r="NPD53" s="24"/>
      <c r="NPE53" s="24"/>
      <c r="NPF53" s="24"/>
      <c r="NPG53" s="24"/>
      <c r="NPH53" s="24"/>
      <c r="NPI53" s="24"/>
      <c r="NPJ53" s="24"/>
      <c r="NPK53" s="24"/>
      <c r="NPL53" s="24"/>
      <c r="NPM53" s="24"/>
      <c r="NPN53" s="24"/>
      <c r="NPO53" s="24"/>
      <c r="NPP53" s="24"/>
      <c r="NPQ53" s="24"/>
      <c r="NPR53" s="24"/>
      <c r="NPS53" s="24"/>
      <c r="NPT53" s="24"/>
      <c r="NPU53" s="24"/>
      <c r="NPV53" s="24"/>
      <c r="NPW53" s="24"/>
      <c r="NPX53" s="24"/>
      <c r="NPY53" s="24"/>
      <c r="NPZ53" s="24"/>
      <c r="NQA53" s="24"/>
      <c r="NQB53" s="24"/>
      <c r="NQC53" s="24"/>
      <c r="NQD53" s="24"/>
      <c r="NQE53" s="24"/>
      <c r="NQF53" s="24"/>
      <c r="NQG53" s="24"/>
      <c r="NQH53" s="24"/>
      <c r="NQI53" s="24"/>
      <c r="NQJ53" s="24"/>
      <c r="NQK53" s="24"/>
      <c r="NQL53" s="24"/>
      <c r="NQM53" s="24"/>
      <c r="NQN53" s="24"/>
      <c r="NQO53" s="24"/>
      <c r="NQP53" s="24"/>
      <c r="NQQ53" s="24"/>
      <c r="NQR53" s="24"/>
      <c r="NQS53" s="24"/>
      <c r="NQT53" s="24"/>
      <c r="NQU53" s="24"/>
      <c r="NQV53" s="24"/>
      <c r="NQW53" s="24"/>
      <c r="NQX53" s="24"/>
      <c r="NQY53" s="24"/>
      <c r="NQZ53" s="24"/>
      <c r="NRA53" s="24"/>
      <c r="NRB53" s="24"/>
      <c r="NRC53" s="24"/>
      <c r="NRD53" s="24"/>
      <c r="NRE53" s="24"/>
      <c r="NRF53" s="24"/>
      <c r="NRG53" s="24"/>
      <c r="NRH53" s="24"/>
      <c r="NRI53" s="24"/>
      <c r="NRJ53" s="24"/>
      <c r="NRK53" s="24"/>
      <c r="NRL53" s="24"/>
      <c r="NRM53" s="24"/>
      <c r="NRN53" s="24"/>
      <c r="NRO53" s="24"/>
      <c r="NRP53" s="24"/>
      <c r="NRQ53" s="24"/>
      <c r="NRR53" s="24"/>
      <c r="NRS53" s="24"/>
      <c r="NRT53" s="24"/>
      <c r="NRU53" s="24"/>
      <c r="NRV53" s="24"/>
      <c r="NRW53" s="24"/>
      <c r="NRX53" s="24"/>
      <c r="NRY53" s="24"/>
      <c r="NRZ53" s="24"/>
      <c r="NSA53" s="24"/>
      <c r="NSB53" s="24"/>
      <c r="NSC53" s="24"/>
      <c r="NSD53" s="24"/>
      <c r="NSE53" s="24"/>
      <c r="NSF53" s="24"/>
      <c r="NSG53" s="24"/>
      <c r="NSH53" s="24"/>
      <c r="NSI53" s="24"/>
      <c r="NSJ53" s="24"/>
      <c r="NSK53" s="24"/>
      <c r="NSL53" s="24"/>
      <c r="NSM53" s="24"/>
      <c r="NSN53" s="24"/>
      <c r="NSO53" s="24"/>
      <c r="NSP53" s="24"/>
      <c r="NSQ53" s="24"/>
      <c r="NSR53" s="24"/>
      <c r="NSS53" s="24"/>
      <c r="NST53" s="24"/>
      <c r="NSU53" s="24"/>
      <c r="NSV53" s="24"/>
      <c r="NSW53" s="24"/>
      <c r="NSX53" s="24"/>
      <c r="NSY53" s="24"/>
      <c r="NSZ53" s="24"/>
      <c r="NTA53" s="24"/>
      <c r="NTB53" s="24"/>
      <c r="NTC53" s="24"/>
      <c r="NTD53" s="24"/>
      <c r="NTE53" s="24"/>
      <c r="NTF53" s="24"/>
      <c r="NTG53" s="24"/>
      <c r="NTH53" s="24"/>
      <c r="NTI53" s="24"/>
      <c r="NTJ53" s="24"/>
      <c r="NTK53" s="24"/>
      <c r="NTL53" s="24"/>
      <c r="NTM53" s="24"/>
      <c r="NTN53" s="24"/>
      <c r="NTO53" s="24"/>
      <c r="NTP53" s="24"/>
      <c r="NTQ53" s="24"/>
      <c r="NTR53" s="24"/>
      <c r="NTS53" s="24"/>
      <c r="NTT53" s="24"/>
      <c r="NTU53" s="24"/>
      <c r="NTV53" s="24"/>
      <c r="NTW53" s="24"/>
      <c r="NTX53" s="24"/>
      <c r="NTY53" s="24"/>
      <c r="NTZ53" s="24"/>
      <c r="NUA53" s="24"/>
      <c r="NUB53" s="24"/>
      <c r="NUC53" s="24"/>
      <c r="NUD53" s="24"/>
      <c r="NUE53" s="24"/>
      <c r="NUF53" s="24"/>
      <c r="NUG53" s="24"/>
      <c r="NUH53" s="24"/>
      <c r="NUI53" s="24"/>
      <c r="NUJ53" s="24"/>
      <c r="NUK53" s="24"/>
      <c r="NUL53" s="24"/>
      <c r="NUM53" s="24"/>
      <c r="NUN53" s="24"/>
      <c r="NUO53" s="24"/>
      <c r="NUP53" s="24"/>
      <c r="NUQ53" s="24"/>
      <c r="NUR53" s="24"/>
      <c r="NUS53" s="24"/>
      <c r="NUT53" s="24"/>
      <c r="NUU53" s="24"/>
      <c r="NUV53" s="24"/>
      <c r="NUW53" s="24"/>
      <c r="NUX53" s="24"/>
      <c r="NUY53" s="24"/>
      <c r="NUZ53" s="24"/>
      <c r="NVA53" s="24"/>
      <c r="NVB53" s="24"/>
      <c r="NVC53" s="24"/>
      <c r="NVD53" s="24"/>
      <c r="NVE53" s="24"/>
      <c r="NVF53" s="24"/>
      <c r="NVG53" s="24"/>
      <c r="NVH53" s="24"/>
      <c r="NVI53" s="24"/>
      <c r="NVJ53" s="24"/>
      <c r="NVK53" s="24"/>
      <c r="NVL53" s="24"/>
      <c r="NVM53" s="24"/>
      <c r="NVN53" s="24"/>
      <c r="NVO53" s="24"/>
      <c r="NVP53" s="24"/>
      <c r="NVQ53" s="24"/>
      <c r="NVR53" s="24"/>
      <c r="NVS53" s="24"/>
      <c r="NVT53" s="24"/>
      <c r="NVU53" s="24"/>
      <c r="NVV53" s="24"/>
      <c r="NVW53" s="24"/>
      <c r="NVX53" s="24"/>
      <c r="NVY53" s="24"/>
      <c r="NVZ53" s="24"/>
      <c r="NWA53" s="24"/>
      <c r="NWB53" s="24"/>
      <c r="NWC53" s="24"/>
      <c r="NWD53" s="24"/>
      <c r="NWE53" s="24"/>
      <c r="NWF53" s="24"/>
      <c r="NWG53" s="24"/>
      <c r="NWH53" s="24"/>
      <c r="NWI53" s="24"/>
      <c r="NWJ53" s="24"/>
      <c r="NWK53" s="24"/>
      <c r="NWL53" s="24"/>
      <c r="NWM53" s="24"/>
      <c r="NWN53" s="24"/>
      <c r="NWO53" s="24"/>
      <c r="NWP53" s="24"/>
      <c r="NWQ53" s="24"/>
      <c r="NWR53" s="24"/>
      <c r="NWS53" s="24"/>
      <c r="NWT53" s="24"/>
      <c r="NWU53" s="24"/>
      <c r="NWV53" s="24"/>
      <c r="NWW53" s="24"/>
      <c r="NWX53" s="24"/>
      <c r="NWY53" s="24"/>
      <c r="NWZ53" s="24"/>
      <c r="NXA53" s="24"/>
      <c r="NXB53" s="24"/>
      <c r="NXC53" s="24"/>
      <c r="NXD53" s="24"/>
      <c r="NXE53" s="24"/>
      <c r="NXF53" s="24"/>
      <c r="NXG53" s="24"/>
      <c r="NXH53" s="24"/>
      <c r="NXI53" s="24"/>
      <c r="NXJ53" s="24"/>
      <c r="NXK53" s="24"/>
      <c r="NXL53" s="24"/>
      <c r="NXM53" s="24"/>
      <c r="NXN53" s="24"/>
      <c r="NXO53" s="24"/>
      <c r="NXP53" s="24"/>
      <c r="NXQ53" s="24"/>
      <c r="NXR53" s="24"/>
      <c r="NXS53" s="24"/>
      <c r="NXT53" s="24"/>
      <c r="NXU53" s="24"/>
      <c r="NXV53" s="24"/>
      <c r="NXW53" s="24"/>
      <c r="NXX53" s="24"/>
      <c r="NXY53" s="24"/>
      <c r="NXZ53" s="24"/>
      <c r="NYA53" s="24"/>
      <c r="NYB53" s="24"/>
      <c r="NYC53" s="24"/>
      <c r="NYD53" s="24"/>
      <c r="NYE53" s="24"/>
      <c r="NYF53" s="24"/>
      <c r="NYG53" s="24"/>
      <c r="NYH53" s="24"/>
      <c r="NYI53" s="24"/>
      <c r="NYJ53" s="24"/>
      <c r="NYK53" s="24"/>
      <c r="NYL53" s="24"/>
      <c r="NYM53" s="24"/>
      <c r="NYN53" s="24"/>
      <c r="NYO53" s="24"/>
      <c r="NYP53" s="24"/>
      <c r="NYQ53" s="24"/>
      <c r="NYR53" s="24"/>
      <c r="NYS53" s="24"/>
      <c r="NYT53" s="24"/>
      <c r="NYU53" s="24"/>
      <c r="NYV53" s="24"/>
      <c r="NYW53" s="24"/>
      <c r="NYX53" s="24"/>
      <c r="NYY53" s="24"/>
      <c r="NYZ53" s="24"/>
      <c r="NZA53" s="24"/>
      <c r="NZB53" s="24"/>
      <c r="NZC53" s="24"/>
      <c r="NZD53" s="24"/>
      <c r="NZE53" s="24"/>
      <c r="NZF53" s="24"/>
      <c r="NZG53" s="24"/>
      <c r="NZH53" s="24"/>
      <c r="NZI53" s="24"/>
      <c r="NZJ53" s="24"/>
      <c r="NZK53" s="24"/>
      <c r="NZL53" s="24"/>
      <c r="NZM53" s="24"/>
      <c r="NZN53" s="24"/>
      <c r="NZO53" s="24"/>
      <c r="NZP53" s="24"/>
      <c r="NZQ53" s="24"/>
      <c r="NZR53" s="24"/>
      <c r="NZS53" s="24"/>
      <c r="NZT53" s="24"/>
      <c r="NZU53" s="24"/>
      <c r="NZV53" s="24"/>
      <c r="NZW53" s="24"/>
      <c r="NZX53" s="24"/>
      <c r="NZY53" s="24"/>
      <c r="NZZ53" s="24"/>
      <c r="OAA53" s="24"/>
      <c r="OAB53" s="24"/>
      <c r="OAC53" s="24"/>
      <c r="OAD53" s="24"/>
      <c r="OAE53" s="24"/>
      <c r="OAF53" s="24"/>
      <c r="OAG53" s="24"/>
      <c r="OAH53" s="24"/>
      <c r="OAI53" s="24"/>
      <c r="OAJ53" s="24"/>
      <c r="OAK53" s="24"/>
      <c r="OAL53" s="24"/>
      <c r="OAM53" s="24"/>
      <c r="OAN53" s="24"/>
      <c r="OAO53" s="24"/>
      <c r="OAP53" s="24"/>
      <c r="OAQ53" s="24"/>
      <c r="OAR53" s="24"/>
      <c r="OAS53" s="24"/>
      <c r="OAT53" s="24"/>
      <c r="OAU53" s="24"/>
      <c r="OAV53" s="24"/>
      <c r="OAW53" s="24"/>
      <c r="OAX53" s="24"/>
      <c r="OAY53" s="24"/>
      <c r="OAZ53" s="24"/>
      <c r="OBA53" s="24"/>
      <c r="OBB53" s="24"/>
      <c r="OBC53" s="24"/>
      <c r="OBD53" s="24"/>
      <c r="OBE53" s="24"/>
      <c r="OBF53" s="24"/>
      <c r="OBG53" s="24"/>
      <c r="OBH53" s="24"/>
      <c r="OBI53" s="24"/>
      <c r="OBJ53" s="24"/>
      <c r="OBK53" s="24"/>
      <c r="OBL53" s="24"/>
      <c r="OBM53" s="24"/>
      <c r="OBN53" s="24"/>
      <c r="OBO53" s="24"/>
      <c r="OBP53" s="24"/>
      <c r="OBQ53" s="24"/>
      <c r="OBR53" s="24"/>
      <c r="OBS53" s="24"/>
      <c r="OBT53" s="24"/>
      <c r="OBU53" s="24"/>
      <c r="OBV53" s="24"/>
      <c r="OBW53" s="24"/>
      <c r="OBX53" s="24"/>
      <c r="OBY53" s="24"/>
      <c r="OBZ53" s="24"/>
      <c r="OCA53" s="24"/>
      <c r="OCB53" s="24"/>
      <c r="OCC53" s="24"/>
      <c r="OCD53" s="24"/>
      <c r="OCE53" s="24"/>
      <c r="OCF53" s="24"/>
      <c r="OCG53" s="24"/>
      <c r="OCH53" s="24"/>
      <c r="OCI53" s="24"/>
      <c r="OCJ53" s="24"/>
      <c r="OCK53" s="24"/>
      <c r="OCL53" s="24"/>
      <c r="OCM53" s="24"/>
      <c r="OCN53" s="24"/>
      <c r="OCO53" s="24"/>
      <c r="OCP53" s="24"/>
      <c r="OCQ53" s="24"/>
      <c r="OCR53" s="24"/>
      <c r="OCS53" s="24"/>
      <c r="OCT53" s="24"/>
      <c r="OCU53" s="24"/>
      <c r="OCV53" s="24"/>
      <c r="OCW53" s="24"/>
      <c r="OCX53" s="24"/>
      <c r="OCY53" s="24"/>
      <c r="OCZ53" s="24"/>
      <c r="ODA53" s="24"/>
      <c r="ODB53" s="24"/>
      <c r="ODC53" s="24"/>
      <c r="ODD53" s="24"/>
      <c r="ODE53" s="24"/>
      <c r="ODF53" s="24"/>
      <c r="ODG53" s="24"/>
      <c r="ODH53" s="24"/>
      <c r="ODI53" s="24"/>
      <c r="ODJ53" s="24"/>
      <c r="ODK53" s="24"/>
      <c r="ODL53" s="24"/>
      <c r="ODM53" s="24"/>
      <c r="ODN53" s="24"/>
      <c r="ODO53" s="24"/>
      <c r="ODP53" s="24"/>
      <c r="ODQ53" s="24"/>
      <c r="ODR53" s="24"/>
      <c r="ODS53" s="24"/>
      <c r="ODT53" s="24"/>
      <c r="ODU53" s="24"/>
      <c r="ODV53" s="24"/>
      <c r="ODW53" s="24"/>
      <c r="ODX53" s="24"/>
      <c r="ODY53" s="24"/>
      <c r="ODZ53" s="24"/>
      <c r="OEA53" s="24"/>
      <c r="OEB53" s="24"/>
      <c r="OEC53" s="24"/>
      <c r="OED53" s="24"/>
      <c r="OEE53" s="24"/>
      <c r="OEF53" s="24"/>
      <c r="OEG53" s="24"/>
      <c r="OEH53" s="24"/>
      <c r="OEI53" s="24"/>
      <c r="OEJ53" s="24"/>
      <c r="OEK53" s="24"/>
      <c r="OEL53" s="24"/>
      <c r="OEM53" s="24"/>
      <c r="OEN53" s="24"/>
      <c r="OEO53" s="24"/>
      <c r="OEP53" s="24"/>
      <c r="OEQ53" s="24"/>
      <c r="OER53" s="24"/>
      <c r="OES53" s="24"/>
      <c r="OET53" s="24"/>
      <c r="OEU53" s="24"/>
      <c r="OEV53" s="24"/>
      <c r="OEW53" s="24"/>
      <c r="OEX53" s="24"/>
      <c r="OEY53" s="24"/>
      <c r="OEZ53" s="24"/>
      <c r="OFA53" s="24"/>
      <c r="OFB53" s="24"/>
      <c r="OFC53" s="24"/>
      <c r="OFD53" s="24"/>
      <c r="OFE53" s="24"/>
      <c r="OFF53" s="24"/>
      <c r="OFG53" s="24"/>
      <c r="OFH53" s="24"/>
      <c r="OFI53" s="24"/>
      <c r="OFJ53" s="24"/>
      <c r="OFK53" s="24"/>
      <c r="OFL53" s="24"/>
      <c r="OFM53" s="24"/>
      <c r="OFN53" s="24"/>
      <c r="OFO53" s="24"/>
      <c r="OFP53" s="24"/>
      <c r="OFQ53" s="24"/>
      <c r="OFR53" s="24"/>
      <c r="OFS53" s="24"/>
      <c r="OFT53" s="24"/>
      <c r="OFU53" s="24"/>
      <c r="OFV53" s="24"/>
      <c r="OFW53" s="24"/>
      <c r="OFX53" s="24"/>
      <c r="OFY53" s="24"/>
      <c r="OFZ53" s="24"/>
      <c r="OGA53" s="24"/>
      <c r="OGB53" s="24"/>
      <c r="OGC53" s="24"/>
      <c r="OGD53" s="24"/>
      <c r="OGE53" s="24"/>
      <c r="OGF53" s="24"/>
      <c r="OGG53" s="24"/>
      <c r="OGH53" s="24"/>
      <c r="OGI53" s="24"/>
      <c r="OGJ53" s="24"/>
      <c r="OGK53" s="24"/>
      <c r="OGL53" s="24"/>
      <c r="OGM53" s="24"/>
      <c r="OGN53" s="24"/>
      <c r="OGO53" s="24"/>
      <c r="OGP53" s="24"/>
      <c r="OGQ53" s="24"/>
      <c r="OGR53" s="24"/>
      <c r="OGS53" s="24"/>
      <c r="OGT53" s="24"/>
      <c r="OGU53" s="24"/>
      <c r="OGV53" s="24"/>
      <c r="OGW53" s="24"/>
      <c r="OGX53" s="24"/>
      <c r="OGY53" s="24"/>
      <c r="OGZ53" s="24"/>
      <c r="OHA53" s="24"/>
      <c r="OHB53" s="24"/>
      <c r="OHC53" s="24"/>
      <c r="OHD53" s="24"/>
      <c r="OHE53" s="24"/>
      <c r="OHF53" s="24"/>
      <c r="OHG53" s="24"/>
      <c r="OHH53" s="24"/>
      <c r="OHI53" s="24"/>
      <c r="OHJ53" s="24"/>
      <c r="OHK53" s="24"/>
      <c r="OHL53" s="24"/>
      <c r="OHM53" s="24"/>
      <c r="OHN53" s="24"/>
      <c r="OHO53" s="24"/>
      <c r="OHP53" s="24"/>
      <c r="OHQ53" s="24"/>
      <c r="OHR53" s="24"/>
      <c r="OHS53" s="24"/>
      <c r="OHT53" s="24"/>
      <c r="OHU53" s="24"/>
      <c r="OHV53" s="24"/>
      <c r="OHW53" s="24"/>
      <c r="OHX53" s="24"/>
      <c r="OHY53" s="24"/>
      <c r="OHZ53" s="24"/>
      <c r="OIA53" s="24"/>
      <c r="OIB53" s="24"/>
      <c r="OIC53" s="24"/>
      <c r="OID53" s="24"/>
      <c r="OIE53" s="24"/>
      <c r="OIF53" s="24"/>
      <c r="OIG53" s="24"/>
      <c r="OIH53" s="24"/>
      <c r="OII53" s="24"/>
      <c r="OIJ53" s="24"/>
      <c r="OIK53" s="24"/>
      <c r="OIL53" s="24"/>
      <c r="OIM53" s="24"/>
      <c r="OIN53" s="24"/>
      <c r="OIO53" s="24"/>
      <c r="OIP53" s="24"/>
      <c r="OIQ53" s="24"/>
      <c r="OIR53" s="24"/>
      <c r="OIS53" s="24"/>
      <c r="OIT53" s="24"/>
      <c r="OIU53" s="24"/>
      <c r="OIV53" s="24"/>
      <c r="OIW53" s="24"/>
      <c r="OIX53" s="24"/>
      <c r="OIY53" s="24"/>
      <c r="OIZ53" s="24"/>
      <c r="OJA53" s="24"/>
      <c r="OJB53" s="24"/>
      <c r="OJC53" s="24"/>
      <c r="OJD53" s="24"/>
      <c r="OJE53" s="24"/>
      <c r="OJF53" s="24"/>
      <c r="OJG53" s="24"/>
      <c r="OJH53" s="24"/>
      <c r="OJI53" s="24"/>
      <c r="OJJ53" s="24"/>
      <c r="OJK53" s="24"/>
      <c r="OJL53" s="24"/>
      <c r="OJM53" s="24"/>
      <c r="OJN53" s="24"/>
      <c r="OJO53" s="24"/>
      <c r="OJP53" s="24"/>
      <c r="OJQ53" s="24"/>
      <c r="OJR53" s="24"/>
      <c r="OJS53" s="24"/>
      <c r="OJT53" s="24"/>
      <c r="OJU53" s="24"/>
      <c r="OJV53" s="24"/>
      <c r="OJW53" s="24"/>
      <c r="OJX53" s="24"/>
      <c r="OJY53" s="24"/>
      <c r="OJZ53" s="24"/>
      <c r="OKA53" s="24"/>
      <c r="OKB53" s="24"/>
      <c r="OKC53" s="24"/>
      <c r="OKD53" s="24"/>
      <c r="OKE53" s="24"/>
      <c r="OKF53" s="24"/>
      <c r="OKG53" s="24"/>
      <c r="OKH53" s="24"/>
      <c r="OKI53" s="24"/>
      <c r="OKJ53" s="24"/>
      <c r="OKK53" s="24"/>
      <c r="OKL53" s="24"/>
      <c r="OKM53" s="24"/>
      <c r="OKN53" s="24"/>
      <c r="OKO53" s="24"/>
      <c r="OKP53" s="24"/>
      <c r="OKQ53" s="24"/>
      <c r="OKR53" s="24"/>
      <c r="OKS53" s="24"/>
      <c r="OKT53" s="24"/>
      <c r="OKU53" s="24"/>
      <c r="OKV53" s="24"/>
      <c r="OKW53" s="24"/>
      <c r="OKX53" s="24"/>
      <c r="OKY53" s="24"/>
      <c r="OKZ53" s="24"/>
      <c r="OLA53" s="24"/>
      <c r="OLB53" s="24"/>
      <c r="OLC53" s="24"/>
      <c r="OLD53" s="24"/>
      <c r="OLE53" s="24"/>
      <c r="OLF53" s="24"/>
      <c r="OLG53" s="24"/>
      <c r="OLH53" s="24"/>
      <c r="OLI53" s="24"/>
      <c r="OLJ53" s="24"/>
      <c r="OLK53" s="24"/>
      <c r="OLL53" s="24"/>
      <c r="OLM53" s="24"/>
      <c r="OLN53" s="24"/>
      <c r="OLO53" s="24"/>
      <c r="OLP53" s="24"/>
      <c r="OLQ53" s="24"/>
      <c r="OLR53" s="24"/>
      <c r="OLS53" s="24"/>
      <c r="OLT53" s="24"/>
      <c r="OLU53" s="24"/>
      <c r="OLV53" s="24"/>
      <c r="OLW53" s="24"/>
      <c r="OLX53" s="24"/>
      <c r="OLY53" s="24"/>
      <c r="OLZ53" s="24"/>
      <c r="OMA53" s="24"/>
      <c r="OMB53" s="24"/>
      <c r="OMC53" s="24"/>
      <c r="OMD53" s="24"/>
      <c r="OME53" s="24"/>
      <c r="OMF53" s="24"/>
      <c r="OMG53" s="24"/>
      <c r="OMH53" s="24"/>
      <c r="OMI53" s="24"/>
      <c r="OMJ53" s="24"/>
      <c r="OMK53" s="24"/>
      <c r="OML53" s="24"/>
      <c r="OMM53" s="24"/>
      <c r="OMN53" s="24"/>
      <c r="OMO53" s="24"/>
      <c r="OMP53" s="24"/>
      <c r="OMQ53" s="24"/>
      <c r="OMR53" s="24"/>
      <c r="OMS53" s="24"/>
      <c r="OMT53" s="24"/>
      <c r="OMU53" s="24"/>
      <c r="OMV53" s="24"/>
      <c r="OMW53" s="24"/>
      <c r="OMX53" s="24"/>
      <c r="OMY53" s="24"/>
      <c r="OMZ53" s="24"/>
      <c r="ONA53" s="24"/>
      <c r="ONB53" s="24"/>
      <c r="ONC53" s="24"/>
      <c r="OND53" s="24"/>
      <c r="ONE53" s="24"/>
      <c r="ONF53" s="24"/>
      <c r="ONG53" s="24"/>
      <c r="ONH53" s="24"/>
      <c r="ONI53" s="24"/>
      <c r="ONJ53" s="24"/>
      <c r="ONK53" s="24"/>
      <c r="ONL53" s="24"/>
      <c r="ONM53" s="24"/>
      <c r="ONN53" s="24"/>
      <c r="ONO53" s="24"/>
      <c r="ONP53" s="24"/>
      <c r="ONQ53" s="24"/>
      <c r="ONR53" s="24"/>
      <c r="ONS53" s="24"/>
      <c r="ONT53" s="24"/>
      <c r="ONU53" s="24"/>
      <c r="ONV53" s="24"/>
      <c r="ONW53" s="24"/>
      <c r="ONX53" s="24"/>
      <c r="ONY53" s="24"/>
      <c r="ONZ53" s="24"/>
      <c r="OOA53" s="24"/>
      <c r="OOB53" s="24"/>
      <c r="OOC53" s="24"/>
      <c r="OOD53" s="24"/>
      <c r="OOE53" s="24"/>
      <c r="OOF53" s="24"/>
      <c r="OOG53" s="24"/>
      <c r="OOH53" s="24"/>
      <c r="OOI53" s="24"/>
      <c r="OOJ53" s="24"/>
      <c r="OOK53" s="24"/>
      <c r="OOL53" s="24"/>
      <c r="OOM53" s="24"/>
      <c r="OON53" s="24"/>
      <c r="OOO53" s="24"/>
      <c r="OOP53" s="24"/>
      <c r="OOQ53" s="24"/>
      <c r="OOR53" s="24"/>
      <c r="OOS53" s="24"/>
      <c r="OOT53" s="24"/>
      <c r="OOU53" s="24"/>
      <c r="OOV53" s="24"/>
      <c r="OOW53" s="24"/>
      <c r="OOX53" s="24"/>
      <c r="OOY53" s="24"/>
      <c r="OOZ53" s="24"/>
      <c r="OPA53" s="24"/>
      <c r="OPB53" s="24"/>
      <c r="OPC53" s="24"/>
      <c r="OPD53" s="24"/>
      <c r="OPE53" s="24"/>
      <c r="OPF53" s="24"/>
      <c r="OPG53" s="24"/>
      <c r="OPH53" s="24"/>
      <c r="OPI53" s="24"/>
      <c r="OPJ53" s="24"/>
      <c r="OPK53" s="24"/>
      <c r="OPL53" s="24"/>
      <c r="OPM53" s="24"/>
      <c r="OPN53" s="24"/>
      <c r="OPO53" s="24"/>
      <c r="OPP53" s="24"/>
      <c r="OPQ53" s="24"/>
      <c r="OPR53" s="24"/>
      <c r="OPS53" s="24"/>
      <c r="OPT53" s="24"/>
      <c r="OPU53" s="24"/>
      <c r="OPV53" s="24"/>
      <c r="OPW53" s="24"/>
      <c r="OPX53" s="24"/>
      <c r="OPY53" s="24"/>
      <c r="OPZ53" s="24"/>
      <c r="OQA53" s="24"/>
      <c r="OQB53" s="24"/>
      <c r="OQC53" s="24"/>
      <c r="OQD53" s="24"/>
      <c r="OQE53" s="24"/>
      <c r="OQF53" s="24"/>
      <c r="OQG53" s="24"/>
      <c r="OQH53" s="24"/>
      <c r="OQI53" s="24"/>
      <c r="OQJ53" s="24"/>
      <c r="OQK53" s="24"/>
      <c r="OQL53" s="24"/>
      <c r="OQM53" s="24"/>
      <c r="OQN53" s="24"/>
      <c r="OQO53" s="24"/>
      <c r="OQP53" s="24"/>
      <c r="OQQ53" s="24"/>
      <c r="OQR53" s="24"/>
      <c r="OQS53" s="24"/>
      <c r="OQT53" s="24"/>
      <c r="OQU53" s="24"/>
      <c r="OQV53" s="24"/>
      <c r="OQW53" s="24"/>
      <c r="OQX53" s="24"/>
      <c r="OQY53" s="24"/>
      <c r="OQZ53" s="24"/>
      <c r="ORA53" s="24"/>
      <c r="ORB53" s="24"/>
      <c r="ORC53" s="24"/>
      <c r="ORD53" s="24"/>
      <c r="ORE53" s="24"/>
      <c r="ORF53" s="24"/>
      <c r="ORG53" s="24"/>
      <c r="ORH53" s="24"/>
      <c r="ORI53" s="24"/>
      <c r="ORJ53" s="24"/>
      <c r="ORK53" s="24"/>
      <c r="ORL53" s="24"/>
      <c r="ORM53" s="24"/>
      <c r="ORN53" s="24"/>
      <c r="ORO53" s="24"/>
      <c r="ORP53" s="24"/>
      <c r="ORQ53" s="24"/>
      <c r="ORR53" s="24"/>
      <c r="ORS53" s="24"/>
      <c r="ORT53" s="24"/>
      <c r="ORU53" s="24"/>
      <c r="ORV53" s="24"/>
      <c r="ORW53" s="24"/>
      <c r="ORX53" s="24"/>
      <c r="ORY53" s="24"/>
      <c r="ORZ53" s="24"/>
      <c r="OSA53" s="24"/>
      <c r="OSB53" s="24"/>
      <c r="OSC53" s="24"/>
      <c r="OSD53" s="24"/>
      <c r="OSE53" s="24"/>
      <c r="OSF53" s="24"/>
      <c r="OSG53" s="24"/>
      <c r="OSH53" s="24"/>
      <c r="OSI53" s="24"/>
      <c r="OSJ53" s="24"/>
      <c r="OSK53" s="24"/>
      <c r="OSL53" s="24"/>
      <c r="OSM53" s="24"/>
      <c r="OSN53" s="24"/>
      <c r="OSO53" s="24"/>
      <c r="OSP53" s="24"/>
      <c r="OSQ53" s="24"/>
      <c r="OSR53" s="24"/>
      <c r="OSS53" s="24"/>
      <c r="OST53" s="24"/>
      <c r="OSU53" s="24"/>
      <c r="OSV53" s="24"/>
      <c r="OSW53" s="24"/>
      <c r="OSX53" s="24"/>
      <c r="OSY53" s="24"/>
      <c r="OSZ53" s="24"/>
      <c r="OTA53" s="24"/>
      <c r="OTB53" s="24"/>
      <c r="OTC53" s="24"/>
      <c r="OTD53" s="24"/>
      <c r="OTE53" s="24"/>
      <c r="OTF53" s="24"/>
      <c r="OTG53" s="24"/>
      <c r="OTH53" s="24"/>
      <c r="OTI53" s="24"/>
      <c r="OTJ53" s="24"/>
      <c r="OTK53" s="24"/>
      <c r="OTL53" s="24"/>
      <c r="OTM53" s="24"/>
      <c r="OTN53" s="24"/>
      <c r="OTO53" s="24"/>
      <c r="OTP53" s="24"/>
      <c r="OTQ53" s="24"/>
      <c r="OTR53" s="24"/>
      <c r="OTS53" s="24"/>
      <c r="OTT53" s="24"/>
      <c r="OTU53" s="24"/>
      <c r="OTV53" s="24"/>
      <c r="OTW53" s="24"/>
      <c r="OTX53" s="24"/>
      <c r="OTY53" s="24"/>
      <c r="OTZ53" s="24"/>
      <c r="OUA53" s="24"/>
      <c r="OUB53" s="24"/>
      <c r="OUC53" s="24"/>
      <c r="OUD53" s="24"/>
      <c r="OUE53" s="24"/>
      <c r="OUF53" s="24"/>
      <c r="OUG53" s="24"/>
      <c r="OUH53" s="24"/>
      <c r="OUI53" s="24"/>
      <c r="OUJ53" s="24"/>
      <c r="OUK53" s="24"/>
      <c r="OUL53" s="24"/>
      <c r="OUM53" s="24"/>
      <c r="OUN53" s="24"/>
      <c r="OUO53" s="24"/>
      <c r="OUP53" s="24"/>
      <c r="OUQ53" s="24"/>
      <c r="OUR53" s="24"/>
      <c r="OUS53" s="24"/>
      <c r="OUT53" s="24"/>
      <c r="OUU53" s="24"/>
      <c r="OUV53" s="24"/>
      <c r="OUW53" s="24"/>
      <c r="OUX53" s="24"/>
      <c r="OUY53" s="24"/>
      <c r="OUZ53" s="24"/>
      <c r="OVA53" s="24"/>
      <c r="OVB53" s="24"/>
      <c r="OVC53" s="24"/>
      <c r="OVD53" s="24"/>
      <c r="OVE53" s="24"/>
      <c r="OVF53" s="24"/>
      <c r="OVG53" s="24"/>
      <c r="OVH53" s="24"/>
      <c r="OVI53" s="24"/>
      <c r="OVJ53" s="24"/>
      <c r="OVK53" s="24"/>
      <c r="OVL53" s="24"/>
      <c r="OVM53" s="24"/>
      <c r="OVN53" s="24"/>
      <c r="OVO53" s="24"/>
      <c r="OVP53" s="24"/>
      <c r="OVQ53" s="24"/>
      <c r="OVR53" s="24"/>
      <c r="OVS53" s="24"/>
      <c r="OVT53" s="24"/>
      <c r="OVU53" s="24"/>
      <c r="OVV53" s="24"/>
      <c r="OVW53" s="24"/>
      <c r="OVX53" s="24"/>
      <c r="OVY53" s="24"/>
      <c r="OVZ53" s="24"/>
      <c r="OWA53" s="24"/>
      <c r="OWB53" s="24"/>
      <c r="OWC53" s="24"/>
      <c r="OWD53" s="24"/>
      <c r="OWE53" s="24"/>
      <c r="OWF53" s="24"/>
      <c r="OWG53" s="24"/>
      <c r="OWH53" s="24"/>
      <c r="OWI53" s="24"/>
      <c r="OWJ53" s="24"/>
      <c r="OWK53" s="24"/>
      <c r="OWL53" s="24"/>
      <c r="OWM53" s="24"/>
      <c r="OWN53" s="24"/>
      <c r="OWO53" s="24"/>
      <c r="OWP53" s="24"/>
      <c r="OWQ53" s="24"/>
      <c r="OWR53" s="24"/>
      <c r="OWS53" s="24"/>
      <c r="OWT53" s="24"/>
      <c r="OWU53" s="24"/>
      <c r="OWV53" s="24"/>
      <c r="OWW53" s="24"/>
      <c r="OWX53" s="24"/>
      <c r="OWY53" s="24"/>
      <c r="OWZ53" s="24"/>
      <c r="OXA53" s="24"/>
      <c r="OXB53" s="24"/>
      <c r="OXC53" s="24"/>
      <c r="OXD53" s="24"/>
      <c r="OXE53" s="24"/>
      <c r="OXF53" s="24"/>
      <c r="OXG53" s="24"/>
      <c r="OXH53" s="24"/>
      <c r="OXI53" s="24"/>
      <c r="OXJ53" s="24"/>
      <c r="OXK53" s="24"/>
      <c r="OXL53" s="24"/>
      <c r="OXM53" s="24"/>
      <c r="OXN53" s="24"/>
      <c r="OXO53" s="24"/>
      <c r="OXP53" s="24"/>
      <c r="OXQ53" s="24"/>
      <c r="OXR53" s="24"/>
      <c r="OXS53" s="24"/>
      <c r="OXT53" s="24"/>
      <c r="OXU53" s="24"/>
      <c r="OXV53" s="24"/>
      <c r="OXW53" s="24"/>
      <c r="OXX53" s="24"/>
      <c r="OXY53" s="24"/>
      <c r="OXZ53" s="24"/>
      <c r="OYA53" s="24"/>
      <c r="OYB53" s="24"/>
      <c r="OYC53" s="24"/>
      <c r="OYD53" s="24"/>
      <c r="OYE53" s="24"/>
      <c r="OYF53" s="24"/>
      <c r="OYG53" s="24"/>
      <c r="OYH53" s="24"/>
      <c r="OYI53" s="24"/>
      <c r="OYJ53" s="24"/>
      <c r="OYK53" s="24"/>
      <c r="OYL53" s="24"/>
      <c r="OYM53" s="24"/>
      <c r="OYN53" s="24"/>
      <c r="OYO53" s="24"/>
      <c r="OYP53" s="24"/>
      <c r="OYQ53" s="24"/>
      <c r="OYR53" s="24"/>
      <c r="OYS53" s="24"/>
      <c r="OYT53" s="24"/>
      <c r="OYU53" s="24"/>
      <c r="OYV53" s="24"/>
      <c r="OYW53" s="24"/>
      <c r="OYX53" s="24"/>
      <c r="OYY53" s="24"/>
      <c r="OYZ53" s="24"/>
      <c r="OZA53" s="24"/>
      <c r="OZB53" s="24"/>
      <c r="OZC53" s="24"/>
      <c r="OZD53" s="24"/>
      <c r="OZE53" s="24"/>
      <c r="OZF53" s="24"/>
      <c r="OZG53" s="24"/>
      <c r="OZH53" s="24"/>
      <c r="OZI53" s="24"/>
      <c r="OZJ53" s="24"/>
      <c r="OZK53" s="24"/>
      <c r="OZL53" s="24"/>
      <c r="OZM53" s="24"/>
      <c r="OZN53" s="24"/>
      <c r="OZO53" s="24"/>
      <c r="OZP53" s="24"/>
      <c r="OZQ53" s="24"/>
      <c r="OZR53" s="24"/>
      <c r="OZS53" s="24"/>
      <c r="OZT53" s="24"/>
      <c r="OZU53" s="24"/>
      <c r="OZV53" s="24"/>
      <c r="OZW53" s="24"/>
      <c r="OZX53" s="24"/>
      <c r="OZY53" s="24"/>
      <c r="OZZ53" s="24"/>
      <c r="PAA53" s="24"/>
      <c r="PAB53" s="24"/>
      <c r="PAC53" s="24"/>
      <c r="PAD53" s="24"/>
      <c r="PAE53" s="24"/>
      <c r="PAF53" s="24"/>
      <c r="PAG53" s="24"/>
      <c r="PAH53" s="24"/>
      <c r="PAI53" s="24"/>
      <c r="PAJ53" s="24"/>
      <c r="PAK53" s="24"/>
      <c r="PAL53" s="24"/>
      <c r="PAM53" s="24"/>
      <c r="PAN53" s="24"/>
      <c r="PAO53" s="24"/>
      <c r="PAP53" s="24"/>
      <c r="PAQ53" s="24"/>
      <c r="PAR53" s="24"/>
      <c r="PAS53" s="24"/>
      <c r="PAT53" s="24"/>
      <c r="PAU53" s="24"/>
      <c r="PAV53" s="24"/>
      <c r="PAW53" s="24"/>
      <c r="PAX53" s="24"/>
      <c r="PAY53" s="24"/>
      <c r="PAZ53" s="24"/>
      <c r="PBA53" s="24"/>
      <c r="PBB53" s="24"/>
      <c r="PBC53" s="24"/>
      <c r="PBD53" s="24"/>
      <c r="PBE53" s="24"/>
      <c r="PBF53" s="24"/>
      <c r="PBG53" s="24"/>
      <c r="PBH53" s="24"/>
      <c r="PBI53" s="24"/>
      <c r="PBJ53" s="24"/>
      <c r="PBK53" s="24"/>
      <c r="PBL53" s="24"/>
      <c r="PBM53" s="24"/>
      <c r="PBN53" s="24"/>
      <c r="PBO53" s="24"/>
      <c r="PBP53" s="24"/>
      <c r="PBQ53" s="24"/>
      <c r="PBR53" s="24"/>
      <c r="PBS53" s="24"/>
      <c r="PBT53" s="24"/>
      <c r="PBU53" s="24"/>
      <c r="PBV53" s="24"/>
      <c r="PBW53" s="24"/>
      <c r="PBX53" s="24"/>
      <c r="PBY53" s="24"/>
      <c r="PBZ53" s="24"/>
      <c r="PCA53" s="24"/>
      <c r="PCB53" s="24"/>
      <c r="PCC53" s="24"/>
      <c r="PCD53" s="24"/>
      <c r="PCE53" s="24"/>
      <c r="PCF53" s="24"/>
      <c r="PCG53" s="24"/>
      <c r="PCH53" s="24"/>
      <c r="PCI53" s="24"/>
      <c r="PCJ53" s="24"/>
      <c r="PCK53" s="24"/>
      <c r="PCL53" s="24"/>
      <c r="PCM53" s="24"/>
      <c r="PCN53" s="24"/>
      <c r="PCO53" s="24"/>
      <c r="PCP53" s="24"/>
      <c r="PCQ53" s="24"/>
      <c r="PCR53" s="24"/>
      <c r="PCS53" s="24"/>
      <c r="PCT53" s="24"/>
      <c r="PCU53" s="24"/>
      <c r="PCV53" s="24"/>
      <c r="PCW53" s="24"/>
      <c r="PCX53" s="24"/>
      <c r="PCY53" s="24"/>
      <c r="PCZ53" s="24"/>
      <c r="PDA53" s="24"/>
      <c r="PDB53" s="24"/>
      <c r="PDC53" s="24"/>
      <c r="PDD53" s="24"/>
      <c r="PDE53" s="24"/>
      <c r="PDF53" s="24"/>
      <c r="PDG53" s="24"/>
      <c r="PDH53" s="24"/>
      <c r="PDI53" s="24"/>
      <c r="PDJ53" s="24"/>
      <c r="PDK53" s="24"/>
      <c r="PDL53" s="24"/>
      <c r="PDM53" s="24"/>
      <c r="PDN53" s="24"/>
      <c r="PDO53" s="24"/>
      <c r="PDP53" s="24"/>
      <c r="PDQ53" s="24"/>
      <c r="PDR53" s="24"/>
      <c r="PDS53" s="24"/>
      <c r="PDT53" s="24"/>
      <c r="PDU53" s="24"/>
      <c r="PDV53" s="24"/>
      <c r="PDW53" s="24"/>
      <c r="PDX53" s="24"/>
      <c r="PDY53" s="24"/>
      <c r="PDZ53" s="24"/>
      <c r="PEA53" s="24"/>
      <c r="PEB53" s="24"/>
      <c r="PEC53" s="24"/>
      <c r="PED53" s="24"/>
      <c r="PEE53" s="24"/>
      <c r="PEF53" s="24"/>
      <c r="PEG53" s="24"/>
      <c r="PEH53" s="24"/>
      <c r="PEI53" s="24"/>
      <c r="PEJ53" s="24"/>
      <c r="PEK53" s="24"/>
      <c r="PEL53" s="24"/>
      <c r="PEM53" s="24"/>
      <c r="PEN53" s="24"/>
      <c r="PEO53" s="24"/>
      <c r="PEP53" s="24"/>
      <c r="PEQ53" s="24"/>
      <c r="PER53" s="24"/>
      <c r="PES53" s="24"/>
      <c r="PET53" s="24"/>
      <c r="PEU53" s="24"/>
      <c r="PEV53" s="24"/>
      <c r="PEW53" s="24"/>
      <c r="PEX53" s="24"/>
      <c r="PEY53" s="24"/>
      <c r="PEZ53" s="24"/>
      <c r="PFA53" s="24"/>
      <c r="PFB53" s="24"/>
      <c r="PFC53" s="24"/>
      <c r="PFD53" s="24"/>
      <c r="PFE53" s="24"/>
      <c r="PFF53" s="24"/>
      <c r="PFG53" s="24"/>
      <c r="PFH53" s="24"/>
      <c r="PFI53" s="24"/>
      <c r="PFJ53" s="24"/>
      <c r="PFK53" s="24"/>
      <c r="PFL53" s="24"/>
      <c r="PFM53" s="24"/>
      <c r="PFN53" s="24"/>
      <c r="PFO53" s="24"/>
      <c r="PFP53" s="24"/>
      <c r="PFQ53" s="24"/>
      <c r="PFR53" s="24"/>
      <c r="PFS53" s="24"/>
      <c r="PFT53" s="24"/>
      <c r="PFU53" s="24"/>
      <c r="PFV53" s="24"/>
      <c r="PFW53" s="24"/>
      <c r="PFX53" s="24"/>
      <c r="PFY53" s="24"/>
      <c r="PFZ53" s="24"/>
      <c r="PGA53" s="24"/>
      <c r="PGB53" s="24"/>
      <c r="PGC53" s="24"/>
      <c r="PGD53" s="24"/>
      <c r="PGE53" s="24"/>
      <c r="PGF53" s="24"/>
      <c r="PGG53" s="24"/>
      <c r="PGH53" s="24"/>
      <c r="PGI53" s="24"/>
      <c r="PGJ53" s="24"/>
      <c r="PGK53" s="24"/>
      <c r="PGL53" s="24"/>
      <c r="PGM53" s="24"/>
      <c r="PGN53" s="24"/>
      <c r="PGO53" s="24"/>
      <c r="PGP53" s="24"/>
      <c r="PGQ53" s="24"/>
      <c r="PGR53" s="24"/>
      <c r="PGS53" s="24"/>
      <c r="PGT53" s="24"/>
      <c r="PGU53" s="24"/>
      <c r="PGV53" s="24"/>
      <c r="PGW53" s="24"/>
      <c r="PGX53" s="24"/>
      <c r="PGY53" s="24"/>
      <c r="PGZ53" s="24"/>
      <c r="PHA53" s="24"/>
      <c r="PHB53" s="24"/>
      <c r="PHC53" s="24"/>
      <c r="PHD53" s="24"/>
      <c r="PHE53" s="24"/>
      <c r="PHF53" s="24"/>
      <c r="PHG53" s="24"/>
      <c r="PHH53" s="24"/>
      <c r="PHI53" s="24"/>
      <c r="PHJ53" s="24"/>
      <c r="PHK53" s="24"/>
      <c r="PHL53" s="24"/>
      <c r="PHM53" s="24"/>
      <c r="PHN53" s="24"/>
      <c r="PHO53" s="24"/>
      <c r="PHP53" s="24"/>
      <c r="PHQ53" s="24"/>
      <c r="PHR53" s="24"/>
      <c r="PHS53" s="24"/>
      <c r="PHT53" s="24"/>
      <c r="PHU53" s="24"/>
      <c r="PHV53" s="24"/>
      <c r="PHW53" s="24"/>
      <c r="PHX53" s="24"/>
      <c r="PHY53" s="24"/>
      <c r="PHZ53" s="24"/>
      <c r="PIA53" s="24"/>
      <c r="PIB53" s="24"/>
      <c r="PIC53" s="24"/>
      <c r="PID53" s="24"/>
      <c r="PIE53" s="24"/>
      <c r="PIF53" s="24"/>
      <c r="PIG53" s="24"/>
      <c r="PIH53" s="24"/>
      <c r="PII53" s="24"/>
      <c r="PIJ53" s="24"/>
      <c r="PIK53" s="24"/>
      <c r="PIL53" s="24"/>
      <c r="PIM53" s="24"/>
      <c r="PIN53" s="24"/>
      <c r="PIO53" s="24"/>
      <c r="PIP53" s="24"/>
      <c r="PIQ53" s="24"/>
      <c r="PIR53" s="24"/>
      <c r="PIS53" s="24"/>
      <c r="PIT53" s="24"/>
      <c r="PIU53" s="24"/>
      <c r="PIV53" s="24"/>
      <c r="PIW53" s="24"/>
      <c r="PIX53" s="24"/>
      <c r="PIY53" s="24"/>
      <c r="PIZ53" s="24"/>
      <c r="PJA53" s="24"/>
      <c r="PJB53" s="24"/>
      <c r="PJC53" s="24"/>
      <c r="PJD53" s="24"/>
      <c r="PJE53" s="24"/>
      <c r="PJF53" s="24"/>
      <c r="PJG53" s="24"/>
      <c r="PJH53" s="24"/>
      <c r="PJI53" s="24"/>
      <c r="PJJ53" s="24"/>
      <c r="PJK53" s="24"/>
      <c r="PJL53" s="24"/>
      <c r="PJM53" s="24"/>
      <c r="PJN53" s="24"/>
      <c r="PJO53" s="24"/>
      <c r="PJP53" s="24"/>
      <c r="PJQ53" s="24"/>
      <c r="PJR53" s="24"/>
      <c r="PJS53" s="24"/>
      <c r="PJT53" s="24"/>
      <c r="PJU53" s="24"/>
      <c r="PJV53" s="24"/>
      <c r="PJW53" s="24"/>
      <c r="PJX53" s="24"/>
      <c r="PJY53" s="24"/>
      <c r="PJZ53" s="24"/>
      <c r="PKA53" s="24"/>
      <c r="PKB53" s="24"/>
      <c r="PKC53" s="24"/>
      <c r="PKD53" s="24"/>
      <c r="PKE53" s="24"/>
      <c r="PKF53" s="24"/>
      <c r="PKG53" s="24"/>
      <c r="PKH53" s="24"/>
      <c r="PKI53" s="24"/>
      <c r="PKJ53" s="24"/>
      <c r="PKK53" s="24"/>
      <c r="PKL53" s="24"/>
      <c r="PKM53" s="24"/>
      <c r="PKN53" s="24"/>
      <c r="PKO53" s="24"/>
      <c r="PKP53" s="24"/>
      <c r="PKQ53" s="24"/>
      <c r="PKR53" s="24"/>
      <c r="PKS53" s="24"/>
      <c r="PKT53" s="24"/>
      <c r="PKU53" s="24"/>
      <c r="PKV53" s="24"/>
      <c r="PKW53" s="24"/>
      <c r="PKX53" s="24"/>
      <c r="PKY53" s="24"/>
      <c r="PKZ53" s="24"/>
      <c r="PLA53" s="24"/>
      <c r="PLB53" s="24"/>
      <c r="PLC53" s="24"/>
      <c r="PLD53" s="24"/>
      <c r="PLE53" s="24"/>
      <c r="PLF53" s="24"/>
      <c r="PLG53" s="24"/>
      <c r="PLH53" s="24"/>
      <c r="PLI53" s="24"/>
      <c r="PLJ53" s="24"/>
      <c r="PLK53" s="24"/>
      <c r="PLL53" s="24"/>
      <c r="PLM53" s="24"/>
      <c r="PLN53" s="24"/>
      <c r="PLO53" s="24"/>
      <c r="PLP53" s="24"/>
      <c r="PLQ53" s="24"/>
      <c r="PLR53" s="24"/>
      <c r="PLS53" s="24"/>
      <c r="PLT53" s="24"/>
      <c r="PLU53" s="24"/>
      <c r="PLV53" s="24"/>
      <c r="PLW53" s="24"/>
      <c r="PLX53" s="24"/>
      <c r="PLY53" s="24"/>
      <c r="PLZ53" s="24"/>
      <c r="PMA53" s="24"/>
      <c r="PMB53" s="24"/>
      <c r="PMC53" s="24"/>
      <c r="PMD53" s="24"/>
      <c r="PME53" s="24"/>
      <c r="PMF53" s="24"/>
      <c r="PMG53" s="24"/>
      <c r="PMH53" s="24"/>
      <c r="PMI53" s="24"/>
      <c r="PMJ53" s="24"/>
      <c r="PMK53" s="24"/>
      <c r="PML53" s="24"/>
      <c r="PMM53" s="24"/>
      <c r="PMN53" s="24"/>
      <c r="PMO53" s="24"/>
      <c r="PMP53" s="24"/>
      <c r="PMQ53" s="24"/>
      <c r="PMR53" s="24"/>
      <c r="PMS53" s="24"/>
      <c r="PMT53" s="24"/>
      <c r="PMU53" s="24"/>
      <c r="PMV53" s="24"/>
      <c r="PMW53" s="24"/>
      <c r="PMX53" s="24"/>
      <c r="PMY53" s="24"/>
      <c r="PMZ53" s="24"/>
      <c r="PNA53" s="24"/>
      <c r="PNB53" s="24"/>
      <c r="PNC53" s="24"/>
      <c r="PND53" s="24"/>
      <c r="PNE53" s="24"/>
      <c r="PNF53" s="24"/>
      <c r="PNG53" s="24"/>
      <c r="PNH53" s="24"/>
      <c r="PNI53" s="24"/>
      <c r="PNJ53" s="24"/>
      <c r="PNK53" s="24"/>
      <c r="PNL53" s="24"/>
      <c r="PNM53" s="24"/>
      <c r="PNN53" s="24"/>
      <c r="PNO53" s="24"/>
      <c r="PNP53" s="24"/>
      <c r="PNQ53" s="24"/>
      <c r="PNR53" s="24"/>
      <c r="PNS53" s="24"/>
      <c r="PNT53" s="24"/>
      <c r="PNU53" s="24"/>
      <c r="PNV53" s="24"/>
      <c r="PNW53" s="24"/>
      <c r="PNX53" s="24"/>
      <c r="PNY53" s="24"/>
      <c r="PNZ53" s="24"/>
      <c r="POA53" s="24"/>
      <c r="POB53" s="24"/>
      <c r="POC53" s="24"/>
      <c r="POD53" s="24"/>
      <c r="POE53" s="24"/>
      <c r="POF53" s="24"/>
      <c r="POG53" s="24"/>
      <c r="POH53" s="24"/>
      <c r="POI53" s="24"/>
      <c r="POJ53" s="24"/>
      <c r="POK53" s="24"/>
      <c r="POL53" s="24"/>
      <c r="POM53" s="24"/>
      <c r="PON53" s="24"/>
      <c r="POO53" s="24"/>
      <c r="POP53" s="24"/>
      <c r="POQ53" s="24"/>
      <c r="POR53" s="24"/>
      <c r="POS53" s="24"/>
      <c r="POT53" s="24"/>
      <c r="POU53" s="24"/>
      <c r="POV53" s="24"/>
      <c r="POW53" s="24"/>
      <c r="POX53" s="24"/>
      <c r="POY53" s="24"/>
      <c r="POZ53" s="24"/>
      <c r="PPA53" s="24"/>
      <c r="PPB53" s="24"/>
      <c r="PPC53" s="24"/>
      <c r="PPD53" s="24"/>
      <c r="PPE53" s="24"/>
      <c r="PPF53" s="24"/>
      <c r="PPG53" s="24"/>
      <c r="PPH53" s="24"/>
      <c r="PPI53" s="24"/>
      <c r="PPJ53" s="24"/>
      <c r="PPK53" s="24"/>
      <c r="PPL53" s="24"/>
      <c r="PPM53" s="24"/>
      <c r="PPN53" s="24"/>
      <c r="PPO53" s="24"/>
      <c r="PPP53" s="24"/>
      <c r="PPQ53" s="24"/>
      <c r="PPR53" s="24"/>
      <c r="PPS53" s="24"/>
      <c r="PPT53" s="24"/>
      <c r="PPU53" s="24"/>
      <c r="PPV53" s="24"/>
      <c r="PPW53" s="24"/>
      <c r="PPX53" s="24"/>
      <c r="PPY53" s="24"/>
      <c r="PPZ53" s="24"/>
      <c r="PQA53" s="24"/>
      <c r="PQB53" s="24"/>
      <c r="PQC53" s="24"/>
      <c r="PQD53" s="24"/>
      <c r="PQE53" s="24"/>
      <c r="PQF53" s="24"/>
      <c r="PQG53" s="24"/>
      <c r="PQH53" s="24"/>
      <c r="PQI53" s="24"/>
      <c r="PQJ53" s="24"/>
      <c r="PQK53" s="24"/>
      <c r="PQL53" s="24"/>
      <c r="PQM53" s="24"/>
      <c r="PQN53" s="24"/>
      <c r="PQO53" s="24"/>
      <c r="PQP53" s="24"/>
      <c r="PQQ53" s="24"/>
      <c r="PQR53" s="24"/>
      <c r="PQS53" s="24"/>
      <c r="PQT53" s="24"/>
      <c r="PQU53" s="24"/>
      <c r="PQV53" s="24"/>
      <c r="PQW53" s="24"/>
      <c r="PQX53" s="24"/>
      <c r="PQY53" s="24"/>
      <c r="PQZ53" s="24"/>
      <c r="PRA53" s="24"/>
      <c r="PRB53" s="24"/>
      <c r="PRC53" s="24"/>
      <c r="PRD53" s="24"/>
      <c r="PRE53" s="24"/>
      <c r="PRF53" s="24"/>
      <c r="PRG53" s="24"/>
      <c r="PRH53" s="24"/>
      <c r="PRI53" s="24"/>
      <c r="PRJ53" s="24"/>
      <c r="PRK53" s="24"/>
      <c r="PRL53" s="24"/>
      <c r="PRM53" s="24"/>
      <c r="PRN53" s="24"/>
      <c r="PRO53" s="24"/>
      <c r="PRP53" s="24"/>
      <c r="PRQ53" s="24"/>
      <c r="PRR53" s="24"/>
      <c r="PRS53" s="24"/>
      <c r="PRT53" s="24"/>
      <c r="PRU53" s="24"/>
      <c r="PRV53" s="24"/>
      <c r="PRW53" s="24"/>
      <c r="PRX53" s="24"/>
      <c r="PRY53" s="24"/>
      <c r="PRZ53" s="24"/>
      <c r="PSA53" s="24"/>
      <c r="PSB53" s="24"/>
      <c r="PSC53" s="24"/>
      <c r="PSD53" s="24"/>
      <c r="PSE53" s="24"/>
      <c r="PSF53" s="24"/>
      <c r="PSG53" s="24"/>
      <c r="PSH53" s="24"/>
      <c r="PSI53" s="24"/>
      <c r="PSJ53" s="24"/>
      <c r="PSK53" s="24"/>
      <c r="PSL53" s="24"/>
      <c r="PSM53" s="24"/>
      <c r="PSN53" s="24"/>
      <c r="PSO53" s="24"/>
      <c r="PSP53" s="24"/>
      <c r="PSQ53" s="24"/>
      <c r="PSR53" s="24"/>
      <c r="PSS53" s="24"/>
      <c r="PST53" s="24"/>
      <c r="PSU53" s="24"/>
      <c r="PSV53" s="24"/>
      <c r="PSW53" s="24"/>
      <c r="PSX53" s="24"/>
      <c r="PSY53" s="24"/>
      <c r="PSZ53" s="24"/>
      <c r="PTA53" s="24"/>
      <c r="PTB53" s="24"/>
      <c r="PTC53" s="24"/>
      <c r="PTD53" s="24"/>
      <c r="PTE53" s="24"/>
      <c r="PTF53" s="24"/>
      <c r="PTG53" s="24"/>
      <c r="PTH53" s="24"/>
      <c r="PTI53" s="24"/>
      <c r="PTJ53" s="24"/>
      <c r="PTK53" s="24"/>
      <c r="PTL53" s="24"/>
      <c r="PTM53" s="24"/>
      <c r="PTN53" s="24"/>
      <c r="PTO53" s="24"/>
      <c r="PTP53" s="24"/>
      <c r="PTQ53" s="24"/>
      <c r="PTR53" s="24"/>
      <c r="PTS53" s="24"/>
      <c r="PTT53" s="24"/>
      <c r="PTU53" s="24"/>
      <c r="PTV53" s="24"/>
      <c r="PTW53" s="24"/>
      <c r="PTX53" s="24"/>
      <c r="PTY53" s="24"/>
      <c r="PTZ53" s="24"/>
      <c r="PUA53" s="24"/>
      <c r="PUB53" s="24"/>
      <c r="PUC53" s="24"/>
      <c r="PUD53" s="24"/>
      <c r="PUE53" s="24"/>
      <c r="PUF53" s="24"/>
      <c r="PUG53" s="24"/>
      <c r="PUH53" s="24"/>
      <c r="PUI53" s="24"/>
      <c r="PUJ53" s="24"/>
      <c r="PUK53" s="24"/>
      <c r="PUL53" s="24"/>
      <c r="PUM53" s="24"/>
      <c r="PUN53" s="24"/>
      <c r="PUO53" s="24"/>
      <c r="PUP53" s="24"/>
      <c r="PUQ53" s="24"/>
      <c r="PUR53" s="24"/>
      <c r="PUS53" s="24"/>
      <c r="PUT53" s="24"/>
      <c r="PUU53" s="24"/>
      <c r="PUV53" s="24"/>
      <c r="PUW53" s="24"/>
      <c r="PUX53" s="24"/>
      <c r="PUY53" s="24"/>
      <c r="PUZ53" s="24"/>
      <c r="PVA53" s="24"/>
      <c r="PVB53" s="24"/>
      <c r="PVC53" s="24"/>
      <c r="PVD53" s="24"/>
      <c r="PVE53" s="24"/>
      <c r="PVF53" s="24"/>
      <c r="PVG53" s="24"/>
      <c r="PVH53" s="24"/>
      <c r="PVI53" s="24"/>
      <c r="PVJ53" s="24"/>
      <c r="PVK53" s="24"/>
      <c r="PVL53" s="24"/>
      <c r="PVM53" s="24"/>
      <c r="PVN53" s="24"/>
      <c r="PVO53" s="24"/>
      <c r="PVP53" s="24"/>
      <c r="PVQ53" s="24"/>
      <c r="PVR53" s="24"/>
      <c r="PVS53" s="24"/>
      <c r="PVT53" s="24"/>
      <c r="PVU53" s="24"/>
      <c r="PVV53" s="24"/>
      <c r="PVW53" s="24"/>
      <c r="PVX53" s="24"/>
      <c r="PVY53" s="24"/>
      <c r="PVZ53" s="24"/>
      <c r="PWA53" s="24"/>
      <c r="PWB53" s="24"/>
      <c r="PWC53" s="24"/>
      <c r="PWD53" s="24"/>
      <c r="PWE53" s="24"/>
      <c r="PWF53" s="24"/>
      <c r="PWG53" s="24"/>
      <c r="PWH53" s="24"/>
      <c r="PWI53" s="24"/>
      <c r="PWJ53" s="24"/>
      <c r="PWK53" s="24"/>
      <c r="PWL53" s="24"/>
      <c r="PWM53" s="24"/>
      <c r="PWN53" s="24"/>
      <c r="PWO53" s="24"/>
      <c r="PWP53" s="24"/>
      <c r="PWQ53" s="24"/>
      <c r="PWR53" s="24"/>
      <c r="PWS53" s="24"/>
      <c r="PWT53" s="24"/>
      <c r="PWU53" s="24"/>
      <c r="PWV53" s="24"/>
      <c r="PWW53" s="24"/>
      <c r="PWX53" s="24"/>
      <c r="PWY53" s="24"/>
      <c r="PWZ53" s="24"/>
      <c r="PXA53" s="24"/>
      <c r="PXB53" s="24"/>
      <c r="PXC53" s="24"/>
      <c r="PXD53" s="24"/>
      <c r="PXE53" s="24"/>
      <c r="PXF53" s="24"/>
      <c r="PXG53" s="24"/>
      <c r="PXH53" s="24"/>
      <c r="PXI53" s="24"/>
      <c r="PXJ53" s="24"/>
      <c r="PXK53" s="24"/>
      <c r="PXL53" s="24"/>
      <c r="PXM53" s="24"/>
      <c r="PXN53" s="24"/>
      <c r="PXO53" s="24"/>
      <c r="PXP53" s="24"/>
      <c r="PXQ53" s="24"/>
      <c r="PXR53" s="24"/>
      <c r="PXS53" s="24"/>
      <c r="PXT53" s="24"/>
      <c r="PXU53" s="24"/>
      <c r="PXV53" s="24"/>
      <c r="PXW53" s="24"/>
      <c r="PXX53" s="24"/>
      <c r="PXY53" s="24"/>
      <c r="PXZ53" s="24"/>
      <c r="PYA53" s="24"/>
      <c r="PYB53" s="24"/>
      <c r="PYC53" s="24"/>
      <c r="PYD53" s="24"/>
      <c r="PYE53" s="24"/>
      <c r="PYF53" s="24"/>
      <c r="PYG53" s="24"/>
      <c r="PYH53" s="24"/>
      <c r="PYI53" s="24"/>
      <c r="PYJ53" s="24"/>
      <c r="PYK53" s="24"/>
      <c r="PYL53" s="24"/>
      <c r="PYM53" s="24"/>
      <c r="PYN53" s="24"/>
      <c r="PYO53" s="24"/>
      <c r="PYP53" s="24"/>
      <c r="PYQ53" s="24"/>
      <c r="PYR53" s="24"/>
      <c r="PYS53" s="24"/>
      <c r="PYT53" s="24"/>
      <c r="PYU53" s="24"/>
      <c r="PYV53" s="24"/>
      <c r="PYW53" s="24"/>
      <c r="PYX53" s="24"/>
      <c r="PYY53" s="24"/>
      <c r="PYZ53" s="24"/>
      <c r="PZA53" s="24"/>
      <c r="PZB53" s="24"/>
      <c r="PZC53" s="24"/>
      <c r="PZD53" s="24"/>
      <c r="PZE53" s="24"/>
      <c r="PZF53" s="24"/>
      <c r="PZG53" s="24"/>
      <c r="PZH53" s="24"/>
      <c r="PZI53" s="24"/>
      <c r="PZJ53" s="24"/>
      <c r="PZK53" s="24"/>
      <c r="PZL53" s="24"/>
      <c r="PZM53" s="24"/>
      <c r="PZN53" s="24"/>
      <c r="PZO53" s="24"/>
      <c r="PZP53" s="24"/>
      <c r="PZQ53" s="24"/>
      <c r="PZR53" s="24"/>
      <c r="PZS53" s="24"/>
      <c r="PZT53" s="24"/>
      <c r="PZU53" s="24"/>
      <c r="PZV53" s="24"/>
      <c r="PZW53" s="24"/>
      <c r="PZX53" s="24"/>
      <c r="PZY53" s="24"/>
      <c r="PZZ53" s="24"/>
      <c r="QAA53" s="24"/>
      <c r="QAB53" s="24"/>
      <c r="QAC53" s="24"/>
      <c r="QAD53" s="24"/>
      <c r="QAE53" s="24"/>
      <c r="QAF53" s="24"/>
      <c r="QAG53" s="24"/>
      <c r="QAH53" s="24"/>
      <c r="QAI53" s="24"/>
      <c r="QAJ53" s="24"/>
      <c r="QAK53" s="24"/>
      <c r="QAL53" s="24"/>
      <c r="QAM53" s="24"/>
      <c r="QAN53" s="24"/>
      <c r="QAO53" s="24"/>
      <c r="QAP53" s="24"/>
      <c r="QAQ53" s="24"/>
      <c r="QAR53" s="24"/>
      <c r="QAS53" s="24"/>
      <c r="QAT53" s="24"/>
      <c r="QAU53" s="24"/>
      <c r="QAV53" s="24"/>
      <c r="QAW53" s="24"/>
      <c r="QAX53" s="24"/>
      <c r="QAY53" s="24"/>
      <c r="QAZ53" s="24"/>
      <c r="QBA53" s="24"/>
      <c r="QBB53" s="24"/>
      <c r="QBC53" s="24"/>
      <c r="QBD53" s="24"/>
      <c r="QBE53" s="24"/>
      <c r="QBF53" s="24"/>
      <c r="QBG53" s="24"/>
      <c r="QBH53" s="24"/>
      <c r="QBI53" s="24"/>
      <c r="QBJ53" s="24"/>
      <c r="QBK53" s="24"/>
      <c r="QBL53" s="24"/>
      <c r="QBM53" s="24"/>
      <c r="QBN53" s="24"/>
      <c r="QBO53" s="24"/>
      <c r="QBP53" s="24"/>
      <c r="QBQ53" s="24"/>
      <c r="QBR53" s="24"/>
      <c r="QBS53" s="24"/>
      <c r="QBT53" s="24"/>
      <c r="QBU53" s="24"/>
      <c r="QBV53" s="24"/>
      <c r="QBW53" s="24"/>
      <c r="QBX53" s="24"/>
      <c r="QBY53" s="24"/>
      <c r="QBZ53" s="24"/>
      <c r="QCA53" s="24"/>
      <c r="QCB53" s="24"/>
      <c r="QCC53" s="24"/>
      <c r="QCD53" s="24"/>
      <c r="QCE53" s="24"/>
      <c r="QCF53" s="24"/>
      <c r="QCG53" s="24"/>
      <c r="QCH53" s="24"/>
      <c r="QCI53" s="24"/>
      <c r="QCJ53" s="24"/>
      <c r="QCK53" s="24"/>
      <c r="QCL53" s="24"/>
      <c r="QCM53" s="24"/>
      <c r="QCN53" s="24"/>
      <c r="QCO53" s="24"/>
      <c r="QCP53" s="24"/>
      <c r="QCQ53" s="24"/>
      <c r="QCR53" s="24"/>
      <c r="QCS53" s="24"/>
      <c r="QCT53" s="24"/>
      <c r="QCU53" s="24"/>
      <c r="QCV53" s="24"/>
      <c r="QCW53" s="24"/>
      <c r="QCX53" s="24"/>
      <c r="QCY53" s="24"/>
      <c r="QCZ53" s="24"/>
      <c r="QDA53" s="24"/>
      <c r="QDB53" s="24"/>
      <c r="QDC53" s="24"/>
      <c r="QDD53" s="24"/>
      <c r="QDE53" s="24"/>
      <c r="QDF53" s="24"/>
      <c r="QDG53" s="24"/>
      <c r="QDH53" s="24"/>
      <c r="QDI53" s="24"/>
      <c r="QDJ53" s="24"/>
      <c r="QDK53" s="24"/>
      <c r="QDL53" s="24"/>
      <c r="QDM53" s="24"/>
      <c r="QDN53" s="24"/>
      <c r="QDO53" s="24"/>
      <c r="QDP53" s="24"/>
      <c r="QDQ53" s="24"/>
      <c r="QDR53" s="24"/>
      <c r="QDS53" s="24"/>
      <c r="QDT53" s="24"/>
      <c r="QDU53" s="24"/>
      <c r="QDV53" s="24"/>
      <c r="QDW53" s="24"/>
      <c r="QDX53" s="24"/>
      <c r="QDY53" s="24"/>
      <c r="QDZ53" s="24"/>
      <c r="QEA53" s="24"/>
      <c r="QEB53" s="24"/>
      <c r="QEC53" s="24"/>
      <c r="QED53" s="24"/>
      <c r="QEE53" s="24"/>
      <c r="QEF53" s="24"/>
      <c r="QEG53" s="24"/>
      <c r="QEH53" s="24"/>
      <c r="QEI53" s="24"/>
      <c r="QEJ53" s="24"/>
      <c r="QEK53" s="24"/>
      <c r="QEL53" s="24"/>
      <c r="QEM53" s="24"/>
      <c r="QEN53" s="24"/>
      <c r="QEO53" s="24"/>
      <c r="QEP53" s="24"/>
      <c r="QEQ53" s="24"/>
      <c r="QER53" s="24"/>
      <c r="QES53" s="24"/>
      <c r="QET53" s="24"/>
      <c r="QEU53" s="24"/>
      <c r="QEV53" s="24"/>
      <c r="QEW53" s="24"/>
      <c r="QEX53" s="24"/>
      <c r="QEY53" s="24"/>
      <c r="QEZ53" s="24"/>
      <c r="QFA53" s="24"/>
      <c r="QFB53" s="24"/>
      <c r="QFC53" s="24"/>
      <c r="QFD53" s="24"/>
      <c r="QFE53" s="24"/>
      <c r="QFF53" s="24"/>
      <c r="QFG53" s="24"/>
      <c r="QFH53" s="24"/>
      <c r="QFI53" s="24"/>
      <c r="QFJ53" s="24"/>
      <c r="QFK53" s="24"/>
      <c r="QFL53" s="24"/>
      <c r="QFM53" s="24"/>
      <c r="QFN53" s="24"/>
      <c r="QFO53" s="24"/>
      <c r="QFP53" s="24"/>
      <c r="QFQ53" s="24"/>
      <c r="QFR53" s="24"/>
      <c r="QFS53" s="24"/>
      <c r="QFT53" s="24"/>
      <c r="QFU53" s="24"/>
      <c r="QFV53" s="24"/>
      <c r="QFW53" s="24"/>
      <c r="QFX53" s="24"/>
      <c r="QFY53" s="24"/>
      <c r="QFZ53" s="24"/>
      <c r="QGA53" s="24"/>
      <c r="QGB53" s="24"/>
      <c r="QGC53" s="24"/>
      <c r="QGD53" s="24"/>
      <c r="QGE53" s="24"/>
      <c r="QGF53" s="24"/>
      <c r="QGG53" s="24"/>
      <c r="QGH53" s="24"/>
      <c r="QGI53" s="24"/>
      <c r="QGJ53" s="24"/>
      <c r="QGK53" s="24"/>
      <c r="QGL53" s="24"/>
      <c r="QGM53" s="24"/>
      <c r="QGN53" s="24"/>
      <c r="QGO53" s="24"/>
      <c r="QGP53" s="24"/>
      <c r="QGQ53" s="24"/>
      <c r="QGR53" s="24"/>
      <c r="QGS53" s="24"/>
      <c r="QGT53" s="24"/>
      <c r="QGU53" s="24"/>
      <c r="QGV53" s="24"/>
      <c r="QGW53" s="24"/>
      <c r="QGX53" s="24"/>
      <c r="QGY53" s="24"/>
      <c r="QGZ53" s="24"/>
      <c r="QHA53" s="24"/>
      <c r="QHB53" s="24"/>
      <c r="QHC53" s="24"/>
      <c r="QHD53" s="24"/>
      <c r="QHE53" s="24"/>
      <c r="QHF53" s="24"/>
      <c r="QHG53" s="24"/>
      <c r="QHH53" s="24"/>
      <c r="QHI53" s="24"/>
      <c r="QHJ53" s="24"/>
      <c r="QHK53" s="24"/>
      <c r="QHL53" s="24"/>
      <c r="QHM53" s="24"/>
      <c r="QHN53" s="24"/>
      <c r="QHO53" s="24"/>
      <c r="QHP53" s="24"/>
      <c r="QHQ53" s="24"/>
      <c r="QHR53" s="24"/>
      <c r="QHS53" s="24"/>
      <c r="QHT53" s="24"/>
      <c r="QHU53" s="24"/>
      <c r="QHV53" s="24"/>
      <c r="QHW53" s="24"/>
      <c r="QHX53" s="24"/>
      <c r="QHY53" s="24"/>
      <c r="QHZ53" s="24"/>
      <c r="QIA53" s="24"/>
      <c r="QIB53" s="24"/>
      <c r="QIC53" s="24"/>
      <c r="QID53" s="24"/>
      <c r="QIE53" s="24"/>
      <c r="QIF53" s="24"/>
      <c r="QIG53" s="24"/>
      <c r="QIH53" s="24"/>
      <c r="QII53" s="24"/>
      <c r="QIJ53" s="24"/>
      <c r="QIK53" s="24"/>
      <c r="QIL53" s="24"/>
      <c r="QIM53" s="24"/>
      <c r="QIN53" s="24"/>
      <c r="QIO53" s="24"/>
      <c r="QIP53" s="24"/>
      <c r="QIQ53" s="24"/>
      <c r="QIR53" s="24"/>
      <c r="QIS53" s="24"/>
      <c r="QIT53" s="24"/>
      <c r="QIU53" s="24"/>
      <c r="QIV53" s="24"/>
      <c r="QIW53" s="24"/>
      <c r="QIX53" s="24"/>
      <c r="QIY53" s="24"/>
      <c r="QIZ53" s="24"/>
      <c r="QJA53" s="24"/>
      <c r="QJB53" s="24"/>
      <c r="QJC53" s="24"/>
      <c r="QJD53" s="24"/>
      <c r="QJE53" s="24"/>
      <c r="QJF53" s="24"/>
      <c r="QJG53" s="24"/>
      <c r="QJH53" s="24"/>
      <c r="QJI53" s="24"/>
      <c r="QJJ53" s="24"/>
      <c r="QJK53" s="24"/>
      <c r="QJL53" s="24"/>
      <c r="QJM53" s="24"/>
      <c r="QJN53" s="24"/>
      <c r="QJO53" s="24"/>
      <c r="QJP53" s="24"/>
      <c r="QJQ53" s="24"/>
      <c r="QJR53" s="24"/>
      <c r="QJS53" s="24"/>
      <c r="QJT53" s="24"/>
      <c r="QJU53" s="24"/>
      <c r="QJV53" s="24"/>
      <c r="QJW53" s="24"/>
      <c r="QJX53" s="24"/>
      <c r="QJY53" s="24"/>
      <c r="QJZ53" s="24"/>
      <c r="QKA53" s="24"/>
      <c r="QKB53" s="24"/>
      <c r="QKC53" s="24"/>
      <c r="QKD53" s="24"/>
      <c r="QKE53" s="24"/>
      <c r="QKF53" s="24"/>
      <c r="QKG53" s="24"/>
      <c r="QKH53" s="24"/>
      <c r="QKI53" s="24"/>
      <c r="QKJ53" s="24"/>
      <c r="QKK53" s="24"/>
      <c r="QKL53" s="24"/>
      <c r="QKM53" s="24"/>
      <c r="QKN53" s="24"/>
      <c r="QKO53" s="24"/>
      <c r="QKP53" s="24"/>
      <c r="QKQ53" s="24"/>
      <c r="QKR53" s="24"/>
      <c r="QKS53" s="24"/>
      <c r="QKT53" s="24"/>
      <c r="QKU53" s="24"/>
      <c r="QKV53" s="24"/>
      <c r="QKW53" s="24"/>
      <c r="QKX53" s="24"/>
      <c r="QKY53" s="24"/>
      <c r="QKZ53" s="24"/>
      <c r="QLA53" s="24"/>
      <c r="QLB53" s="24"/>
      <c r="QLC53" s="24"/>
      <c r="QLD53" s="24"/>
      <c r="QLE53" s="24"/>
      <c r="QLF53" s="24"/>
      <c r="QLG53" s="24"/>
      <c r="QLH53" s="24"/>
      <c r="QLI53" s="24"/>
      <c r="QLJ53" s="24"/>
      <c r="QLK53" s="24"/>
      <c r="QLL53" s="24"/>
      <c r="QLM53" s="24"/>
      <c r="QLN53" s="24"/>
      <c r="QLO53" s="24"/>
      <c r="QLP53" s="24"/>
      <c r="QLQ53" s="24"/>
      <c r="QLR53" s="24"/>
      <c r="QLS53" s="24"/>
      <c r="QLT53" s="24"/>
      <c r="QLU53" s="24"/>
      <c r="QLV53" s="24"/>
      <c r="QLW53" s="24"/>
      <c r="QLX53" s="24"/>
      <c r="QLY53" s="24"/>
      <c r="QLZ53" s="24"/>
      <c r="QMA53" s="24"/>
      <c r="QMB53" s="24"/>
      <c r="QMC53" s="24"/>
      <c r="QMD53" s="24"/>
      <c r="QME53" s="24"/>
      <c r="QMF53" s="24"/>
      <c r="QMG53" s="24"/>
      <c r="QMH53" s="24"/>
      <c r="QMI53" s="24"/>
      <c r="QMJ53" s="24"/>
      <c r="QMK53" s="24"/>
      <c r="QML53" s="24"/>
      <c r="QMM53" s="24"/>
      <c r="QMN53" s="24"/>
      <c r="QMO53" s="24"/>
      <c r="QMP53" s="24"/>
      <c r="QMQ53" s="24"/>
      <c r="QMR53" s="24"/>
      <c r="QMS53" s="24"/>
      <c r="QMT53" s="24"/>
      <c r="QMU53" s="24"/>
      <c r="QMV53" s="24"/>
      <c r="QMW53" s="24"/>
      <c r="QMX53" s="24"/>
      <c r="QMY53" s="24"/>
      <c r="QMZ53" s="24"/>
      <c r="QNA53" s="24"/>
      <c r="QNB53" s="24"/>
      <c r="QNC53" s="24"/>
      <c r="QND53" s="24"/>
      <c r="QNE53" s="24"/>
      <c r="QNF53" s="24"/>
      <c r="QNG53" s="24"/>
      <c r="QNH53" s="24"/>
      <c r="QNI53" s="24"/>
      <c r="QNJ53" s="24"/>
      <c r="QNK53" s="24"/>
      <c r="QNL53" s="24"/>
      <c r="QNM53" s="24"/>
      <c r="QNN53" s="24"/>
      <c r="QNO53" s="24"/>
      <c r="QNP53" s="24"/>
      <c r="QNQ53" s="24"/>
      <c r="QNR53" s="24"/>
      <c r="QNS53" s="24"/>
      <c r="QNT53" s="24"/>
      <c r="QNU53" s="24"/>
      <c r="QNV53" s="24"/>
      <c r="QNW53" s="24"/>
      <c r="QNX53" s="24"/>
      <c r="QNY53" s="24"/>
      <c r="QNZ53" s="24"/>
      <c r="QOA53" s="24"/>
      <c r="QOB53" s="24"/>
      <c r="QOC53" s="24"/>
      <c r="QOD53" s="24"/>
      <c r="QOE53" s="24"/>
      <c r="QOF53" s="24"/>
      <c r="QOG53" s="24"/>
      <c r="QOH53" s="24"/>
      <c r="QOI53" s="24"/>
      <c r="QOJ53" s="24"/>
      <c r="QOK53" s="24"/>
      <c r="QOL53" s="24"/>
      <c r="QOM53" s="24"/>
      <c r="QON53" s="24"/>
      <c r="QOO53" s="24"/>
      <c r="QOP53" s="24"/>
      <c r="QOQ53" s="24"/>
      <c r="QOR53" s="24"/>
      <c r="QOS53" s="24"/>
      <c r="QOT53" s="24"/>
      <c r="QOU53" s="24"/>
      <c r="QOV53" s="24"/>
      <c r="QOW53" s="24"/>
      <c r="QOX53" s="24"/>
      <c r="QOY53" s="24"/>
      <c r="QOZ53" s="24"/>
      <c r="QPA53" s="24"/>
      <c r="QPB53" s="24"/>
      <c r="QPC53" s="24"/>
      <c r="QPD53" s="24"/>
      <c r="QPE53" s="24"/>
      <c r="QPF53" s="24"/>
      <c r="QPG53" s="24"/>
      <c r="QPH53" s="24"/>
      <c r="QPI53" s="24"/>
      <c r="QPJ53" s="24"/>
      <c r="QPK53" s="24"/>
      <c r="QPL53" s="24"/>
      <c r="QPM53" s="24"/>
      <c r="QPN53" s="24"/>
      <c r="QPO53" s="24"/>
      <c r="QPP53" s="24"/>
      <c r="QPQ53" s="24"/>
      <c r="QPR53" s="24"/>
      <c r="QPS53" s="24"/>
      <c r="QPT53" s="24"/>
      <c r="QPU53" s="24"/>
      <c r="QPV53" s="24"/>
      <c r="QPW53" s="24"/>
      <c r="QPX53" s="24"/>
      <c r="QPY53" s="24"/>
      <c r="QPZ53" s="24"/>
      <c r="QQA53" s="24"/>
      <c r="QQB53" s="24"/>
      <c r="QQC53" s="24"/>
      <c r="QQD53" s="24"/>
      <c r="QQE53" s="24"/>
      <c r="QQF53" s="24"/>
      <c r="QQG53" s="24"/>
      <c r="QQH53" s="24"/>
      <c r="QQI53" s="24"/>
      <c r="QQJ53" s="24"/>
      <c r="QQK53" s="24"/>
      <c r="QQL53" s="24"/>
      <c r="QQM53" s="24"/>
      <c r="QQN53" s="24"/>
      <c r="QQO53" s="24"/>
      <c r="QQP53" s="24"/>
      <c r="QQQ53" s="24"/>
      <c r="QQR53" s="24"/>
      <c r="QQS53" s="24"/>
      <c r="QQT53" s="24"/>
      <c r="QQU53" s="24"/>
      <c r="QQV53" s="24"/>
      <c r="QQW53" s="24"/>
      <c r="QQX53" s="24"/>
      <c r="QQY53" s="24"/>
      <c r="QQZ53" s="24"/>
      <c r="QRA53" s="24"/>
      <c r="QRB53" s="24"/>
      <c r="QRC53" s="24"/>
      <c r="QRD53" s="24"/>
      <c r="QRE53" s="24"/>
      <c r="QRF53" s="24"/>
      <c r="QRG53" s="24"/>
      <c r="QRH53" s="24"/>
      <c r="QRI53" s="24"/>
      <c r="QRJ53" s="24"/>
      <c r="QRK53" s="24"/>
      <c r="QRL53" s="24"/>
      <c r="QRM53" s="24"/>
      <c r="QRN53" s="24"/>
      <c r="QRO53" s="24"/>
      <c r="QRP53" s="24"/>
      <c r="QRQ53" s="24"/>
      <c r="QRR53" s="24"/>
      <c r="QRS53" s="24"/>
      <c r="QRT53" s="24"/>
      <c r="QRU53" s="24"/>
      <c r="QRV53" s="24"/>
      <c r="QRW53" s="24"/>
      <c r="QRX53" s="24"/>
      <c r="QRY53" s="24"/>
      <c r="QRZ53" s="24"/>
      <c r="QSA53" s="24"/>
      <c r="QSB53" s="24"/>
      <c r="QSC53" s="24"/>
      <c r="QSD53" s="24"/>
      <c r="QSE53" s="24"/>
      <c r="QSF53" s="24"/>
      <c r="QSG53" s="24"/>
      <c r="QSH53" s="24"/>
      <c r="QSI53" s="24"/>
      <c r="QSJ53" s="24"/>
      <c r="QSK53" s="24"/>
      <c r="QSL53" s="24"/>
      <c r="QSM53" s="24"/>
      <c r="QSN53" s="24"/>
      <c r="QSO53" s="24"/>
      <c r="QSP53" s="24"/>
      <c r="QSQ53" s="24"/>
      <c r="QSR53" s="24"/>
      <c r="QSS53" s="24"/>
      <c r="QST53" s="24"/>
      <c r="QSU53" s="24"/>
      <c r="QSV53" s="24"/>
      <c r="QSW53" s="24"/>
      <c r="QSX53" s="24"/>
      <c r="QSY53" s="24"/>
      <c r="QSZ53" s="24"/>
      <c r="QTA53" s="24"/>
      <c r="QTB53" s="24"/>
      <c r="QTC53" s="24"/>
      <c r="QTD53" s="24"/>
      <c r="QTE53" s="24"/>
      <c r="QTF53" s="24"/>
      <c r="QTG53" s="24"/>
      <c r="QTH53" s="24"/>
      <c r="QTI53" s="24"/>
      <c r="QTJ53" s="24"/>
      <c r="QTK53" s="24"/>
      <c r="QTL53" s="24"/>
      <c r="QTM53" s="24"/>
      <c r="QTN53" s="24"/>
      <c r="QTO53" s="24"/>
      <c r="QTP53" s="24"/>
      <c r="QTQ53" s="24"/>
      <c r="QTR53" s="24"/>
      <c r="QTS53" s="24"/>
      <c r="QTT53" s="24"/>
      <c r="QTU53" s="24"/>
      <c r="QTV53" s="24"/>
      <c r="QTW53" s="24"/>
      <c r="QTX53" s="24"/>
      <c r="QTY53" s="24"/>
      <c r="QTZ53" s="24"/>
      <c r="QUA53" s="24"/>
      <c r="QUB53" s="24"/>
      <c r="QUC53" s="24"/>
      <c r="QUD53" s="24"/>
      <c r="QUE53" s="24"/>
      <c r="QUF53" s="24"/>
      <c r="QUG53" s="24"/>
      <c r="QUH53" s="24"/>
      <c r="QUI53" s="24"/>
      <c r="QUJ53" s="24"/>
      <c r="QUK53" s="24"/>
      <c r="QUL53" s="24"/>
      <c r="QUM53" s="24"/>
      <c r="QUN53" s="24"/>
      <c r="QUO53" s="24"/>
      <c r="QUP53" s="24"/>
      <c r="QUQ53" s="24"/>
      <c r="QUR53" s="24"/>
      <c r="QUS53" s="24"/>
      <c r="QUT53" s="24"/>
      <c r="QUU53" s="24"/>
      <c r="QUV53" s="24"/>
      <c r="QUW53" s="24"/>
      <c r="QUX53" s="24"/>
      <c r="QUY53" s="24"/>
      <c r="QUZ53" s="24"/>
      <c r="QVA53" s="24"/>
      <c r="QVB53" s="24"/>
      <c r="QVC53" s="24"/>
      <c r="QVD53" s="24"/>
      <c r="QVE53" s="24"/>
      <c r="QVF53" s="24"/>
      <c r="QVG53" s="24"/>
      <c r="QVH53" s="24"/>
      <c r="QVI53" s="24"/>
      <c r="QVJ53" s="24"/>
      <c r="QVK53" s="24"/>
      <c r="QVL53" s="24"/>
      <c r="QVM53" s="24"/>
      <c r="QVN53" s="24"/>
      <c r="QVO53" s="24"/>
      <c r="QVP53" s="24"/>
      <c r="QVQ53" s="24"/>
      <c r="QVR53" s="24"/>
      <c r="QVS53" s="24"/>
      <c r="QVT53" s="24"/>
      <c r="QVU53" s="24"/>
      <c r="QVV53" s="24"/>
      <c r="QVW53" s="24"/>
      <c r="QVX53" s="24"/>
      <c r="QVY53" s="24"/>
      <c r="QVZ53" s="24"/>
      <c r="QWA53" s="24"/>
      <c r="QWB53" s="24"/>
      <c r="QWC53" s="24"/>
      <c r="QWD53" s="24"/>
      <c r="QWE53" s="24"/>
      <c r="QWF53" s="24"/>
      <c r="QWG53" s="24"/>
      <c r="QWH53" s="24"/>
      <c r="QWI53" s="24"/>
      <c r="QWJ53" s="24"/>
      <c r="QWK53" s="24"/>
      <c r="QWL53" s="24"/>
      <c r="QWM53" s="24"/>
      <c r="QWN53" s="24"/>
      <c r="QWO53" s="24"/>
      <c r="QWP53" s="24"/>
      <c r="QWQ53" s="24"/>
      <c r="QWR53" s="24"/>
      <c r="QWS53" s="24"/>
      <c r="QWT53" s="24"/>
      <c r="QWU53" s="24"/>
      <c r="QWV53" s="24"/>
      <c r="QWW53" s="24"/>
      <c r="QWX53" s="24"/>
      <c r="QWY53" s="24"/>
      <c r="QWZ53" s="24"/>
      <c r="QXA53" s="24"/>
      <c r="QXB53" s="24"/>
      <c r="QXC53" s="24"/>
      <c r="QXD53" s="24"/>
      <c r="QXE53" s="24"/>
      <c r="QXF53" s="24"/>
      <c r="QXG53" s="24"/>
      <c r="QXH53" s="24"/>
      <c r="QXI53" s="24"/>
      <c r="QXJ53" s="24"/>
      <c r="QXK53" s="24"/>
      <c r="QXL53" s="24"/>
      <c r="QXM53" s="24"/>
      <c r="QXN53" s="24"/>
      <c r="QXO53" s="24"/>
      <c r="QXP53" s="24"/>
      <c r="QXQ53" s="24"/>
      <c r="QXR53" s="24"/>
      <c r="QXS53" s="24"/>
      <c r="QXT53" s="24"/>
      <c r="QXU53" s="24"/>
      <c r="QXV53" s="24"/>
      <c r="QXW53" s="24"/>
      <c r="QXX53" s="24"/>
      <c r="QXY53" s="24"/>
      <c r="QXZ53" s="24"/>
      <c r="QYA53" s="24"/>
      <c r="QYB53" s="24"/>
      <c r="QYC53" s="24"/>
      <c r="QYD53" s="24"/>
      <c r="QYE53" s="24"/>
      <c r="QYF53" s="24"/>
      <c r="QYG53" s="24"/>
      <c r="QYH53" s="24"/>
      <c r="QYI53" s="24"/>
      <c r="QYJ53" s="24"/>
      <c r="QYK53" s="24"/>
      <c r="QYL53" s="24"/>
      <c r="QYM53" s="24"/>
      <c r="QYN53" s="24"/>
      <c r="QYO53" s="24"/>
      <c r="QYP53" s="24"/>
      <c r="QYQ53" s="24"/>
      <c r="QYR53" s="24"/>
      <c r="QYS53" s="24"/>
      <c r="QYT53" s="24"/>
      <c r="QYU53" s="24"/>
      <c r="QYV53" s="24"/>
      <c r="QYW53" s="24"/>
      <c r="QYX53" s="24"/>
      <c r="QYY53" s="24"/>
      <c r="QYZ53" s="24"/>
      <c r="QZA53" s="24"/>
      <c r="QZB53" s="24"/>
      <c r="QZC53" s="24"/>
      <c r="QZD53" s="24"/>
      <c r="QZE53" s="24"/>
      <c r="QZF53" s="24"/>
      <c r="QZG53" s="24"/>
      <c r="QZH53" s="24"/>
      <c r="QZI53" s="24"/>
      <c r="QZJ53" s="24"/>
      <c r="QZK53" s="24"/>
      <c r="QZL53" s="24"/>
      <c r="QZM53" s="24"/>
      <c r="QZN53" s="24"/>
      <c r="QZO53" s="24"/>
      <c r="QZP53" s="24"/>
      <c r="QZQ53" s="24"/>
      <c r="QZR53" s="24"/>
      <c r="QZS53" s="24"/>
      <c r="QZT53" s="24"/>
      <c r="QZU53" s="24"/>
      <c r="QZV53" s="24"/>
      <c r="QZW53" s="24"/>
      <c r="QZX53" s="24"/>
      <c r="QZY53" s="24"/>
      <c r="QZZ53" s="24"/>
      <c r="RAA53" s="24"/>
      <c r="RAB53" s="24"/>
      <c r="RAC53" s="24"/>
      <c r="RAD53" s="24"/>
      <c r="RAE53" s="24"/>
      <c r="RAF53" s="24"/>
      <c r="RAG53" s="24"/>
      <c r="RAH53" s="24"/>
      <c r="RAI53" s="24"/>
      <c r="RAJ53" s="24"/>
      <c r="RAK53" s="24"/>
      <c r="RAL53" s="24"/>
      <c r="RAM53" s="24"/>
      <c r="RAN53" s="24"/>
      <c r="RAO53" s="24"/>
      <c r="RAP53" s="24"/>
      <c r="RAQ53" s="24"/>
      <c r="RAR53" s="24"/>
      <c r="RAS53" s="24"/>
      <c r="RAT53" s="24"/>
      <c r="RAU53" s="24"/>
      <c r="RAV53" s="24"/>
      <c r="RAW53" s="24"/>
      <c r="RAX53" s="24"/>
      <c r="RAY53" s="24"/>
      <c r="RAZ53" s="24"/>
      <c r="RBA53" s="24"/>
      <c r="RBB53" s="24"/>
      <c r="RBC53" s="24"/>
      <c r="RBD53" s="24"/>
      <c r="RBE53" s="24"/>
      <c r="RBF53" s="24"/>
      <c r="RBG53" s="24"/>
      <c r="RBH53" s="24"/>
      <c r="RBI53" s="24"/>
      <c r="RBJ53" s="24"/>
      <c r="RBK53" s="24"/>
      <c r="RBL53" s="24"/>
      <c r="RBM53" s="24"/>
      <c r="RBN53" s="24"/>
      <c r="RBO53" s="24"/>
      <c r="RBP53" s="24"/>
      <c r="RBQ53" s="24"/>
      <c r="RBR53" s="24"/>
      <c r="RBS53" s="24"/>
      <c r="RBT53" s="24"/>
      <c r="RBU53" s="24"/>
      <c r="RBV53" s="24"/>
      <c r="RBW53" s="24"/>
      <c r="RBX53" s="24"/>
      <c r="RBY53" s="24"/>
      <c r="RBZ53" s="24"/>
      <c r="RCA53" s="24"/>
      <c r="RCB53" s="24"/>
      <c r="RCC53" s="24"/>
      <c r="RCD53" s="24"/>
      <c r="RCE53" s="24"/>
      <c r="RCF53" s="24"/>
      <c r="RCG53" s="24"/>
      <c r="RCH53" s="24"/>
      <c r="RCI53" s="24"/>
      <c r="RCJ53" s="24"/>
      <c r="RCK53" s="24"/>
      <c r="RCL53" s="24"/>
      <c r="RCM53" s="24"/>
      <c r="RCN53" s="24"/>
      <c r="RCO53" s="24"/>
      <c r="RCP53" s="24"/>
      <c r="RCQ53" s="24"/>
      <c r="RCR53" s="24"/>
      <c r="RCS53" s="24"/>
      <c r="RCT53" s="24"/>
      <c r="RCU53" s="24"/>
      <c r="RCV53" s="24"/>
      <c r="RCW53" s="24"/>
      <c r="RCX53" s="24"/>
      <c r="RCY53" s="24"/>
      <c r="RCZ53" s="24"/>
      <c r="RDA53" s="24"/>
      <c r="RDB53" s="24"/>
      <c r="RDC53" s="24"/>
      <c r="RDD53" s="24"/>
      <c r="RDE53" s="24"/>
      <c r="RDF53" s="24"/>
      <c r="RDG53" s="24"/>
      <c r="RDH53" s="24"/>
      <c r="RDI53" s="24"/>
      <c r="RDJ53" s="24"/>
      <c r="RDK53" s="24"/>
      <c r="RDL53" s="24"/>
      <c r="RDM53" s="24"/>
      <c r="RDN53" s="24"/>
      <c r="RDO53" s="24"/>
      <c r="RDP53" s="24"/>
      <c r="RDQ53" s="24"/>
      <c r="RDR53" s="24"/>
      <c r="RDS53" s="24"/>
      <c r="RDT53" s="24"/>
      <c r="RDU53" s="24"/>
      <c r="RDV53" s="24"/>
      <c r="RDW53" s="24"/>
      <c r="RDX53" s="24"/>
      <c r="RDY53" s="24"/>
      <c r="RDZ53" s="24"/>
      <c r="REA53" s="24"/>
      <c r="REB53" s="24"/>
      <c r="REC53" s="24"/>
      <c r="RED53" s="24"/>
      <c r="REE53" s="24"/>
      <c r="REF53" s="24"/>
      <c r="REG53" s="24"/>
      <c r="REH53" s="24"/>
      <c r="REI53" s="24"/>
      <c r="REJ53" s="24"/>
      <c r="REK53" s="24"/>
      <c r="REL53" s="24"/>
      <c r="REM53" s="24"/>
      <c r="REN53" s="24"/>
      <c r="REO53" s="24"/>
      <c r="REP53" s="24"/>
      <c r="REQ53" s="24"/>
      <c r="RER53" s="24"/>
      <c r="RES53" s="24"/>
      <c r="RET53" s="24"/>
      <c r="REU53" s="24"/>
      <c r="REV53" s="24"/>
      <c r="REW53" s="24"/>
      <c r="REX53" s="24"/>
      <c r="REY53" s="24"/>
      <c r="REZ53" s="24"/>
      <c r="RFA53" s="24"/>
      <c r="RFB53" s="24"/>
      <c r="RFC53" s="24"/>
      <c r="RFD53" s="24"/>
      <c r="RFE53" s="24"/>
      <c r="RFF53" s="24"/>
      <c r="RFG53" s="24"/>
      <c r="RFH53" s="24"/>
      <c r="RFI53" s="24"/>
      <c r="RFJ53" s="24"/>
      <c r="RFK53" s="24"/>
      <c r="RFL53" s="24"/>
      <c r="RFM53" s="24"/>
      <c r="RFN53" s="24"/>
      <c r="RFO53" s="24"/>
      <c r="RFP53" s="24"/>
      <c r="RFQ53" s="24"/>
      <c r="RFR53" s="24"/>
      <c r="RFS53" s="24"/>
      <c r="RFT53" s="24"/>
      <c r="RFU53" s="24"/>
      <c r="RFV53" s="24"/>
      <c r="RFW53" s="24"/>
      <c r="RFX53" s="24"/>
      <c r="RFY53" s="24"/>
      <c r="RFZ53" s="24"/>
      <c r="RGA53" s="24"/>
      <c r="RGB53" s="24"/>
      <c r="RGC53" s="24"/>
      <c r="RGD53" s="24"/>
      <c r="RGE53" s="24"/>
      <c r="RGF53" s="24"/>
      <c r="RGG53" s="24"/>
      <c r="RGH53" s="24"/>
      <c r="RGI53" s="24"/>
      <c r="RGJ53" s="24"/>
      <c r="RGK53" s="24"/>
      <c r="RGL53" s="24"/>
      <c r="RGM53" s="24"/>
      <c r="RGN53" s="24"/>
      <c r="RGO53" s="24"/>
      <c r="RGP53" s="24"/>
      <c r="RGQ53" s="24"/>
      <c r="RGR53" s="24"/>
      <c r="RGS53" s="24"/>
      <c r="RGT53" s="24"/>
      <c r="RGU53" s="24"/>
      <c r="RGV53" s="24"/>
      <c r="RGW53" s="24"/>
      <c r="RGX53" s="24"/>
      <c r="RGY53" s="24"/>
      <c r="RGZ53" s="24"/>
      <c r="RHA53" s="24"/>
      <c r="RHB53" s="24"/>
      <c r="RHC53" s="24"/>
      <c r="RHD53" s="24"/>
      <c r="RHE53" s="24"/>
      <c r="RHF53" s="24"/>
      <c r="RHG53" s="24"/>
      <c r="RHH53" s="24"/>
      <c r="RHI53" s="24"/>
      <c r="RHJ53" s="24"/>
      <c r="RHK53" s="24"/>
      <c r="RHL53" s="24"/>
      <c r="RHM53" s="24"/>
      <c r="RHN53" s="24"/>
      <c r="RHO53" s="24"/>
      <c r="RHP53" s="24"/>
      <c r="RHQ53" s="24"/>
      <c r="RHR53" s="24"/>
      <c r="RHS53" s="24"/>
      <c r="RHT53" s="24"/>
      <c r="RHU53" s="24"/>
      <c r="RHV53" s="24"/>
      <c r="RHW53" s="24"/>
      <c r="RHX53" s="24"/>
      <c r="RHY53" s="24"/>
      <c r="RHZ53" s="24"/>
      <c r="RIA53" s="24"/>
      <c r="RIB53" s="24"/>
      <c r="RIC53" s="24"/>
      <c r="RID53" s="24"/>
      <c r="RIE53" s="24"/>
      <c r="RIF53" s="24"/>
      <c r="RIG53" s="24"/>
      <c r="RIH53" s="24"/>
      <c r="RII53" s="24"/>
      <c r="RIJ53" s="24"/>
      <c r="RIK53" s="24"/>
      <c r="RIL53" s="24"/>
      <c r="RIM53" s="24"/>
      <c r="RIN53" s="24"/>
      <c r="RIO53" s="24"/>
      <c r="RIP53" s="24"/>
      <c r="RIQ53" s="24"/>
      <c r="RIR53" s="24"/>
      <c r="RIS53" s="24"/>
      <c r="RIT53" s="24"/>
      <c r="RIU53" s="24"/>
      <c r="RIV53" s="24"/>
      <c r="RIW53" s="24"/>
      <c r="RIX53" s="24"/>
      <c r="RIY53" s="24"/>
      <c r="RIZ53" s="24"/>
      <c r="RJA53" s="24"/>
      <c r="RJB53" s="24"/>
      <c r="RJC53" s="24"/>
      <c r="RJD53" s="24"/>
      <c r="RJE53" s="24"/>
      <c r="RJF53" s="24"/>
      <c r="RJG53" s="24"/>
      <c r="RJH53" s="24"/>
      <c r="RJI53" s="24"/>
      <c r="RJJ53" s="24"/>
      <c r="RJK53" s="24"/>
      <c r="RJL53" s="24"/>
      <c r="RJM53" s="24"/>
      <c r="RJN53" s="24"/>
      <c r="RJO53" s="24"/>
      <c r="RJP53" s="24"/>
      <c r="RJQ53" s="24"/>
      <c r="RJR53" s="24"/>
      <c r="RJS53" s="24"/>
      <c r="RJT53" s="24"/>
      <c r="RJU53" s="24"/>
      <c r="RJV53" s="24"/>
      <c r="RJW53" s="24"/>
      <c r="RJX53" s="24"/>
      <c r="RJY53" s="24"/>
      <c r="RJZ53" s="24"/>
      <c r="RKA53" s="24"/>
      <c r="RKB53" s="24"/>
      <c r="RKC53" s="24"/>
      <c r="RKD53" s="24"/>
      <c r="RKE53" s="24"/>
      <c r="RKF53" s="24"/>
      <c r="RKG53" s="24"/>
      <c r="RKH53" s="24"/>
      <c r="RKI53" s="24"/>
      <c r="RKJ53" s="24"/>
      <c r="RKK53" s="24"/>
      <c r="RKL53" s="24"/>
      <c r="RKM53" s="24"/>
      <c r="RKN53" s="24"/>
      <c r="RKO53" s="24"/>
      <c r="RKP53" s="24"/>
      <c r="RKQ53" s="24"/>
      <c r="RKR53" s="24"/>
      <c r="RKS53" s="24"/>
      <c r="RKT53" s="24"/>
      <c r="RKU53" s="24"/>
      <c r="RKV53" s="24"/>
      <c r="RKW53" s="24"/>
      <c r="RKX53" s="24"/>
      <c r="RKY53" s="24"/>
      <c r="RKZ53" s="24"/>
      <c r="RLA53" s="24"/>
      <c r="RLB53" s="24"/>
      <c r="RLC53" s="24"/>
      <c r="RLD53" s="24"/>
      <c r="RLE53" s="24"/>
      <c r="RLF53" s="24"/>
      <c r="RLG53" s="24"/>
      <c r="RLH53" s="24"/>
      <c r="RLI53" s="24"/>
      <c r="RLJ53" s="24"/>
      <c r="RLK53" s="24"/>
      <c r="RLL53" s="24"/>
      <c r="RLM53" s="24"/>
      <c r="RLN53" s="24"/>
      <c r="RLO53" s="24"/>
      <c r="RLP53" s="24"/>
      <c r="RLQ53" s="24"/>
      <c r="RLR53" s="24"/>
      <c r="RLS53" s="24"/>
      <c r="RLT53" s="24"/>
      <c r="RLU53" s="24"/>
      <c r="RLV53" s="24"/>
      <c r="RLW53" s="24"/>
      <c r="RLX53" s="24"/>
      <c r="RLY53" s="24"/>
      <c r="RLZ53" s="24"/>
      <c r="RMA53" s="24"/>
      <c r="RMB53" s="24"/>
      <c r="RMC53" s="24"/>
      <c r="RMD53" s="24"/>
      <c r="RME53" s="24"/>
      <c r="RMF53" s="24"/>
      <c r="RMG53" s="24"/>
      <c r="RMH53" s="24"/>
      <c r="RMI53" s="24"/>
      <c r="RMJ53" s="24"/>
      <c r="RMK53" s="24"/>
      <c r="RML53" s="24"/>
      <c r="RMM53" s="24"/>
      <c r="RMN53" s="24"/>
      <c r="RMO53" s="24"/>
      <c r="RMP53" s="24"/>
      <c r="RMQ53" s="24"/>
      <c r="RMR53" s="24"/>
      <c r="RMS53" s="24"/>
      <c r="RMT53" s="24"/>
      <c r="RMU53" s="24"/>
      <c r="RMV53" s="24"/>
      <c r="RMW53" s="24"/>
      <c r="RMX53" s="24"/>
      <c r="RMY53" s="24"/>
      <c r="RMZ53" s="24"/>
      <c r="RNA53" s="24"/>
      <c r="RNB53" s="24"/>
      <c r="RNC53" s="24"/>
      <c r="RND53" s="24"/>
      <c r="RNE53" s="24"/>
      <c r="RNF53" s="24"/>
      <c r="RNG53" s="24"/>
      <c r="RNH53" s="24"/>
      <c r="RNI53" s="24"/>
      <c r="RNJ53" s="24"/>
      <c r="RNK53" s="24"/>
      <c r="RNL53" s="24"/>
      <c r="RNM53" s="24"/>
      <c r="RNN53" s="24"/>
      <c r="RNO53" s="24"/>
      <c r="RNP53" s="24"/>
      <c r="RNQ53" s="24"/>
      <c r="RNR53" s="24"/>
      <c r="RNS53" s="24"/>
      <c r="RNT53" s="24"/>
      <c r="RNU53" s="24"/>
      <c r="RNV53" s="24"/>
      <c r="RNW53" s="24"/>
      <c r="RNX53" s="24"/>
      <c r="RNY53" s="24"/>
      <c r="RNZ53" s="24"/>
      <c r="ROA53" s="24"/>
      <c r="ROB53" s="24"/>
      <c r="ROC53" s="24"/>
      <c r="ROD53" s="24"/>
      <c r="ROE53" s="24"/>
      <c r="ROF53" s="24"/>
      <c r="ROG53" s="24"/>
      <c r="ROH53" s="24"/>
      <c r="ROI53" s="24"/>
      <c r="ROJ53" s="24"/>
      <c r="ROK53" s="24"/>
      <c r="ROL53" s="24"/>
      <c r="ROM53" s="24"/>
      <c r="RON53" s="24"/>
      <c r="ROO53" s="24"/>
      <c r="ROP53" s="24"/>
      <c r="ROQ53" s="24"/>
      <c r="ROR53" s="24"/>
      <c r="ROS53" s="24"/>
      <c r="ROT53" s="24"/>
      <c r="ROU53" s="24"/>
      <c r="ROV53" s="24"/>
      <c r="ROW53" s="24"/>
      <c r="ROX53" s="24"/>
      <c r="ROY53" s="24"/>
      <c r="ROZ53" s="24"/>
      <c r="RPA53" s="24"/>
      <c r="RPB53" s="24"/>
      <c r="RPC53" s="24"/>
      <c r="RPD53" s="24"/>
      <c r="RPE53" s="24"/>
      <c r="RPF53" s="24"/>
      <c r="RPG53" s="24"/>
      <c r="RPH53" s="24"/>
      <c r="RPI53" s="24"/>
      <c r="RPJ53" s="24"/>
      <c r="RPK53" s="24"/>
      <c r="RPL53" s="24"/>
      <c r="RPM53" s="24"/>
      <c r="RPN53" s="24"/>
      <c r="RPO53" s="24"/>
      <c r="RPP53" s="24"/>
      <c r="RPQ53" s="24"/>
      <c r="RPR53" s="24"/>
      <c r="RPS53" s="24"/>
      <c r="RPT53" s="24"/>
      <c r="RPU53" s="24"/>
      <c r="RPV53" s="24"/>
      <c r="RPW53" s="24"/>
      <c r="RPX53" s="24"/>
      <c r="RPY53" s="24"/>
      <c r="RPZ53" s="24"/>
      <c r="RQA53" s="24"/>
      <c r="RQB53" s="24"/>
      <c r="RQC53" s="24"/>
      <c r="RQD53" s="24"/>
      <c r="RQE53" s="24"/>
      <c r="RQF53" s="24"/>
      <c r="RQG53" s="24"/>
      <c r="RQH53" s="24"/>
      <c r="RQI53" s="24"/>
      <c r="RQJ53" s="24"/>
      <c r="RQK53" s="24"/>
      <c r="RQL53" s="24"/>
      <c r="RQM53" s="24"/>
      <c r="RQN53" s="24"/>
      <c r="RQO53" s="24"/>
      <c r="RQP53" s="24"/>
      <c r="RQQ53" s="24"/>
      <c r="RQR53" s="24"/>
      <c r="RQS53" s="24"/>
      <c r="RQT53" s="24"/>
      <c r="RQU53" s="24"/>
      <c r="RQV53" s="24"/>
      <c r="RQW53" s="24"/>
      <c r="RQX53" s="24"/>
      <c r="RQY53" s="24"/>
      <c r="RQZ53" s="24"/>
      <c r="RRA53" s="24"/>
      <c r="RRB53" s="24"/>
      <c r="RRC53" s="24"/>
      <c r="RRD53" s="24"/>
      <c r="RRE53" s="24"/>
      <c r="RRF53" s="24"/>
      <c r="RRG53" s="24"/>
      <c r="RRH53" s="24"/>
      <c r="RRI53" s="24"/>
      <c r="RRJ53" s="24"/>
      <c r="RRK53" s="24"/>
      <c r="RRL53" s="24"/>
      <c r="RRM53" s="24"/>
      <c r="RRN53" s="24"/>
      <c r="RRO53" s="24"/>
      <c r="RRP53" s="24"/>
      <c r="RRQ53" s="24"/>
      <c r="RRR53" s="24"/>
      <c r="RRS53" s="24"/>
      <c r="RRT53" s="24"/>
      <c r="RRU53" s="24"/>
      <c r="RRV53" s="24"/>
      <c r="RRW53" s="24"/>
      <c r="RRX53" s="24"/>
      <c r="RRY53" s="24"/>
      <c r="RRZ53" s="24"/>
      <c r="RSA53" s="24"/>
      <c r="RSB53" s="24"/>
      <c r="RSC53" s="24"/>
      <c r="RSD53" s="24"/>
      <c r="RSE53" s="24"/>
      <c r="RSF53" s="24"/>
      <c r="RSG53" s="24"/>
      <c r="RSH53" s="24"/>
      <c r="RSI53" s="24"/>
      <c r="RSJ53" s="24"/>
      <c r="RSK53" s="24"/>
      <c r="RSL53" s="24"/>
      <c r="RSM53" s="24"/>
      <c r="RSN53" s="24"/>
      <c r="RSO53" s="24"/>
      <c r="RSP53" s="24"/>
      <c r="RSQ53" s="24"/>
      <c r="RSR53" s="24"/>
      <c r="RSS53" s="24"/>
      <c r="RST53" s="24"/>
      <c r="RSU53" s="24"/>
      <c r="RSV53" s="24"/>
      <c r="RSW53" s="24"/>
      <c r="RSX53" s="24"/>
      <c r="RSY53" s="24"/>
      <c r="RSZ53" s="24"/>
      <c r="RTA53" s="24"/>
      <c r="RTB53" s="24"/>
      <c r="RTC53" s="24"/>
      <c r="RTD53" s="24"/>
      <c r="RTE53" s="24"/>
      <c r="RTF53" s="24"/>
      <c r="RTG53" s="24"/>
      <c r="RTH53" s="24"/>
      <c r="RTI53" s="24"/>
      <c r="RTJ53" s="24"/>
      <c r="RTK53" s="24"/>
      <c r="RTL53" s="24"/>
      <c r="RTM53" s="24"/>
      <c r="RTN53" s="24"/>
      <c r="RTO53" s="24"/>
      <c r="RTP53" s="24"/>
      <c r="RTQ53" s="24"/>
      <c r="RTR53" s="24"/>
      <c r="RTS53" s="24"/>
      <c r="RTT53" s="24"/>
      <c r="RTU53" s="24"/>
      <c r="RTV53" s="24"/>
      <c r="RTW53" s="24"/>
      <c r="RTX53" s="24"/>
      <c r="RTY53" s="24"/>
      <c r="RTZ53" s="24"/>
      <c r="RUA53" s="24"/>
      <c r="RUB53" s="24"/>
      <c r="RUC53" s="24"/>
      <c r="RUD53" s="24"/>
      <c r="RUE53" s="24"/>
      <c r="RUF53" s="24"/>
      <c r="RUG53" s="24"/>
      <c r="RUH53" s="24"/>
      <c r="RUI53" s="24"/>
      <c r="RUJ53" s="24"/>
      <c r="RUK53" s="24"/>
      <c r="RUL53" s="24"/>
      <c r="RUM53" s="24"/>
      <c r="RUN53" s="24"/>
      <c r="RUO53" s="24"/>
      <c r="RUP53" s="24"/>
      <c r="RUQ53" s="24"/>
      <c r="RUR53" s="24"/>
      <c r="RUS53" s="24"/>
      <c r="RUT53" s="24"/>
      <c r="RUU53" s="24"/>
      <c r="RUV53" s="24"/>
      <c r="RUW53" s="24"/>
      <c r="RUX53" s="24"/>
      <c r="RUY53" s="24"/>
      <c r="RUZ53" s="24"/>
      <c r="RVA53" s="24"/>
      <c r="RVB53" s="24"/>
      <c r="RVC53" s="24"/>
      <c r="RVD53" s="24"/>
      <c r="RVE53" s="24"/>
      <c r="RVF53" s="24"/>
      <c r="RVG53" s="24"/>
      <c r="RVH53" s="24"/>
      <c r="RVI53" s="24"/>
      <c r="RVJ53" s="24"/>
      <c r="RVK53" s="24"/>
      <c r="RVL53" s="24"/>
      <c r="RVM53" s="24"/>
      <c r="RVN53" s="24"/>
      <c r="RVO53" s="24"/>
      <c r="RVP53" s="24"/>
      <c r="RVQ53" s="24"/>
      <c r="RVR53" s="24"/>
      <c r="RVS53" s="24"/>
      <c r="RVT53" s="24"/>
      <c r="RVU53" s="24"/>
      <c r="RVV53" s="24"/>
      <c r="RVW53" s="24"/>
      <c r="RVX53" s="24"/>
      <c r="RVY53" s="24"/>
      <c r="RVZ53" s="24"/>
      <c r="RWA53" s="24"/>
      <c r="RWB53" s="24"/>
      <c r="RWC53" s="24"/>
      <c r="RWD53" s="24"/>
      <c r="RWE53" s="24"/>
      <c r="RWF53" s="24"/>
      <c r="RWG53" s="24"/>
      <c r="RWH53" s="24"/>
      <c r="RWI53" s="24"/>
      <c r="RWJ53" s="24"/>
      <c r="RWK53" s="24"/>
      <c r="RWL53" s="24"/>
      <c r="RWM53" s="24"/>
      <c r="RWN53" s="24"/>
      <c r="RWO53" s="24"/>
      <c r="RWP53" s="24"/>
      <c r="RWQ53" s="24"/>
      <c r="RWR53" s="24"/>
      <c r="RWS53" s="24"/>
      <c r="RWT53" s="24"/>
      <c r="RWU53" s="24"/>
      <c r="RWV53" s="24"/>
      <c r="RWW53" s="24"/>
      <c r="RWX53" s="24"/>
      <c r="RWY53" s="24"/>
      <c r="RWZ53" s="24"/>
      <c r="RXA53" s="24"/>
      <c r="RXB53" s="24"/>
      <c r="RXC53" s="24"/>
      <c r="RXD53" s="24"/>
      <c r="RXE53" s="24"/>
      <c r="RXF53" s="24"/>
      <c r="RXG53" s="24"/>
      <c r="RXH53" s="24"/>
      <c r="RXI53" s="24"/>
      <c r="RXJ53" s="24"/>
      <c r="RXK53" s="24"/>
      <c r="RXL53" s="24"/>
      <c r="RXM53" s="24"/>
      <c r="RXN53" s="24"/>
      <c r="RXO53" s="24"/>
      <c r="RXP53" s="24"/>
      <c r="RXQ53" s="24"/>
      <c r="RXR53" s="24"/>
      <c r="RXS53" s="24"/>
      <c r="RXT53" s="24"/>
      <c r="RXU53" s="24"/>
      <c r="RXV53" s="24"/>
      <c r="RXW53" s="24"/>
      <c r="RXX53" s="24"/>
      <c r="RXY53" s="24"/>
      <c r="RXZ53" s="24"/>
      <c r="RYA53" s="24"/>
      <c r="RYB53" s="24"/>
      <c r="RYC53" s="24"/>
      <c r="RYD53" s="24"/>
      <c r="RYE53" s="24"/>
      <c r="RYF53" s="24"/>
      <c r="RYG53" s="24"/>
      <c r="RYH53" s="24"/>
      <c r="RYI53" s="24"/>
      <c r="RYJ53" s="24"/>
      <c r="RYK53" s="24"/>
      <c r="RYL53" s="24"/>
      <c r="RYM53" s="24"/>
      <c r="RYN53" s="24"/>
      <c r="RYO53" s="24"/>
      <c r="RYP53" s="24"/>
      <c r="RYQ53" s="24"/>
      <c r="RYR53" s="24"/>
      <c r="RYS53" s="24"/>
      <c r="RYT53" s="24"/>
      <c r="RYU53" s="24"/>
      <c r="RYV53" s="24"/>
      <c r="RYW53" s="24"/>
      <c r="RYX53" s="24"/>
      <c r="RYY53" s="24"/>
      <c r="RYZ53" s="24"/>
      <c r="RZA53" s="24"/>
      <c r="RZB53" s="24"/>
      <c r="RZC53" s="24"/>
      <c r="RZD53" s="24"/>
      <c r="RZE53" s="24"/>
      <c r="RZF53" s="24"/>
      <c r="RZG53" s="24"/>
      <c r="RZH53" s="24"/>
      <c r="RZI53" s="24"/>
      <c r="RZJ53" s="24"/>
      <c r="RZK53" s="24"/>
      <c r="RZL53" s="24"/>
      <c r="RZM53" s="24"/>
      <c r="RZN53" s="24"/>
      <c r="RZO53" s="24"/>
      <c r="RZP53" s="24"/>
      <c r="RZQ53" s="24"/>
      <c r="RZR53" s="24"/>
      <c r="RZS53" s="24"/>
      <c r="RZT53" s="24"/>
      <c r="RZU53" s="24"/>
      <c r="RZV53" s="24"/>
      <c r="RZW53" s="24"/>
      <c r="RZX53" s="24"/>
      <c r="RZY53" s="24"/>
      <c r="RZZ53" s="24"/>
      <c r="SAA53" s="24"/>
      <c r="SAB53" s="24"/>
      <c r="SAC53" s="24"/>
      <c r="SAD53" s="24"/>
      <c r="SAE53" s="24"/>
      <c r="SAF53" s="24"/>
      <c r="SAG53" s="24"/>
      <c r="SAH53" s="24"/>
      <c r="SAI53" s="24"/>
      <c r="SAJ53" s="24"/>
      <c r="SAK53" s="24"/>
      <c r="SAL53" s="24"/>
      <c r="SAM53" s="24"/>
      <c r="SAN53" s="24"/>
      <c r="SAO53" s="24"/>
      <c r="SAP53" s="24"/>
      <c r="SAQ53" s="24"/>
      <c r="SAR53" s="24"/>
      <c r="SAS53" s="24"/>
      <c r="SAT53" s="24"/>
      <c r="SAU53" s="24"/>
      <c r="SAV53" s="24"/>
      <c r="SAW53" s="24"/>
      <c r="SAX53" s="24"/>
      <c r="SAY53" s="24"/>
      <c r="SAZ53" s="24"/>
      <c r="SBA53" s="24"/>
      <c r="SBB53" s="24"/>
      <c r="SBC53" s="24"/>
      <c r="SBD53" s="24"/>
      <c r="SBE53" s="24"/>
      <c r="SBF53" s="24"/>
      <c r="SBG53" s="24"/>
      <c r="SBH53" s="24"/>
      <c r="SBI53" s="24"/>
      <c r="SBJ53" s="24"/>
      <c r="SBK53" s="24"/>
      <c r="SBL53" s="24"/>
      <c r="SBM53" s="24"/>
      <c r="SBN53" s="24"/>
      <c r="SBO53" s="24"/>
      <c r="SBP53" s="24"/>
      <c r="SBQ53" s="24"/>
      <c r="SBR53" s="24"/>
      <c r="SBS53" s="24"/>
      <c r="SBT53" s="24"/>
      <c r="SBU53" s="24"/>
      <c r="SBV53" s="24"/>
      <c r="SBW53" s="24"/>
      <c r="SBX53" s="24"/>
      <c r="SBY53" s="24"/>
      <c r="SBZ53" s="24"/>
      <c r="SCA53" s="24"/>
      <c r="SCB53" s="24"/>
      <c r="SCC53" s="24"/>
      <c r="SCD53" s="24"/>
      <c r="SCE53" s="24"/>
      <c r="SCF53" s="24"/>
      <c r="SCG53" s="24"/>
      <c r="SCH53" s="24"/>
      <c r="SCI53" s="24"/>
      <c r="SCJ53" s="24"/>
      <c r="SCK53" s="24"/>
      <c r="SCL53" s="24"/>
      <c r="SCM53" s="24"/>
      <c r="SCN53" s="24"/>
      <c r="SCO53" s="24"/>
      <c r="SCP53" s="24"/>
      <c r="SCQ53" s="24"/>
      <c r="SCR53" s="24"/>
      <c r="SCS53" s="24"/>
      <c r="SCT53" s="24"/>
      <c r="SCU53" s="24"/>
      <c r="SCV53" s="24"/>
      <c r="SCW53" s="24"/>
      <c r="SCX53" s="24"/>
      <c r="SCY53" s="24"/>
      <c r="SCZ53" s="24"/>
      <c r="SDA53" s="24"/>
      <c r="SDB53" s="24"/>
      <c r="SDC53" s="24"/>
      <c r="SDD53" s="24"/>
      <c r="SDE53" s="24"/>
      <c r="SDF53" s="24"/>
      <c r="SDG53" s="24"/>
      <c r="SDH53" s="24"/>
      <c r="SDI53" s="24"/>
      <c r="SDJ53" s="24"/>
      <c r="SDK53" s="24"/>
      <c r="SDL53" s="24"/>
      <c r="SDM53" s="24"/>
      <c r="SDN53" s="24"/>
      <c r="SDO53" s="24"/>
      <c r="SDP53" s="24"/>
      <c r="SDQ53" s="24"/>
      <c r="SDR53" s="24"/>
      <c r="SDS53" s="24"/>
      <c r="SDT53" s="24"/>
      <c r="SDU53" s="24"/>
      <c r="SDV53" s="24"/>
      <c r="SDW53" s="24"/>
      <c r="SDX53" s="24"/>
      <c r="SDY53" s="24"/>
      <c r="SDZ53" s="24"/>
      <c r="SEA53" s="24"/>
      <c r="SEB53" s="24"/>
      <c r="SEC53" s="24"/>
      <c r="SED53" s="24"/>
      <c r="SEE53" s="24"/>
      <c r="SEF53" s="24"/>
      <c r="SEG53" s="24"/>
      <c r="SEH53" s="24"/>
      <c r="SEI53" s="24"/>
      <c r="SEJ53" s="24"/>
      <c r="SEK53" s="24"/>
      <c r="SEL53" s="24"/>
      <c r="SEM53" s="24"/>
      <c r="SEN53" s="24"/>
      <c r="SEO53" s="24"/>
      <c r="SEP53" s="24"/>
      <c r="SEQ53" s="24"/>
      <c r="SER53" s="24"/>
      <c r="SES53" s="24"/>
      <c r="SET53" s="24"/>
      <c r="SEU53" s="24"/>
      <c r="SEV53" s="24"/>
      <c r="SEW53" s="24"/>
      <c r="SEX53" s="24"/>
      <c r="SEY53" s="24"/>
      <c r="SEZ53" s="24"/>
      <c r="SFA53" s="24"/>
      <c r="SFB53" s="24"/>
      <c r="SFC53" s="24"/>
      <c r="SFD53" s="24"/>
      <c r="SFE53" s="24"/>
      <c r="SFF53" s="24"/>
      <c r="SFG53" s="24"/>
      <c r="SFH53" s="24"/>
      <c r="SFI53" s="24"/>
      <c r="SFJ53" s="24"/>
      <c r="SFK53" s="24"/>
      <c r="SFL53" s="24"/>
      <c r="SFM53" s="24"/>
      <c r="SFN53" s="24"/>
      <c r="SFO53" s="24"/>
      <c r="SFP53" s="24"/>
      <c r="SFQ53" s="24"/>
      <c r="SFR53" s="24"/>
      <c r="SFS53" s="24"/>
      <c r="SFT53" s="24"/>
      <c r="SFU53" s="24"/>
      <c r="SFV53" s="24"/>
      <c r="SFW53" s="24"/>
      <c r="SFX53" s="24"/>
      <c r="SFY53" s="24"/>
      <c r="SFZ53" s="24"/>
      <c r="SGA53" s="24"/>
      <c r="SGB53" s="24"/>
      <c r="SGC53" s="24"/>
      <c r="SGD53" s="24"/>
      <c r="SGE53" s="24"/>
      <c r="SGF53" s="24"/>
      <c r="SGG53" s="24"/>
      <c r="SGH53" s="24"/>
      <c r="SGI53" s="24"/>
      <c r="SGJ53" s="24"/>
      <c r="SGK53" s="24"/>
      <c r="SGL53" s="24"/>
      <c r="SGM53" s="24"/>
      <c r="SGN53" s="24"/>
      <c r="SGO53" s="24"/>
      <c r="SGP53" s="24"/>
      <c r="SGQ53" s="24"/>
      <c r="SGR53" s="24"/>
      <c r="SGS53" s="24"/>
      <c r="SGT53" s="24"/>
      <c r="SGU53" s="24"/>
      <c r="SGV53" s="24"/>
      <c r="SGW53" s="24"/>
      <c r="SGX53" s="24"/>
      <c r="SGY53" s="24"/>
      <c r="SGZ53" s="24"/>
      <c r="SHA53" s="24"/>
      <c r="SHB53" s="24"/>
      <c r="SHC53" s="24"/>
      <c r="SHD53" s="24"/>
      <c r="SHE53" s="24"/>
      <c r="SHF53" s="24"/>
      <c r="SHG53" s="24"/>
      <c r="SHH53" s="24"/>
      <c r="SHI53" s="24"/>
      <c r="SHJ53" s="24"/>
      <c r="SHK53" s="24"/>
      <c r="SHL53" s="24"/>
      <c r="SHM53" s="24"/>
      <c r="SHN53" s="24"/>
      <c r="SHO53" s="24"/>
      <c r="SHP53" s="24"/>
      <c r="SHQ53" s="24"/>
      <c r="SHR53" s="24"/>
      <c r="SHS53" s="24"/>
      <c r="SHT53" s="24"/>
      <c r="SHU53" s="24"/>
      <c r="SHV53" s="24"/>
      <c r="SHW53" s="24"/>
      <c r="SHX53" s="24"/>
      <c r="SHY53" s="24"/>
      <c r="SHZ53" s="24"/>
      <c r="SIA53" s="24"/>
      <c r="SIB53" s="24"/>
      <c r="SIC53" s="24"/>
      <c r="SID53" s="24"/>
      <c r="SIE53" s="24"/>
      <c r="SIF53" s="24"/>
      <c r="SIG53" s="24"/>
      <c r="SIH53" s="24"/>
      <c r="SII53" s="24"/>
      <c r="SIJ53" s="24"/>
      <c r="SIK53" s="24"/>
      <c r="SIL53" s="24"/>
      <c r="SIM53" s="24"/>
      <c r="SIN53" s="24"/>
      <c r="SIO53" s="24"/>
      <c r="SIP53" s="24"/>
      <c r="SIQ53" s="24"/>
      <c r="SIR53" s="24"/>
      <c r="SIS53" s="24"/>
      <c r="SIT53" s="24"/>
      <c r="SIU53" s="24"/>
      <c r="SIV53" s="24"/>
      <c r="SIW53" s="24"/>
      <c r="SIX53" s="24"/>
      <c r="SIY53" s="24"/>
      <c r="SIZ53" s="24"/>
      <c r="SJA53" s="24"/>
      <c r="SJB53" s="24"/>
      <c r="SJC53" s="24"/>
      <c r="SJD53" s="24"/>
      <c r="SJE53" s="24"/>
      <c r="SJF53" s="24"/>
      <c r="SJG53" s="24"/>
      <c r="SJH53" s="24"/>
      <c r="SJI53" s="24"/>
      <c r="SJJ53" s="24"/>
      <c r="SJK53" s="24"/>
      <c r="SJL53" s="24"/>
      <c r="SJM53" s="24"/>
      <c r="SJN53" s="24"/>
      <c r="SJO53" s="24"/>
      <c r="SJP53" s="24"/>
      <c r="SJQ53" s="24"/>
      <c r="SJR53" s="24"/>
      <c r="SJS53" s="24"/>
      <c r="SJT53" s="24"/>
      <c r="SJU53" s="24"/>
      <c r="SJV53" s="24"/>
      <c r="SJW53" s="24"/>
      <c r="SJX53" s="24"/>
      <c r="SJY53" s="24"/>
      <c r="SJZ53" s="24"/>
      <c r="SKA53" s="24"/>
      <c r="SKB53" s="24"/>
      <c r="SKC53" s="24"/>
      <c r="SKD53" s="24"/>
      <c r="SKE53" s="24"/>
      <c r="SKF53" s="24"/>
      <c r="SKG53" s="24"/>
      <c r="SKH53" s="24"/>
      <c r="SKI53" s="24"/>
      <c r="SKJ53" s="24"/>
      <c r="SKK53" s="24"/>
      <c r="SKL53" s="24"/>
      <c r="SKM53" s="24"/>
      <c r="SKN53" s="24"/>
      <c r="SKO53" s="24"/>
      <c r="SKP53" s="24"/>
      <c r="SKQ53" s="24"/>
      <c r="SKR53" s="24"/>
      <c r="SKS53" s="24"/>
      <c r="SKT53" s="24"/>
      <c r="SKU53" s="24"/>
      <c r="SKV53" s="24"/>
      <c r="SKW53" s="24"/>
      <c r="SKX53" s="24"/>
      <c r="SKY53" s="24"/>
      <c r="SKZ53" s="24"/>
      <c r="SLA53" s="24"/>
      <c r="SLB53" s="24"/>
      <c r="SLC53" s="24"/>
      <c r="SLD53" s="24"/>
      <c r="SLE53" s="24"/>
      <c r="SLF53" s="24"/>
      <c r="SLG53" s="24"/>
      <c r="SLH53" s="24"/>
      <c r="SLI53" s="24"/>
      <c r="SLJ53" s="24"/>
      <c r="SLK53" s="24"/>
      <c r="SLL53" s="24"/>
      <c r="SLM53" s="24"/>
      <c r="SLN53" s="24"/>
      <c r="SLO53" s="24"/>
      <c r="SLP53" s="24"/>
      <c r="SLQ53" s="24"/>
      <c r="SLR53" s="24"/>
      <c r="SLS53" s="24"/>
      <c r="SLT53" s="24"/>
      <c r="SLU53" s="24"/>
      <c r="SLV53" s="24"/>
      <c r="SLW53" s="24"/>
      <c r="SLX53" s="24"/>
      <c r="SLY53" s="24"/>
      <c r="SLZ53" s="24"/>
      <c r="SMA53" s="24"/>
      <c r="SMB53" s="24"/>
      <c r="SMC53" s="24"/>
      <c r="SMD53" s="24"/>
      <c r="SME53" s="24"/>
      <c r="SMF53" s="24"/>
      <c r="SMG53" s="24"/>
      <c r="SMH53" s="24"/>
      <c r="SMI53" s="24"/>
      <c r="SMJ53" s="24"/>
      <c r="SMK53" s="24"/>
      <c r="SML53" s="24"/>
      <c r="SMM53" s="24"/>
      <c r="SMN53" s="24"/>
      <c r="SMO53" s="24"/>
      <c r="SMP53" s="24"/>
      <c r="SMQ53" s="24"/>
      <c r="SMR53" s="24"/>
      <c r="SMS53" s="24"/>
      <c r="SMT53" s="24"/>
      <c r="SMU53" s="24"/>
      <c r="SMV53" s="24"/>
      <c r="SMW53" s="24"/>
      <c r="SMX53" s="24"/>
      <c r="SMY53" s="24"/>
      <c r="SMZ53" s="24"/>
      <c r="SNA53" s="24"/>
      <c r="SNB53" s="24"/>
      <c r="SNC53" s="24"/>
      <c r="SND53" s="24"/>
      <c r="SNE53" s="24"/>
      <c r="SNF53" s="24"/>
      <c r="SNG53" s="24"/>
      <c r="SNH53" s="24"/>
      <c r="SNI53" s="24"/>
      <c r="SNJ53" s="24"/>
      <c r="SNK53" s="24"/>
      <c r="SNL53" s="24"/>
      <c r="SNM53" s="24"/>
      <c r="SNN53" s="24"/>
      <c r="SNO53" s="24"/>
      <c r="SNP53" s="24"/>
      <c r="SNQ53" s="24"/>
      <c r="SNR53" s="24"/>
      <c r="SNS53" s="24"/>
      <c r="SNT53" s="24"/>
      <c r="SNU53" s="24"/>
      <c r="SNV53" s="24"/>
      <c r="SNW53" s="24"/>
      <c r="SNX53" s="24"/>
      <c r="SNY53" s="24"/>
      <c r="SNZ53" s="24"/>
      <c r="SOA53" s="24"/>
      <c r="SOB53" s="24"/>
      <c r="SOC53" s="24"/>
      <c r="SOD53" s="24"/>
      <c r="SOE53" s="24"/>
      <c r="SOF53" s="24"/>
      <c r="SOG53" s="24"/>
      <c r="SOH53" s="24"/>
      <c r="SOI53" s="24"/>
      <c r="SOJ53" s="24"/>
      <c r="SOK53" s="24"/>
      <c r="SOL53" s="24"/>
      <c r="SOM53" s="24"/>
      <c r="SON53" s="24"/>
      <c r="SOO53" s="24"/>
      <c r="SOP53" s="24"/>
      <c r="SOQ53" s="24"/>
      <c r="SOR53" s="24"/>
      <c r="SOS53" s="24"/>
      <c r="SOT53" s="24"/>
      <c r="SOU53" s="24"/>
      <c r="SOV53" s="24"/>
      <c r="SOW53" s="24"/>
      <c r="SOX53" s="24"/>
      <c r="SOY53" s="24"/>
      <c r="SOZ53" s="24"/>
      <c r="SPA53" s="24"/>
      <c r="SPB53" s="24"/>
      <c r="SPC53" s="24"/>
      <c r="SPD53" s="24"/>
      <c r="SPE53" s="24"/>
      <c r="SPF53" s="24"/>
      <c r="SPG53" s="24"/>
      <c r="SPH53" s="24"/>
      <c r="SPI53" s="24"/>
      <c r="SPJ53" s="24"/>
      <c r="SPK53" s="24"/>
      <c r="SPL53" s="24"/>
      <c r="SPM53" s="24"/>
      <c r="SPN53" s="24"/>
      <c r="SPO53" s="24"/>
      <c r="SPP53" s="24"/>
      <c r="SPQ53" s="24"/>
      <c r="SPR53" s="24"/>
      <c r="SPS53" s="24"/>
      <c r="SPT53" s="24"/>
      <c r="SPU53" s="24"/>
      <c r="SPV53" s="24"/>
      <c r="SPW53" s="24"/>
      <c r="SPX53" s="24"/>
      <c r="SPY53" s="24"/>
      <c r="SPZ53" s="24"/>
      <c r="SQA53" s="24"/>
      <c r="SQB53" s="24"/>
      <c r="SQC53" s="24"/>
      <c r="SQD53" s="24"/>
      <c r="SQE53" s="24"/>
      <c r="SQF53" s="24"/>
      <c r="SQG53" s="24"/>
      <c r="SQH53" s="24"/>
      <c r="SQI53" s="24"/>
      <c r="SQJ53" s="24"/>
      <c r="SQK53" s="24"/>
      <c r="SQL53" s="24"/>
      <c r="SQM53" s="24"/>
      <c r="SQN53" s="24"/>
      <c r="SQO53" s="24"/>
      <c r="SQP53" s="24"/>
      <c r="SQQ53" s="24"/>
      <c r="SQR53" s="24"/>
      <c r="SQS53" s="24"/>
      <c r="SQT53" s="24"/>
      <c r="SQU53" s="24"/>
      <c r="SQV53" s="24"/>
      <c r="SQW53" s="24"/>
      <c r="SQX53" s="24"/>
      <c r="SQY53" s="24"/>
      <c r="SQZ53" s="24"/>
      <c r="SRA53" s="24"/>
      <c r="SRB53" s="24"/>
      <c r="SRC53" s="24"/>
      <c r="SRD53" s="24"/>
      <c r="SRE53" s="24"/>
      <c r="SRF53" s="24"/>
      <c r="SRG53" s="24"/>
      <c r="SRH53" s="24"/>
      <c r="SRI53" s="24"/>
      <c r="SRJ53" s="24"/>
      <c r="SRK53" s="24"/>
      <c r="SRL53" s="24"/>
      <c r="SRM53" s="24"/>
      <c r="SRN53" s="24"/>
      <c r="SRO53" s="24"/>
      <c r="SRP53" s="24"/>
      <c r="SRQ53" s="24"/>
      <c r="SRR53" s="24"/>
      <c r="SRS53" s="24"/>
      <c r="SRT53" s="24"/>
      <c r="SRU53" s="24"/>
      <c r="SRV53" s="24"/>
      <c r="SRW53" s="24"/>
      <c r="SRX53" s="24"/>
      <c r="SRY53" s="24"/>
      <c r="SRZ53" s="24"/>
      <c r="SSA53" s="24"/>
      <c r="SSB53" s="24"/>
      <c r="SSC53" s="24"/>
      <c r="SSD53" s="24"/>
      <c r="SSE53" s="24"/>
      <c r="SSF53" s="24"/>
      <c r="SSG53" s="24"/>
      <c r="SSH53" s="24"/>
      <c r="SSI53" s="24"/>
      <c r="SSJ53" s="24"/>
      <c r="SSK53" s="24"/>
      <c r="SSL53" s="24"/>
      <c r="SSM53" s="24"/>
      <c r="SSN53" s="24"/>
      <c r="SSO53" s="24"/>
      <c r="SSP53" s="24"/>
      <c r="SSQ53" s="24"/>
      <c r="SSR53" s="24"/>
      <c r="SSS53" s="24"/>
      <c r="SST53" s="24"/>
      <c r="SSU53" s="24"/>
      <c r="SSV53" s="24"/>
      <c r="SSW53" s="24"/>
      <c r="SSX53" s="24"/>
      <c r="SSY53" s="24"/>
      <c r="SSZ53" s="24"/>
      <c r="STA53" s="24"/>
      <c r="STB53" s="24"/>
      <c r="STC53" s="24"/>
      <c r="STD53" s="24"/>
      <c r="STE53" s="24"/>
      <c r="STF53" s="24"/>
      <c r="STG53" s="24"/>
      <c r="STH53" s="24"/>
      <c r="STI53" s="24"/>
      <c r="STJ53" s="24"/>
      <c r="STK53" s="24"/>
      <c r="STL53" s="24"/>
      <c r="STM53" s="24"/>
      <c r="STN53" s="24"/>
      <c r="STO53" s="24"/>
      <c r="STP53" s="24"/>
      <c r="STQ53" s="24"/>
      <c r="STR53" s="24"/>
      <c r="STS53" s="24"/>
      <c r="STT53" s="24"/>
      <c r="STU53" s="24"/>
      <c r="STV53" s="24"/>
      <c r="STW53" s="24"/>
      <c r="STX53" s="24"/>
      <c r="STY53" s="24"/>
      <c r="STZ53" s="24"/>
      <c r="SUA53" s="24"/>
      <c r="SUB53" s="24"/>
      <c r="SUC53" s="24"/>
      <c r="SUD53" s="24"/>
      <c r="SUE53" s="24"/>
      <c r="SUF53" s="24"/>
      <c r="SUG53" s="24"/>
      <c r="SUH53" s="24"/>
      <c r="SUI53" s="24"/>
      <c r="SUJ53" s="24"/>
      <c r="SUK53" s="24"/>
      <c r="SUL53" s="24"/>
      <c r="SUM53" s="24"/>
      <c r="SUN53" s="24"/>
      <c r="SUO53" s="24"/>
      <c r="SUP53" s="24"/>
      <c r="SUQ53" s="24"/>
      <c r="SUR53" s="24"/>
      <c r="SUS53" s="24"/>
      <c r="SUT53" s="24"/>
      <c r="SUU53" s="24"/>
      <c r="SUV53" s="24"/>
      <c r="SUW53" s="24"/>
      <c r="SUX53" s="24"/>
      <c r="SUY53" s="24"/>
      <c r="SUZ53" s="24"/>
      <c r="SVA53" s="24"/>
      <c r="SVB53" s="24"/>
      <c r="SVC53" s="24"/>
      <c r="SVD53" s="24"/>
      <c r="SVE53" s="24"/>
      <c r="SVF53" s="24"/>
      <c r="SVG53" s="24"/>
      <c r="SVH53" s="24"/>
      <c r="SVI53" s="24"/>
      <c r="SVJ53" s="24"/>
      <c r="SVK53" s="24"/>
      <c r="SVL53" s="24"/>
      <c r="SVM53" s="24"/>
      <c r="SVN53" s="24"/>
      <c r="SVO53" s="24"/>
      <c r="SVP53" s="24"/>
      <c r="SVQ53" s="24"/>
      <c r="SVR53" s="24"/>
      <c r="SVS53" s="24"/>
      <c r="SVT53" s="24"/>
      <c r="SVU53" s="24"/>
      <c r="SVV53" s="24"/>
      <c r="SVW53" s="24"/>
      <c r="SVX53" s="24"/>
      <c r="SVY53" s="24"/>
      <c r="SVZ53" s="24"/>
      <c r="SWA53" s="24"/>
      <c r="SWB53" s="24"/>
      <c r="SWC53" s="24"/>
      <c r="SWD53" s="24"/>
      <c r="SWE53" s="24"/>
      <c r="SWF53" s="24"/>
      <c r="SWG53" s="24"/>
      <c r="SWH53" s="24"/>
      <c r="SWI53" s="24"/>
      <c r="SWJ53" s="24"/>
      <c r="SWK53" s="24"/>
      <c r="SWL53" s="24"/>
      <c r="SWM53" s="24"/>
      <c r="SWN53" s="24"/>
      <c r="SWO53" s="24"/>
      <c r="SWP53" s="24"/>
      <c r="SWQ53" s="24"/>
      <c r="SWR53" s="24"/>
      <c r="SWS53" s="24"/>
      <c r="SWT53" s="24"/>
      <c r="SWU53" s="24"/>
      <c r="SWV53" s="24"/>
      <c r="SWW53" s="24"/>
      <c r="SWX53" s="24"/>
      <c r="SWY53" s="24"/>
      <c r="SWZ53" s="24"/>
      <c r="SXA53" s="24"/>
      <c r="SXB53" s="24"/>
      <c r="SXC53" s="24"/>
      <c r="SXD53" s="24"/>
      <c r="SXE53" s="24"/>
      <c r="SXF53" s="24"/>
      <c r="SXG53" s="24"/>
      <c r="SXH53" s="24"/>
      <c r="SXI53" s="24"/>
      <c r="SXJ53" s="24"/>
      <c r="SXK53" s="24"/>
      <c r="SXL53" s="24"/>
      <c r="SXM53" s="24"/>
      <c r="SXN53" s="24"/>
      <c r="SXO53" s="24"/>
      <c r="SXP53" s="24"/>
      <c r="SXQ53" s="24"/>
      <c r="SXR53" s="24"/>
      <c r="SXS53" s="24"/>
      <c r="SXT53" s="24"/>
      <c r="SXU53" s="24"/>
      <c r="SXV53" s="24"/>
      <c r="SXW53" s="24"/>
      <c r="SXX53" s="24"/>
      <c r="SXY53" s="24"/>
      <c r="SXZ53" s="24"/>
      <c r="SYA53" s="24"/>
      <c r="SYB53" s="24"/>
      <c r="SYC53" s="24"/>
      <c r="SYD53" s="24"/>
      <c r="SYE53" s="24"/>
      <c r="SYF53" s="24"/>
      <c r="SYG53" s="24"/>
      <c r="SYH53" s="24"/>
      <c r="SYI53" s="24"/>
      <c r="SYJ53" s="24"/>
      <c r="SYK53" s="24"/>
      <c r="SYL53" s="24"/>
      <c r="SYM53" s="24"/>
      <c r="SYN53" s="24"/>
      <c r="SYO53" s="24"/>
      <c r="SYP53" s="24"/>
      <c r="SYQ53" s="24"/>
      <c r="SYR53" s="24"/>
      <c r="SYS53" s="24"/>
      <c r="SYT53" s="24"/>
      <c r="SYU53" s="24"/>
      <c r="SYV53" s="24"/>
      <c r="SYW53" s="24"/>
      <c r="SYX53" s="24"/>
      <c r="SYY53" s="24"/>
      <c r="SYZ53" s="24"/>
      <c r="SZA53" s="24"/>
      <c r="SZB53" s="24"/>
      <c r="SZC53" s="24"/>
      <c r="SZD53" s="24"/>
      <c r="SZE53" s="24"/>
      <c r="SZF53" s="24"/>
      <c r="SZG53" s="24"/>
      <c r="SZH53" s="24"/>
      <c r="SZI53" s="24"/>
      <c r="SZJ53" s="24"/>
      <c r="SZK53" s="24"/>
      <c r="SZL53" s="24"/>
      <c r="SZM53" s="24"/>
      <c r="SZN53" s="24"/>
      <c r="SZO53" s="24"/>
      <c r="SZP53" s="24"/>
      <c r="SZQ53" s="24"/>
      <c r="SZR53" s="24"/>
      <c r="SZS53" s="24"/>
      <c r="SZT53" s="24"/>
      <c r="SZU53" s="24"/>
      <c r="SZV53" s="24"/>
      <c r="SZW53" s="24"/>
      <c r="SZX53" s="24"/>
      <c r="SZY53" s="24"/>
      <c r="SZZ53" s="24"/>
      <c r="TAA53" s="24"/>
      <c r="TAB53" s="24"/>
      <c r="TAC53" s="24"/>
      <c r="TAD53" s="24"/>
      <c r="TAE53" s="24"/>
      <c r="TAF53" s="24"/>
      <c r="TAG53" s="24"/>
      <c r="TAH53" s="24"/>
      <c r="TAI53" s="24"/>
      <c r="TAJ53" s="24"/>
      <c r="TAK53" s="24"/>
      <c r="TAL53" s="24"/>
      <c r="TAM53" s="24"/>
      <c r="TAN53" s="24"/>
      <c r="TAO53" s="24"/>
      <c r="TAP53" s="24"/>
      <c r="TAQ53" s="24"/>
      <c r="TAR53" s="24"/>
      <c r="TAS53" s="24"/>
      <c r="TAT53" s="24"/>
      <c r="TAU53" s="24"/>
      <c r="TAV53" s="24"/>
      <c r="TAW53" s="24"/>
      <c r="TAX53" s="24"/>
      <c r="TAY53" s="24"/>
      <c r="TAZ53" s="24"/>
      <c r="TBA53" s="24"/>
      <c r="TBB53" s="24"/>
      <c r="TBC53" s="24"/>
      <c r="TBD53" s="24"/>
      <c r="TBE53" s="24"/>
      <c r="TBF53" s="24"/>
      <c r="TBG53" s="24"/>
      <c r="TBH53" s="24"/>
      <c r="TBI53" s="24"/>
      <c r="TBJ53" s="24"/>
      <c r="TBK53" s="24"/>
      <c r="TBL53" s="24"/>
      <c r="TBM53" s="24"/>
      <c r="TBN53" s="24"/>
      <c r="TBO53" s="24"/>
      <c r="TBP53" s="24"/>
      <c r="TBQ53" s="24"/>
      <c r="TBR53" s="24"/>
      <c r="TBS53" s="24"/>
      <c r="TBT53" s="24"/>
      <c r="TBU53" s="24"/>
      <c r="TBV53" s="24"/>
      <c r="TBW53" s="24"/>
      <c r="TBX53" s="24"/>
      <c r="TBY53" s="24"/>
      <c r="TBZ53" s="24"/>
      <c r="TCA53" s="24"/>
      <c r="TCB53" s="24"/>
      <c r="TCC53" s="24"/>
      <c r="TCD53" s="24"/>
      <c r="TCE53" s="24"/>
      <c r="TCF53" s="24"/>
      <c r="TCG53" s="24"/>
      <c r="TCH53" s="24"/>
      <c r="TCI53" s="24"/>
      <c r="TCJ53" s="24"/>
      <c r="TCK53" s="24"/>
      <c r="TCL53" s="24"/>
      <c r="TCM53" s="24"/>
      <c r="TCN53" s="24"/>
      <c r="TCO53" s="24"/>
      <c r="TCP53" s="24"/>
      <c r="TCQ53" s="24"/>
      <c r="TCR53" s="24"/>
      <c r="TCS53" s="24"/>
      <c r="TCT53" s="24"/>
      <c r="TCU53" s="24"/>
      <c r="TCV53" s="24"/>
      <c r="TCW53" s="24"/>
      <c r="TCX53" s="24"/>
      <c r="TCY53" s="24"/>
      <c r="TCZ53" s="24"/>
      <c r="TDA53" s="24"/>
      <c r="TDB53" s="24"/>
      <c r="TDC53" s="24"/>
      <c r="TDD53" s="24"/>
      <c r="TDE53" s="24"/>
      <c r="TDF53" s="24"/>
      <c r="TDG53" s="24"/>
      <c r="TDH53" s="24"/>
      <c r="TDI53" s="24"/>
      <c r="TDJ53" s="24"/>
      <c r="TDK53" s="24"/>
      <c r="TDL53" s="24"/>
      <c r="TDM53" s="24"/>
      <c r="TDN53" s="24"/>
      <c r="TDO53" s="24"/>
      <c r="TDP53" s="24"/>
      <c r="TDQ53" s="24"/>
      <c r="TDR53" s="24"/>
      <c r="TDS53" s="24"/>
      <c r="TDT53" s="24"/>
      <c r="TDU53" s="24"/>
      <c r="TDV53" s="24"/>
      <c r="TDW53" s="24"/>
      <c r="TDX53" s="24"/>
      <c r="TDY53" s="24"/>
      <c r="TDZ53" s="24"/>
      <c r="TEA53" s="24"/>
      <c r="TEB53" s="24"/>
      <c r="TEC53" s="24"/>
      <c r="TED53" s="24"/>
      <c r="TEE53" s="24"/>
      <c r="TEF53" s="24"/>
      <c r="TEG53" s="24"/>
      <c r="TEH53" s="24"/>
      <c r="TEI53" s="24"/>
      <c r="TEJ53" s="24"/>
      <c r="TEK53" s="24"/>
      <c r="TEL53" s="24"/>
      <c r="TEM53" s="24"/>
      <c r="TEN53" s="24"/>
      <c r="TEO53" s="24"/>
      <c r="TEP53" s="24"/>
      <c r="TEQ53" s="24"/>
      <c r="TER53" s="24"/>
      <c r="TES53" s="24"/>
      <c r="TET53" s="24"/>
      <c r="TEU53" s="24"/>
      <c r="TEV53" s="24"/>
      <c r="TEW53" s="24"/>
      <c r="TEX53" s="24"/>
      <c r="TEY53" s="24"/>
      <c r="TEZ53" s="24"/>
      <c r="TFA53" s="24"/>
      <c r="TFB53" s="24"/>
      <c r="TFC53" s="24"/>
      <c r="TFD53" s="24"/>
      <c r="TFE53" s="24"/>
      <c r="TFF53" s="24"/>
      <c r="TFG53" s="24"/>
      <c r="TFH53" s="24"/>
      <c r="TFI53" s="24"/>
      <c r="TFJ53" s="24"/>
      <c r="TFK53" s="24"/>
      <c r="TFL53" s="24"/>
      <c r="TFM53" s="24"/>
      <c r="TFN53" s="24"/>
      <c r="TFO53" s="24"/>
      <c r="TFP53" s="24"/>
      <c r="TFQ53" s="24"/>
      <c r="TFR53" s="24"/>
      <c r="TFS53" s="24"/>
      <c r="TFT53" s="24"/>
      <c r="TFU53" s="24"/>
      <c r="TFV53" s="24"/>
      <c r="TFW53" s="24"/>
      <c r="TFX53" s="24"/>
      <c r="TFY53" s="24"/>
      <c r="TFZ53" s="24"/>
      <c r="TGA53" s="24"/>
      <c r="TGB53" s="24"/>
      <c r="TGC53" s="24"/>
      <c r="TGD53" s="24"/>
      <c r="TGE53" s="24"/>
      <c r="TGF53" s="24"/>
      <c r="TGG53" s="24"/>
      <c r="TGH53" s="24"/>
      <c r="TGI53" s="24"/>
      <c r="TGJ53" s="24"/>
      <c r="TGK53" s="24"/>
      <c r="TGL53" s="24"/>
      <c r="TGM53" s="24"/>
      <c r="TGN53" s="24"/>
      <c r="TGO53" s="24"/>
      <c r="TGP53" s="24"/>
      <c r="TGQ53" s="24"/>
      <c r="TGR53" s="24"/>
      <c r="TGS53" s="24"/>
      <c r="TGT53" s="24"/>
      <c r="TGU53" s="24"/>
      <c r="TGV53" s="24"/>
      <c r="TGW53" s="24"/>
      <c r="TGX53" s="24"/>
      <c r="TGY53" s="24"/>
      <c r="TGZ53" s="24"/>
      <c r="THA53" s="24"/>
      <c r="THB53" s="24"/>
      <c r="THC53" s="24"/>
      <c r="THD53" s="24"/>
      <c r="THE53" s="24"/>
      <c r="THF53" s="24"/>
      <c r="THG53" s="24"/>
      <c r="THH53" s="24"/>
      <c r="THI53" s="24"/>
      <c r="THJ53" s="24"/>
      <c r="THK53" s="24"/>
      <c r="THL53" s="24"/>
      <c r="THM53" s="24"/>
      <c r="THN53" s="24"/>
      <c r="THO53" s="24"/>
      <c r="THP53" s="24"/>
      <c r="THQ53" s="24"/>
      <c r="THR53" s="24"/>
      <c r="THS53" s="24"/>
      <c r="THT53" s="24"/>
      <c r="THU53" s="24"/>
      <c r="THV53" s="24"/>
      <c r="THW53" s="24"/>
      <c r="THX53" s="24"/>
      <c r="THY53" s="24"/>
      <c r="THZ53" s="24"/>
      <c r="TIA53" s="24"/>
      <c r="TIB53" s="24"/>
      <c r="TIC53" s="24"/>
      <c r="TID53" s="24"/>
      <c r="TIE53" s="24"/>
      <c r="TIF53" s="24"/>
      <c r="TIG53" s="24"/>
      <c r="TIH53" s="24"/>
      <c r="TII53" s="24"/>
      <c r="TIJ53" s="24"/>
      <c r="TIK53" s="24"/>
      <c r="TIL53" s="24"/>
      <c r="TIM53" s="24"/>
      <c r="TIN53" s="24"/>
      <c r="TIO53" s="24"/>
      <c r="TIP53" s="24"/>
      <c r="TIQ53" s="24"/>
      <c r="TIR53" s="24"/>
      <c r="TIS53" s="24"/>
      <c r="TIT53" s="24"/>
      <c r="TIU53" s="24"/>
      <c r="TIV53" s="24"/>
      <c r="TIW53" s="24"/>
      <c r="TIX53" s="24"/>
      <c r="TIY53" s="24"/>
      <c r="TIZ53" s="24"/>
      <c r="TJA53" s="24"/>
      <c r="TJB53" s="24"/>
      <c r="TJC53" s="24"/>
      <c r="TJD53" s="24"/>
      <c r="TJE53" s="24"/>
      <c r="TJF53" s="24"/>
      <c r="TJG53" s="24"/>
      <c r="TJH53" s="24"/>
      <c r="TJI53" s="24"/>
      <c r="TJJ53" s="24"/>
      <c r="TJK53" s="24"/>
      <c r="TJL53" s="24"/>
      <c r="TJM53" s="24"/>
      <c r="TJN53" s="24"/>
      <c r="TJO53" s="24"/>
      <c r="TJP53" s="24"/>
      <c r="TJQ53" s="24"/>
      <c r="TJR53" s="24"/>
      <c r="TJS53" s="24"/>
      <c r="TJT53" s="24"/>
      <c r="TJU53" s="24"/>
      <c r="TJV53" s="24"/>
      <c r="TJW53" s="24"/>
      <c r="TJX53" s="24"/>
      <c r="TJY53" s="24"/>
      <c r="TJZ53" s="24"/>
      <c r="TKA53" s="24"/>
      <c r="TKB53" s="24"/>
      <c r="TKC53" s="24"/>
      <c r="TKD53" s="24"/>
      <c r="TKE53" s="24"/>
      <c r="TKF53" s="24"/>
      <c r="TKG53" s="24"/>
      <c r="TKH53" s="24"/>
      <c r="TKI53" s="24"/>
      <c r="TKJ53" s="24"/>
      <c r="TKK53" s="24"/>
      <c r="TKL53" s="24"/>
      <c r="TKM53" s="24"/>
      <c r="TKN53" s="24"/>
      <c r="TKO53" s="24"/>
      <c r="TKP53" s="24"/>
      <c r="TKQ53" s="24"/>
      <c r="TKR53" s="24"/>
      <c r="TKS53" s="24"/>
      <c r="TKT53" s="24"/>
      <c r="TKU53" s="24"/>
      <c r="TKV53" s="24"/>
      <c r="TKW53" s="24"/>
      <c r="TKX53" s="24"/>
      <c r="TKY53" s="24"/>
      <c r="TKZ53" s="24"/>
      <c r="TLA53" s="24"/>
      <c r="TLB53" s="24"/>
      <c r="TLC53" s="24"/>
      <c r="TLD53" s="24"/>
      <c r="TLE53" s="24"/>
      <c r="TLF53" s="24"/>
      <c r="TLG53" s="24"/>
      <c r="TLH53" s="24"/>
      <c r="TLI53" s="24"/>
      <c r="TLJ53" s="24"/>
      <c r="TLK53" s="24"/>
      <c r="TLL53" s="24"/>
      <c r="TLM53" s="24"/>
      <c r="TLN53" s="24"/>
      <c r="TLO53" s="24"/>
      <c r="TLP53" s="24"/>
      <c r="TLQ53" s="24"/>
      <c r="TLR53" s="24"/>
      <c r="TLS53" s="24"/>
      <c r="TLT53" s="24"/>
      <c r="TLU53" s="24"/>
      <c r="TLV53" s="24"/>
      <c r="TLW53" s="24"/>
      <c r="TLX53" s="24"/>
      <c r="TLY53" s="24"/>
      <c r="TLZ53" s="24"/>
      <c r="TMA53" s="24"/>
      <c r="TMB53" s="24"/>
      <c r="TMC53" s="24"/>
      <c r="TMD53" s="24"/>
      <c r="TME53" s="24"/>
      <c r="TMF53" s="24"/>
      <c r="TMG53" s="24"/>
      <c r="TMH53" s="24"/>
      <c r="TMI53" s="24"/>
      <c r="TMJ53" s="24"/>
      <c r="TMK53" s="24"/>
      <c r="TML53" s="24"/>
      <c r="TMM53" s="24"/>
      <c r="TMN53" s="24"/>
      <c r="TMO53" s="24"/>
      <c r="TMP53" s="24"/>
      <c r="TMQ53" s="24"/>
      <c r="TMR53" s="24"/>
      <c r="TMS53" s="24"/>
      <c r="TMT53" s="24"/>
      <c r="TMU53" s="24"/>
      <c r="TMV53" s="24"/>
      <c r="TMW53" s="24"/>
      <c r="TMX53" s="24"/>
      <c r="TMY53" s="24"/>
      <c r="TMZ53" s="24"/>
      <c r="TNA53" s="24"/>
      <c r="TNB53" s="24"/>
      <c r="TNC53" s="24"/>
      <c r="TND53" s="24"/>
      <c r="TNE53" s="24"/>
      <c r="TNF53" s="24"/>
      <c r="TNG53" s="24"/>
      <c r="TNH53" s="24"/>
      <c r="TNI53" s="24"/>
      <c r="TNJ53" s="24"/>
      <c r="TNK53" s="24"/>
      <c r="TNL53" s="24"/>
      <c r="TNM53" s="24"/>
      <c r="TNN53" s="24"/>
      <c r="TNO53" s="24"/>
      <c r="TNP53" s="24"/>
      <c r="TNQ53" s="24"/>
      <c r="TNR53" s="24"/>
      <c r="TNS53" s="24"/>
      <c r="TNT53" s="24"/>
      <c r="TNU53" s="24"/>
      <c r="TNV53" s="24"/>
      <c r="TNW53" s="24"/>
      <c r="TNX53" s="24"/>
      <c r="TNY53" s="24"/>
      <c r="TNZ53" s="24"/>
      <c r="TOA53" s="24"/>
      <c r="TOB53" s="24"/>
      <c r="TOC53" s="24"/>
      <c r="TOD53" s="24"/>
      <c r="TOE53" s="24"/>
      <c r="TOF53" s="24"/>
      <c r="TOG53" s="24"/>
      <c r="TOH53" s="24"/>
      <c r="TOI53" s="24"/>
      <c r="TOJ53" s="24"/>
      <c r="TOK53" s="24"/>
      <c r="TOL53" s="24"/>
      <c r="TOM53" s="24"/>
      <c r="TON53" s="24"/>
      <c r="TOO53" s="24"/>
      <c r="TOP53" s="24"/>
      <c r="TOQ53" s="24"/>
      <c r="TOR53" s="24"/>
      <c r="TOS53" s="24"/>
      <c r="TOT53" s="24"/>
      <c r="TOU53" s="24"/>
      <c r="TOV53" s="24"/>
      <c r="TOW53" s="24"/>
      <c r="TOX53" s="24"/>
      <c r="TOY53" s="24"/>
      <c r="TOZ53" s="24"/>
      <c r="TPA53" s="24"/>
      <c r="TPB53" s="24"/>
      <c r="TPC53" s="24"/>
      <c r="TPD53" s="24"/>
      <c r="TPE53" s="24"/>
      <c r="TPF53" s="24"/>
      <c r="TPG53" s="24"/>
      <c r="TPH53" s="24"/>
      <c r="TPI53" s="24"/>
      <c r="TPJ53" s="24"/>
      <c r="TPK53" s="24"/>
      <c r="TPL53" s="24"/>
      <c r="TPM53" s="24"/>
      <c r="TPN53" s="24"/>
      <c r="TPO53" s="24"/>
      <c r="TPP53" s="24"/>
      <c r="TPQ53" s="24"/>
      <c r="TPR53" s="24"/>
      <c r="TPS53" s="24"/>
      <c r="TPT53" s="24"/>
      <c r="TPU53" s="24"/>
      <c r="TPV53" s="24"/>
      <c r="TPW53" s="24"/>
      <c r="TPX53" s="24"/>
      <c r="TPY53" s="24"/>
      <c r="TPZ53" s="24"/>
      <c r="TQA53" s="24"/>
      <c r="TQB53" s="24"/>
      <c r="TQC53" s="24"/>
      <c r="TQD53" s="24"/>
      <c r="TQE53" s="24"/>
      <c r="TQF53" s="24"/>
      <c r="TQG53" s="24"/>
      <c r="TQH53" s="24"/>
      <c r="TQI53" s="24"/>
      <c r="TQJ53" s="24"/>
      <c r="TQK53" s="24"/>
      <c r="TQL53" s="24"/>
      <c r="TQM53" s="24"/>
      <c r="TQN53" s="24"/>
      <c r="TQO53" s="24"/>
      <c r="TQP53" s="24"/>
      <c r="TQQ53" s="24"/>
      <c r="TQR53" s="24"/>
      <c r="TQS53" s="24"/>
      <c r="TQT53" s="24"/>
      <c r="TQU53" s="24"/>
      <c r="TQV53" s="24"/>
      <c r="TQW53" s="24"/>
      <c r="TQX53" s="24"/>
      <c r="TQY53" s="24"/>
      <c r="TQZ53" s="24"/>
      <c r="TRA53" s="24"/>
      <c r="TRB53" s="24"/>
      <c r="TRC53" s="24"/>
      <c r="TRD53" s="24"/>
      <c r="TRE53" s="24"/>
      <c r="TRF53" s="24"/>
      <c r="TRG53" s="24"/>
      <c r="TRH53" s="24"/>
      <c r="TRI53" s="24"/>
      <c r="TRJ53" s="24"/>
      <c r="TRK53" s="24"/>
      <c r="TRL53" s="24"/>
      <c r="TRM53" s="24"/>
      <c r="TRN53" s="24"/>
      <c r="TRO53" s="24"/>
      <c r="TRP53" s="24"/>
      <c r="TRQ53" s="24"/>
      <c r="TRR53" s="24"/>
      <c r="TRS53" s="24"/>
      <c r="TRT53" s="24"/>
      <c r="TRU53" s="24"/>
      <c r="TRV53" s="24"/>
      <c r="TRW53" s="24"/>
      <c r="TRX53" s="24"/>
      <c r="TRY53" s="24"/>
      <c r="TRZ53" s="24"/>
      <c r="TSA53" s="24"/>
      <c r="TSB53" s="24"/>
      <c r="TSC53" s="24"/>
      <c r="TSD53" s="24"/>
      <c r="TSE53" s="24"/>
      <c r="TSF53" s="24"/>
      <c r="TSG53" s="24"/>
      <c r="TSH53" s="24"/>
      <c r="TSI53" s="24"/>
      <c r="TSJ53" s="24"/>
      <c r="TSK53" s="24"/>
      <c r="TSL53" s="24"/>
      <c r="TSM53" s="24"/>
      <c r="TSN53" s="24"/>
      <c r="TSO53" s="24"/>
      <c r="TSP53" s="24"/>
      <c r="TSQ53" s="24"/>
      <c r="TSR53" s="24"/>
      <c r="TSS53" s="24"/>
      <c r="TST53" s="24"/>
      <c r="TSU53" s="24"/>
      <c r="TSV53" s="24"/>
      <c r="TSW53" s="24"/>
      <c r="TSX53" s="24"/>
      <c r="TSY53" s="24"/>
      <c r="TSZ53" s="24"/>
      <c r="TTA53" s="24"/>
      <c r="TTB53" s="24"/>
      <c r="TTC53" s="24"/>
      <c r="TTD53" s="24"/>
      <c r="TTE53" s="24"/>
      <c r="TTF53" s="24"/>
      <c r="TTG53" s="24"/>
      <c r="TTH53" s="24"/>
      <c r="TTI53" s="24"/>
      <c r="TTJ53" s="24"/>
      <c r="TTK53" s="24"/>
      <c r="TTL53" s="24"/>
      <c r="TTM53" s="24"/>
      <c r="TTN53" s="24"/>
      <c r="TTO53" s="24"/>
      <c r="TTP53" s="24"/>
      <c r="TTQ53" s="24"/>
      <c r="TTR53" s="24"/>
      <c r="TTS53" s="24"/>
      <c r="TTT53" s="24"/>
      <c r="TTU53" s="24"/>
      <c r="TTV53" s="24"/>
      <c r="TTW53" s="24"/>
      <c r="TTX53" s="24"/>
      <c r="TTY53" s="24"/>
      <c r="TTZ53" s="24"/>
      <c r="TUA53" s="24"/>
      <c r="TUB53" s="24"/>
      <c r="TUC53" s="24"/>
      <c r="TUD53" s="24"/>
      <c r="TUE53" s="24"/>
      <c r="TUF53" s="24"/>
      <c r="TUG53" s="24"/>
      <c r="TUH53" s="24"/>
      <c r="TUI53" s="24"/>
      <c r="TUJ53" s="24"/>
      <c r="TUK53" s="24"/>
      <c r="TUL53" s="24"/>
      <c r="TUM53" s="24"/>
      <c r="TUN53" s="24"/>
      <c r="TUO53" s="24"/>
      <c r="TUP53" s="24"/>
      <c r="TUQ53" s="24"/>
      <c r="TUR53" s="24"/>
      <c r="TUS53" s="24"/>
      <c r="TUT53" s="24"/>
      <c r="TUU53" s="24"/>
      <c r="TUV53" s="24"/>
      <c r="TUW53" s="24"/>
      <c r="TUX53" s="24"/>
      <c r="TUY53" s="24"/>
      <c r="TUZ53" s="24"/>
      <c r="TVA53" s="24"/>
      <c r="TVB53" s="24"/>
      <c r="TVC53" s="24"/>
      <c r="TVD53" s="24"/>
      <c r="TVE53" s="24"/>
      <c r="TVF53" s="24"/>
      <c r="TVG53" s="24"/>
      <c r="TVH53" s="24"/>
      <c r="TVI53" s="24"/>
      <c r="TVJ53" s="24"/>
      <c r="TVK53" s="24"/>
      <c r="TVL53" s="24"/>
      <c r="TVM53" s="24"/>
      <c r="TVN53" s="24"/>
      <c r="TVO53" s="24"/>
      <c r="TVP53" s="24"/>
      <c r="TVQ53" s="24"/>
      <c r="TVR53" s="24"/>
      <c r="TVS53" s="24"/>
      <c r="TVT53" s="24"/>
      <c r="TVU53" s="24"/>
      <c r="TVV53" s="24"/>
      <c r="TVW53" s="24"/>
      <c r="TVX53" s="24"/>
      <c r="TVY53" s="24"/>
      <c r="TVZ53" s="24"/>
      <c r="TWA53" s="24"/>
      <c r="TWB53" s="24"/>
      <c r="TWC53" s="24"/>
      <c r="TWD53" s="24"/>
      <c r="TWE53" s="24"/>
      <c r="TWF53" s="24"/>
      <c r="TWG53" s="24"/>
      <c r="TWH53" s="24"/>
      <c r="TWI53" s="24"/>
      <c r="TWJ53" s="24"/>
      <c r="TWK53" s="24"/>
      <c r="TWL53" s="24"/>
      <c r="TWM53" s="24"/>
      <c r="TWN53" s="24"/>
      <c r="TWO53" s="24"/>
      <c r="TWP53" s="24"/>
      <c r="TWQ53" s="24"/>
      <c r="TWR53" s="24"/>
      <c r="TWS53" s="24"/>
      <c r="TWT53" s="24"/>
      <c r="TWU53" s="24"/>
      <c r="TWV53" s="24"/>
      <c r="TWW53" s="24"/>
      <c r="TWX53" s="24"/>
      <c r="TWY53" s="24"/>
      <c r="TWZ53" s="24"/>
      <c r="TXA53" s="24"/>
      <c r="TXB53" s="24"/>
      <c r="TXC53" s="24"/>
      <c r="TXD53" s="24"/>
      <c r="TXE53" s="24"/>
      <c r="TXF53" s="24"/>
      <c r="TXG53" s="24"/>
      <c r="TXH53" s="24"/>
      <c r="TXI53" s="24"/>
      <c r="TXJ53" s="24"/>
      <c r="TXK53" s="24"/>
      <c r="TXL53" s="24"/>
      <c r="TXM53" s="24"/>
      <c r="TXN53" s="24"/>
      <c r="TXO53" s="24"/>
      <c r="TXP53" s="24"/>
      <c r="TXQ53" s="24"/>
      <c r="TXR53" s="24"/>
      <c r="TXS53" s="24"/>
      <c r="TXT53" s="24"/>
      <c r="TXU53" s="24"/>
      <c r="TXV53" s="24"/>
      <c r="TXW53" s="24"/>
      <c r="TXX53" s="24"/>
      <c r="TXY53" s="24"/>
      <c r="TXZ53" s="24"/>
      <c r="TYA53" s="24"/>
      <c r="TYB53" s="24"/>
      <c r="TYC53" s="24"/>
      <c r="TYD53" s="24"/>
      <c r="TYE53" s="24"/>
      <c r="TYF53" s="24"/>
      <c r="TYG53" s="24"/>
      <c r="TYH53" s="24"/>
      <c r="TYI53" s="24"/>
      <c r="TYJ53" s="24"/>
      <c r="TYK53" s="24"/>
      <c r="TYL53" s="24"/>
      <c r="TYM53" s="24"/>
      <c r="TYN53" s="24"/>
      <c r="TYO53" s="24"/>
      <c r="TYP53" s="24"/>
      <c r="TYQ53" s="24"/>
      <c r="TYR53" s="24"/>
      <c r="TYS53" s="24"/>
      <c r="TYT53" s="24"/>
      <c r="TYU53" s="24"/>
      <c r="TYV53" s="24"/>
      <c r="TYW53" s="24"/>
      <c r="TYX53" s="24"/>
      <c r="TYY53" s="24"/>
      <c r="TYZ53" s="24"/>
      <c r="TZA53" s="24"/>
      <c r="TZB53" s="24"/>
      <c r="TZC53" s="24"/>
      <c r="TZD53" s="24"/>
      <c r="TZE53" s="24"/>
      <c r="TZF53" s="24"/>
      <c r="TZG53" s="24"/>
      <c r="TZH53" s="24"/>
      <c r="TZI53" s="24"/>
      <c r="TZJ53" s="24"/>
      <c r="TZK53" s="24"/>
      <c r="TZL53" s="24"/>
      <c r="TZM53" s="24"/>
      <c r="TZN53" s="24"/>
      <c r="TZO53" s="24"/>
      <c r="TZP53" s="24"/>
      <c r="TZQ53" s="24"/>
      <c r="TZR53" s="24"/>
      <c r="TZS53" s="24"/>
      <c r="TZT53" s="24"/>
      <c r="TZU53" s="24"/>
      <c r="TZV53" s="24"/>
      <c r="TZW53" s="24"/>
      <c r="TZX53" s="24"/>
      <c r="TZY53" s="24"/>
      <c r="TZZ53" s="24"/>
      <c r="UAA53" s="24"/>
      <c r="UAB53" s="24"/>
      <c r="UAC53" s="24"/>
      <c r="UAD53" s="24"/>
      <c r="UAE53" s="24"/>
      <c r="UAF53" s="24"/>
      <c r="UAG53" s="24"/>
      <c r="UAH53" s="24"/>
      <c r="UAI53" s="24"/>
      <c r="UAJ53" s="24"/>
      <c r="UAK53" s="24"/>
      <c r="UAL53" s="24"/>
      <c r="UAM53" s="24"/>
      <c r="UAN53" s="24"/>
      <c r="UAO53" s="24"/>
      <c r="UAP53" s="24"/>
      <c r="UAQ53" s="24"/>
      <c r="UAR53" s="24"/>
      <c r="UAS53" s="24"/>
      <c r="UAT53" s="24"/>
      <c r="UAU53" s="24"/>
      <c r="UAV53" s="24"/>
      <c r="UAW53" s="24"/>
      <c r="UAX53" s="24"/>
      <c r="UAY53" s="24"/>
      <c r="UAZ53" s="24"/>
      <c r="UBA53" s="24"/>
      <c r="UBB53" s="24"/>
      <c r="UBC53" s="24"/>
      <c r="UBD53" s="24"/>
      <c r="UBE53" s="24"/>
      <c r="UBF53" s="24"/>
      <c r="UBG53" s="24"/>
      <c r="UBH53" s="24"/>
      <c r="UBI53" s="24"/>
      <c r="UBJ53" s="24"/>
      <c r="UBK53" s="24"/>
      <c r="UBL53" s="24"/>
      <c r="UBM53" s="24"/>
      <c r="UBN53" s="24"/>
      <c r="UBO53" s="24"/>
      <c r="UBP53" s="24"/>
      <c r="UBQ53" s="24"/>
      <c r="UBR53" s="24"/>
      <c r="UBS53" s="24"/>
      <c r="UBT53" s="24"/>
      <c r="UBU53" s="24"/>
      <c r="UBV53" s="24"/>
      <c r="UBW53" s="24"/>
      <c r="UBX53" s="24"/>
      <c r="UBY53" s="24"/>
      <c r="UBZ53" s="24"/>
      <c r="UCA53" s="24"/>
      <c r="UCB53" s="24"/>
      <c r="UCC53" s="24"/>
      <c r="UCD53" s="24"/>
      <c r="UCE53" s="24"/>
      <c r="UCF53" s="24"/>
      <c r="UCG53" s="24"/>
      <c r="UCH53" s="24"/>
      <c r="UCI53" s="24"/>
      <c r="UCJ53" s="24"/>
      <c r="UCK53" s="24"/>
      <c r="UCL53" s="24"/>
      <c r="UCM53" s="24"/>
      <c r="UCN53" s="24"/>
      <c r="UCO53" s="24"/>
      <c r="UCP53" s="24"/>
      <c r="UCQ53" s="24"/>
      <c r="UCR53" s="24"/>
      <c r="UCS53" s="24"/>
      <c r="UCT53" s="24"/>
      <c r="UCU53" s="24"/>
      <c r="UCV53" s="24"/>
      <c r="UCW53" s="24"/>
      <c r="UCX53" s="24"/>
      <c r="UCY53" s="24"/>
      <c r="UCZ53" s="24"/>
      <c r="UDA53" s="24"/>
      <c r="UDB53" s="24"/>
      <c r="UDC53" s="24"/>
      <c r="UDD53" s="24"/>
      <c r="UDE53" s="24"/>
      <c r="UDF53" s="24"/>
      <c r="UDG53" s="24"/>
      <c r="UDH53" s="24"/>
      <c r="UDI53" s="24"/>
      <c r="UDJ53" s="24"/>
      <c r="UDK53" s="24"/>
      <c r="UDL53" s="24"/>
      <c r="UDM53" s="24"/>
      <c r="UDN53" s="24"/>
      <c r="UDO53" s="24"/>
      <c r="UDP53" s="24"/>
      <c r="UDQ53" s="24"/>
      <c r="UDR53" s="24"/>
      <c r="UDS53" s="24"/>
      <c r="UDT53" s="24"/>
      <c r="UDU53" s="24"/>
      <c r="UDV53" s="24"/>
      <c r="UDW53" s="24"/>
      <c r="UDX53" s="24"/>
      <c r="UDY53" s="24"/>
      <c r="UDZ53" s="24"/>
      <c r="UEA53" s="24"/>
      <c r="UEB53" s="24"/>
      <c r="UEC53" s="24"/>
      <c r="UED53" s="24"/>
      <c r="UEE53" s="24"/>
      <c r="UEF53" s="24"/>
      <c r="UEG53" s="24"/>
      <c r="UEH53" s="24"/>
      <c r="UEI53" s="24"/>
      <c r="UEJ53" s="24"/>
      <c r="UEK53" s="24"/>
      <c r="UEL53" s="24"/>
      <c r="UEM53" s="24"/>
      <c r="UEN53" s="24"/>
      <c r="UEO53" s="24"/>
      <c r="UEP53" s="24"/>
      <c r="UEQ53" s="24"/>
      <c r="UER53" s="24"/>
      <c r="UES53" s="24"/>
      <c r="UET53" s="24"/>
      <c r="UEU53" s="24"/>
      <c r="UEV53" s="24"/>
      <c r="UEW53" s="24"/>
      <c r="UEX53" s="24"/>
      <c r="UEY53" s="24"/>
      <c r="UEZ53" s="24"/>
      <c r="UFA53" s="24"/>
      <c r="UFB53" s="24"/>
      <c r="UFC53" s="24"/>
      <c r="UFD53" s="24"/>
      <c r="UFE53" s="24"/>
      <c r="UFF53" s="24"/>
      <c r="UFG53" s="24"/>
      <c r="UFH53" s="24"/>
      <c r="UFI53" s="24"/>
      <c r="UFJ53" s="24"/>
      <c r="UFK53" s="24"/>
      <c r="UFL53" s="24"/>
      <c r="UFM53" s="24"/>
      <c r="UFN53" s="24"/>
      <c r="UFO53" s="24"/>
      <c r="UFP53" s="24"/>
      <c r="UFQ53" s="24"/>
      <c r="UFR53" s="24"/>
      <c r="UFS53" s="24"/>
      <c r="UFT53" s="24"/>
      <c r="UFU53" s="24"/>
      <c r="UFV53" s="24"/>
      <c r="UFW53" s="24"/>
      <c r="UFX53" s="24"/>
      <c r="UFY53" s="24"/>
      <c r="UFZ53" s="24"/>
      <c r="UGA53" s="24"/>
      <c r="UGB53" s="24"/>
      <c r="UGC53" s="24"/>
      <c r="UGD53" s="24"/>
      <c r="UGE53" s="24"/>
      <c r="UGF53" s="24"/>
      <c r="UGG53" s="24"/>
      <c r="UGH53" s="24"/>
      <c r="UGI53" s="24"/>
      <c r="UGJ53" s="24"/>
      <c r="UGK53" s="24"/>
      <c r="UGL53" s="24"/>
      <c r="UGM53" s="24"/>
      <c r="UGN53" s="24"/>
      <c r="UGO53" s="24"/>
      <c r="UGP53" s="24"/>
      <c r="UGQ53" s="24"/>
      <c r="UGR53" s="24"/>
      <c r="UGS53" s="24"/>
      <c r="UGT53" s="24"/>
      <c r="UGU53" s="24"/>
      <c r="UGV53" s="24"/>
      <c r="UGW53" s="24"/>
      <c r="UGX53" s="24"/>
      <c r="UGY53" s="24"/>
      <c r="UGZ53" s="24"/>
      <c r="UHA53" s="24"/>
      <c r="UHB53" s="24"/>
      <c r="UHC53" s="24"/>
      <c r="UHD53" s="24"/>
      <c r="UHE53" s="24"/>
      <c r="UHF53" s="24"/>
      <c r="UHG53" s="24"/>
      <c r="UHH53" s="24"/>
      <c r="UHI53" s="24"/>
      <c r="UHJ53" s="24"/>
      <c r="UHK53" s="24"/>
      <c r="UHL53" s="24"/>
      <c r="UHM53" s="24"/>
      <c r="UHN53" s="24"/>
      <c r="UHO53" s="24"/>
      <c r="UHP53" s="24"/>
      <c r="UHQ53" s="24"/>
      <c r="UHR53" s="24"/>
      <c r="UHS53" s="24"/>
      <c r="UHT53" s="24"/>
      <c r="UHU53" s="24"/>
      <c r="UHV53" s="24"/>
      <c r="UHW53" s="24"/>
      <c r="UHX53" s="24"/>
      <c r="UHY53" s="24"/>
      <c r="UHZ53" s="24"/>
      <c r="UIA53" s="24"/>
      <c r="UIB53" s="24"/>
      <c r="UIC53" s="24"/>
      <c r="UID53" s="24"/>
      <c r="UIE53" s="24"/>
      <c r="UIF53" s="24"/>
      <c r="UIG53" s="24"/>
      <c r="UIH53" s="24"/>
      <c r="UII53" s="24"/>
      <c r="UIJ53" s="24"/>
      <c r="UIK53" s="24"/>
      <c r="UIL53" s="24"/>
      <c r="UIM53" s="24"/>
      <c r="UIN53" s="24"/>
      <c r="UIO53" s="24"/>
      <c r="UIP53" s="24"/>
      <c r="UIQ53" s="24"/>
      <c r="UIR53" s="24"/>
      <c r="UIS53" s="24"/>
      <c r="UIT53" s="24"/>
      <c r="UIU53" s="24"/>
      <c r="UIV53" s="24"/>
      <c r="UIW53" s="24"/>
      <c r="UIX53" s="24"/>
      <c r="UIY53" s="24"/>
      <c r="UIZ53" s="24"/>
      <c r="UJA53" s="24"/>
      <c r="UJB53" s="24"/>
      <c r="UJC53" s="24"/>
      <c r="UJD53" s="24"/>
      <c r="UJE53" s="24"/>
      <c r="UJF53" s="24"/>
      <c r="UJG53" s="24"/>
      <c r="UJH53" s="24"/>
      <c r="UJI53" s="24"/>
      <c r="UJJ53" s="24"/>
      <c r="UJK53" s="24"/>
      <c r="UJL53" s="24"/>
      <c r="UJM53" s="24"/>
      <c r="UJN53" s="24"/>
      <c r="UJO53" s="24"/>
      <c r="UJP53" s="24"/>
      <c r="UJQ53" s="24"/>
      <c r="UJR53" s="24"/>
      <c r="UJS53" s="24"/>
      <c r="UJT53" s="24"/>
      <c r="UJU53" s="24"/>
      <c r="UJV53" s="24"/>
      <c r="UJW53" s="24"/>
      <c r="UJX53" s="24"/>
      <c r="UJY53" s="24"/>
      <c r="UJZ53" s="24"/>
      <c r="UKA53" s="24"/>
      <c r="UKB53" s="24"/>
      <c r="UKC53" s="24"/>
      <c r="UKD53" s="24"/>
      <c r="UKE53" s="24"/>
      <c r="UKF53" s="24"/>
      <c r="UKG53" s="24"/>
      <c r="UKH53" s="24"/>
      <c r="UKI53" s="24"/>
      <c r="UKJ53" s="24"/>
      <c r="UKK53" s="24"/>
      <c r="UKL53" s="24"/>
      <c r="UKM53" s="24"/>
      <c r="UKN53" s="24"/>
      <c r="UKO53" s="24"/>
      <c r="UKP53" s="24"/>
      <c r="UKQ53" s="24"/>
      <c r="UKR53" s="24"/>
      <c r="UKS53" s="24"/>
      <c r="UKT53" s="24"/>
      <c r="UKU53" s="24"/>
      <c r="UKV53" s="24"/>
      <c r="UKW53" s="24"/>
      <c r="UKX53" s="24"/>
      <c r="UKY53" s="24"/>
      <c r="UKZ53" s="24"/>
      <c r="ULA53" s="24"/>
      <c r="ULB53" s="24"/>
      <c r="ULC53" s="24"/>
      <c r="ULD53" s="24"/>
      <c r="ULE53" s="24"/>
      <c r="ULF53" s="24"/>
      <c r="ULG53" s="24"/>
      <c r="ULH53" s="24"/>
      <c r="ULI53" s="24"/>
      <c r="ULJ53" s="24"/>
      <c r="ULK53" s="24"/>
      <c r="ULL53" s="24"/>
      <c r="ULM53" s="24"/>
      <c r="ULN53" s="24"/>
      <c r="ULO53" s="24"/>
      <c r="ULP53" s="24"/>
      <c r="ULQ53" s="24"/>
      <c r="ULR53" s="24"/>
      <c r="ULS53" s="24"/>
      <c r="ULT53" s="24"/>
      <c r="ULU53" s="24"/>
      <c r="ULV53" s="24"/>
      <c r="ULW53" s="24"/>
      <c r="ULX53" s="24"/>
      <c r="ULY53" s="24"/>
      <c r="ULZ53" s="24"/>
      <c r="UMA53" s="24"/>
      <c r="UMB53" s="24"/>
      <c r="UMC53" s="24"/>
      <c r="UMD53" s="24"/>
      <c r="UME53" s="24"/>
      <c r="UMF53" s="24"/>
      <c r="UMG53" s="24"/>
      <c r="UMH53" s="24"/>
      <c r="UMI53" s="24"/>
      <c r="UMJ53" s="24"/>
      <c r="UMK53" s="24"/>
      <c r="UML53" s="24"/>
      <c r="UMM53" s="24"/>
      <c r="UMN53" s="24"/>
      <c r="UMO53" s="24"/>
      <c r="UMP53" s="24"/>
      <c r="UMQ53" s="24"/>
      <c r="UMR53" s="24"/>
      <c r="UMS53" s="24"/>
      <c r="UMT53" s="24"/>
      <c r="UMU53" s="24"/>
      <c r="UMV53" s="24"/>
      <c r="UMW53" s="24"/>
      <c r="UMX53" s="24"/>
      <c r="UMY53" s="24"/>
      <c r="UMZ53" s="24"/>
      <c r="UNA53" s="24"/>
      <c r="UNB53" s="24"/>
      <c r="UNC53" s="24"/>
      <c r="UND53" s="24"/>
      <c r="UNE53" s="24"/>
      <c r="UNF53" s="24"/>
      <c r="UNG53" s="24"/>
      <c r="UNH53" s="24"/>
      <c r="UNI53" s="24"/>
      <c r="UNJ53" s="24"/>
      <c r="UNK53" s="24"/>
      <c r="UNL53" s="24"/>
      <c r="UNM53" s="24"/>
      <c r="UNN53" s="24"/>
      <c r="UNO53" s="24"/>
      <c r="UNP53" s="24"/>
      <c r="UNQ53" s="24"/>
      <c r="UNR53" s="24"/>
      <c r="UNS53" s="24"/>
      <c r="UNT53" s="24"/>
      <c r="UNU53" s="24"/>
      <c r="UNV53" s="24"/>
      <c r="UNW53" s="24"/>
      <c r="UNX53" s="24"/>
      <c r="UNY53" s="24"/>
      <c r="UNZ53" s="24"/>
      <c r="UOA53" s="24"/>
      <c r="UOB53" s="24"/>
      <c r="UOC53" s="24"/>
      <c r="UOD53" s="24"/>
      <c r="UOE53" s="24"/>
      <c r="UOF53" s="24"/>
      <c r="UOG53" s="24"/>
      <c r="UOH53" s="24"/>
      <c r="UOI53" s="24"/>
      <c r="UOJ53" s="24"/>
      <c r="UOK53" s="24"/>
      <c r="UOL53" s="24"/>
      <c r="UOM53" s="24"/>
      <c r="UON53" s="24"/>
      <c r="UOO53" s="24"/>
      <c r="UOP53" s="24"/>
      <c r="UOQ53" s="24"/>
      <c r="UOR53" s="24"/>
      <c r="UOS53" s="24"/>
      <c r="UOT53" s="24"/>
      <c r="UOU53" s="24"/>
      <c r="UOV53" s="24"/>
      <c r="UOW53" s="24"/>
      <c r="UOX53" s="24"/>
      <c r="UOY53" s="24"/>
      <c r="UOZ53" s="24"/>
      <c r="UPA53" s="24"/>
      <c r="UPB53" s="24"/>
      <c r="UPC53" s="24"/>
      <c r="UPD53" s="24"/>
      <c r="UPE53" s="24"/>
      <c r="UPF53" s="24"/>
      <c r="UPG53" s="24"/>
      <c r="UPH53" s="24"/>
      <c r="UPI53" s="24"/>
      <c r="UPJ53" s="24"/>
      <c r="UPK53" s="24"/>
      <c r="UPL53" s="24"/>
      <c r="UPM53" s="24"/>
      <c r="UPN53" s="24"/>
      <c r="UPO53" s="24"/>
      <c r="UPP53" s="24"/>
      <c r="UPQ53" s="24"/>
      <c r="UPR53" s="24"/>
      <c r="UPS53" s="24"/>
      <c r="UPT53" s="24"/>
      <c r="UPU53" s="24"/>
      <c r="UPV53" s="24"/>
      <c r="UPW53" s="24"/>
      <c r="UPX53" s="24"/>
      <c r="UPY53" s="24"/>
      <c r="UPZ53" s="24"/>
      <c r="UQA53" s="24"/>
      <c r="UQB53" s="24"/>
      <c r="UQC53" s="24"/>
      <c r="UQD53" s="24"/>
      <c r="UQE53" s="24"/>
      <c r="UQF53" s="24"/>
      <c r="UQG53" s="24"/>
      <c r="UQH53" s="24"/>
      <c r="UQI53" s="24"/>
      <c r="UQJ53" s="24"/>
      <c r="UQK53" s="24"/>
      <c r="UQL53" s="24"/>
      <c r="UQM53" s="24"/>
      <c r="UQN53" s="24"/>
      <c r="UQO53" s="24"/>
      <c r="UQP53" s="24"/>
      <c r="UQQ53" s="24"/>
      <c r="UQR53" s="24"/>
      <c r="UQS53" s="24"/>
      <c r="UQT53" s="24"/>
      <c r="UQU53" s="24"/>
      <c r="UQV53" s="24"/>
      <c r="UQW53" s="24"/>
      <c r="UQX53" s="24"/>
      <c r="UQY53" s="24"/>
      <c r="UQZ53" s="24"/>
      <c r="URA53" s="24"/>
      <c r="URB53" s="24"/>
      <c r="URC53" s="24"/>
      <c r="URD53" s="24"/>
      <c r="URE53" s="24"/>
      <c r="URF53" s="24"/>
      <c r="URG53" s="24"/>
      <c r="URH53" s="24"/>
      <c r="URI53" s="24"/>
      <c r="URJ53" s="24"/>
      <c r="URK53" s="24"/>
      <c r="URL53" s="24"/>
      <c r="URM53" s="24"/>
      <c r="URN53" s="24"/>
      <c r="URO53" s="24"/>
      <c r="URP53" s="24"/>
      <c r="URQ53" s="24"/>
      <c r="URR53" s="24"/>
      <c r="URS53" s="24"/>
      <c r="URT53" s="24"/>
      <c r="URU53" s="24"/>
      <c r="URV53" s="24"/>
      <c r="URW53" s="24"/>
      <c r="URX53" s="24"/>
      <c r="URY53" s="24"/>
      <c r="URZ53" s="24"/>
      <c r="USA53" s="24"/>
      <c r="USB53" s="24"/>
      <c r="USC53" s="24"/>
      <c r="USD53" s="24"/>
      <c r="USE53" s="24"/>
      <c r="USF53" s="24"/>
      <c r="USG53" s="24"/>
      <c r="USH53" s="24"/>
      <c r="USI53" s="24"/>
      <c r="USJ53" s="24"/>
      <c r="USK53" s="24"/>
      <c r="USL53" s="24"/>
      <c r="USM53" s="24"/>
      <c r="USN53" s="24"/>
      <c r="USO53" s="24"/>
      <c r="USP53" s="24"/>
      <c r="USQ53" s="24"/>
      <c r="USR53" s="24"/>
      <c r="USS53" s="24"/>
      <c r="UST53" s="24"/>
      <c r="USU53" s="24"/>
      <c r="USV53" s="24"/>
      <c r="USW53" s="24"/>
      <c r="USX53" s="24"/>
      <c r="USY53" s="24"/>
      <c r="USZ53" s="24"/>
      <c r="UTA53" s="24"/>
      <c r="UTB53" s="24"/>
      <c r="UTC53" s="24"/>
      <c r="UTD53" s="24"/>
      <c r="UTE53" s="24"/>
      <c r="UTF53" s="24"/>
      <c r="UTG53" s="24"/>
      <c r="UTH53" s="24"/>
      <c r="UTI53" s="24"/>
      <c r="UTJ53" s="24"/>
      <c r="UTK53" s="24"/>
      <c r="UTL53" s="24"/>
      <c r="UTM53" s="24"/>
      <c r="UTN53" s="24"/>
      <c r="UTO53" s="24"/>
      <c r="UTP53" s="24"/>
      <c r="UTQ53" s="24"/>
      <c r="UTR53" s="24"/>
      <c r="UTS53" s="24"/>
      <c r="UTT53" s="24"/>
      <c r="UTU53" s="24"/>
      <c r="UTV53" s="24"/>
      <c r="UTW53" s="24"/>
      <c r="UTX53" s="24"/>
      <c r="UTY53" s="24"/>
      <c r="UTZ53" s="24"/>
      <c r="UUA53" s="24"/>
      <c r="UUB53" s="24"/>
      <c r="UUC53" s="24"/>
      <c r="UUD53" s="24"/>
      <c r="UUE53" s="24"/>
      <c r="UUF53" s="24"/>
      <c r="UUG53" s="24"/>
      <c r="UUH53" s="24"/>
      <c r="UUI53" s="24"/>
      <c r="UUJ53" s="24"/>
      <c r="UUK53" s="24"/>
      <c r="UUL53" s="24"/>
      <c r="UUM53" s="24"/>
      <c r="UUN53" s="24"/>
      <c r="UUO53" s="24"/>
      <c r="UUP53" s="24"/>
      <c r="UUQ53" s="24"/>
      <c r="UUR53" s="24"/>
      <c r="UUS53" s="24"/>
      <c r="UUT53" s="24"/>
      <c r="UUU53" s="24"/>
      <c r="UUV53" s="24"/>
      <c r="UUW53" s="24"/>
      <c r="UUX53" s="24"/>
      <c r="UUY53" s="24"/>
      <c r="UUZ53" s="24"/>
      <c r="UVA53" s="24"/>
      <c r="UVB53" s="24"/>
      <c r="UVC53" s="24"/>
      <c r="UVD53" s="24"/>
      <c r="UVE53" s="24"/>
      <c r="UVF53" s="24"/>
      <c r="UVG53" s="24"/>
      <c r="UVH53" s="24"/>
      <c r="UVI53" s="24"/>
      <c r="UVJ53" s="24"/>
      <c r="UVK53" s="24"/>
      <c r="UVL53" s="24"/>
      <c r="UVM53" s="24"/>
      <c r="UVN53" s="24"/>
      <c r="UVO53" s="24"/>
      <c r="UVP53" s="24"/>
      <c r="UVQ53" s="24"/>
      <c r="UVR53" s="24"/>
      <c r="UVS53" s="24"/>
      <c r="UVT53" s="24"/>
      <c r="UVU53" s="24"/>
      <c r="UVV53" s="24"/>
      <c r="UVW53" s="24"/>
      <c r="UVX53" s="24"/>
      <c r="UVY53" s="24"/>
      <c r="UVZ53" s="24"/>
      <c r="UWA53" s="24"/>
      <c r="UWB53" s="24"/>
      <c r="UWC53" s="24"/>
      <c r="UWD53" s="24"/>
      <c r="UWE53" s="24"/>
      <c r="UWF53" s="24"/>
      <c r="UWG53" s="24"/>
      <c r="UWH53" s="24"/>
      <c r="UWI53" s="24"/>
      <c r="UWJ53" s="24"/>
      <c r="UWK53" s="24"/>
      <c r="UWL53" s="24"/>
      <c r="UWM53" s="24"/>
      <c r="UWN53" s="24"/>
      <c r="UWO53" s="24"/>
      <c r="UWP53" s="24"/>
      <c r="UWQ53" s="24"/>
      <c r="UWR53" s="24"/>
      <c r="UWS53" s="24"/>
      <c r="UWT53" s="24"/>
      <c r="UWU53" s="24"/>
      <c r="UWV53" s="24"/>
      <c r="UWW53" s="24"/>
      <c r="UWX53" s="24"/>
      <c r="UWY53" s="24"/>
      <c r="UWZ53" s="24"/>
      <c r="UXA53" s="24"/>
      <c r="UXB53" s="24"/>
      <c r="UXC53" s="24"/>
      <c r="UXD53" s="24"/>
      <c r="UXE53" s="24"/>
      <c r="UXF53" s="24"/>
      <c r="UXG53" s="24"/>
      <c r="UXH53" s="24"/>
      <c r="UXI53" s="24"/>
      <c r="UXJ53" s="24"/>
      <c r="UXK53" s="24"/>
      <c r="UXL53" s="24"/>
      <c r="UXM53" s="24"/>
      <c r="UXN53" s="24"/>
      <c r="UXO53" s="24"/>
      <c r="UXP53" s="24"/>
      <c r="UXQ53" s="24"/>
      <c r="UXR53" s="24"/>
      <c r="UXS53" s="24"/>
      <c r="UXT53" s="24"/>
      <c r="UXU53" s="24"/>
      <c r="UXV53" s="24"/>
      <c r="UXW53" s="24"/>
      <c r="UXX53" s="24"/>
      <c r="UXY53" s="24"/>
      <c r="UXZ53" s="24"/>
      <c r="UYA53" s="24"/>
      <c r="UYB53" s="24"/>
      <c r="UYC53" s="24"/>
      <c r="UYD53" s="24"/>
      <c r="UYE53" s="24"/>
      <c r="UYF53" s="24"/>
      <c r="UYG53" s="24"/>
      <c r="UYH53" s="24"/>
      <c r="UYI53" s="24"/>
      <c r="UYJ53" s="24"/>
      <c r="UYK53" s="24"/>
      <c r="UYL53" s="24"/>
      <c r="UYM53" s="24"/>
      <c r="UYN53" s="24"/>
      <c r="UYO53" s="24"/>
      <c r="UYP53" s="24"/>
      <c r="UYQ53" s="24"/>
      <c r="UYR53" s="24"/>
      <c r="UYS53" s="24"/>
      <c r="UYT53" s="24"/>
      <c r="UYU53" s="24"/>
      <c r="UYV53" s="24"/>
      <c r="UYW53" s="24"/>
      <c r="UYX53" s="24"/>
      <c r="UYY53" s="24"/>
      <c r="UYZ53" s="24"/>
      <c r="UZA53" s="24"/>
      <c r="UZB53" s="24"/>
      <c r="UZC53" s="24"/>
      <c r="UZD53" s="24"/>
      <c r="UZE53" s="24"/>
      <c r="UZF53" s="24"/>
      <c r="UZG53" s="24"/>
      <c r="UZH53" s="24"/>
      <c r="UZI53" s="24"/>
      <c r="UZJ53" s="24"/>
      <c r="UZK53" s="24"/>
      <c r="UZL53" s="24"/>
      <c r="UZM53" s="24"/>
      <c r="UZN53" s="24"/>
      <c r="UZO53" s="24"/>
      <c r="UZP53" s="24"/>
      <c r="UZQ53" s="24"/>
      <c r="UZR53" s="24"/>
      <c r="UZS53" s="24"/>
      <c r="UZT53" s="24"/>
      <c r="UZU53" s="24"/>
      <c r="UZV53" s="24"/>
      <c r="UZW53" s="24"/>
      <c r="UZX53" s="24"/>
      <c r="UZY53" s="24"/>
      <c r="UZZ53" s="24"/>
      <c r="VAA53" s="24"/>
      <c r="VAB53" s="24"/>
      <c r="VAC53" s="24"/>
      <c r="VAD53" s="24"/>
      <c r="VAE53" s="24"/>
      <c r="VAF53" s="24"/>
      <c r="VAG53" s="24"/>
      <c r="VAH53" s="24"/>
      <c r="VAI53" s="24"/>
      <c r="VAJ53" s="24"/>
      <c r="VAK53" s="24"/>
      <c r="VAL53" s="24"/>
      <c r="VAM53" s="24"/>
      <c r="VAN53" s="24"/>
      <c r="VAO53" s="24"/>
      <c r="VAP53" s="24"/>
      <c r="VAQ53" s="24"/>
      <c r="VAR53" s="24"/>
      <c r="VAS53" s="24"/>
      <c r="VAT53" s="24"/>
      <c r="VAU53" s="24"/>
      <c r="VAV53" s="24"/>
      <c r="VAW53" s="24"/>
      <c r="VAX53" s="24"/>
      <c r="VAY53" s="24"/>
      <c r="VAZ53" s="24"/>
      <c r="VBA53" s="24"/>
      <c r="VBB53" s="24"/>
      <c r="VBC53" s="24"/>
      <c r="VBD53" s="24"/>
      <c r="VBE53" s="24"/>
      <c r="VBF53" s="24"/>
      <c r="VBG53" s="24"/>
      <c r="VBH53" s="24"/>
      <c r="VBI53" s="24"/>
      <c r="VBJ53" s="24"/>
      <c r="VBK53" s="24"/>
      <c r="VBL53" s="24"/>
      <c r="VBM53" s="24"/>
      <c r="VBN53" s="24"/>
      <c r="VBO53" s="24"/>
      <c r="VBP53" s="24"/>
      <c r="VBQ53" s="24"/>
      <c r="VBR53" s="24"/>
      <c r="VBS53" s="24"/>
      <c r="VBT53" s="24"/>
      <c r="VBU53" s="24"/>
      <c r="VBV53" s="24"/>
      <c r="VBW53" s="24"/>
      <c r="VBX53" s="24"/>
      <c r="VBY53" s="24"/>
      <c r="VBZ53" s="24"/>
      <c r="VCA53" s="24"/>
      <c r="VCB53" s="24"/>
      <c r="VCC53" s="24"/>
      <c r="VCD53" s="24"/>
      <c r="VCE53" s="24"/>
      <c r="VCF53" s="24"/>
      <c r="VCG53" s="24"/>
      <c r="VCH53" s="24"/>
      <c r="VCI53" s="24"/>
      <c r="VCJ53" s="24"/>
      <c r="VCK53" s="24"/>
      <c r="VCL53" s="24"/>
      <c r="VCM53" s="24"/>
      <c r="VCN53" s="24"/>
      <c r="VCO53" s="24"/>
      <c r="VCP53" s="24"/>
      <c r="VCQ53" s="24"/>
      <c r="VCR53" s="24"/>
      <c r="VCS53" s="24"/>
      <c r="VCT53" s="24"/>
      <c r="VCU53" s="24"/>
      <c r="VCV53" s="24"/>
      <c r="VCW53" s="24"/>
      <c r="VCX53" s="24"/>
      <c r="VCY53" s="24"/>
      <c r="VCZ53" s="24"/>
      <c r="VDA53" s="24"/>
      <c r="VDB53" s="24"/>
      <c r="VDC53" s="24"/>
      <c r="VDD53" s="24"/>
      <c r="VDE53" s="24"/>
      <c r="VDF53" s="24"/>
      <c r="VDG53" s="24"/>
      <c r="VDH53" s="24"/>
      <c r="VDI53" s="24"/>
      <c r="VDJ53" s="24"/>
      <c r="VDK53" s="24"/>
      <c r="VDL53" s="24"/>
      <c r="VDM53" s="24"/>
      <c r="VDN53" s="24"/>
      <c r="VDO53" s="24"/>
      <c r="VDP53" s="24"/>
      <c r="VDQ53" s="24"/>
      <c r="VDR53" s="24"/>
      <c r="VDS53" s="24"/>
      <c r="VDT53" s="24"/>
      <c r="VDU53" s="24"/>
      <c r="VDV53" s="24"/>
      <c r="VDW53" s="24"/>
      <c r="VDX53" s="24"/>
      <c r="VDY53" s="24"/>
      <c r="VDZ53" s="24"/>
      <c r="VEA53" s="24"/>
      <c r="VEB53" s="24"/>
      <c r="VEC53" s="24"/>
      <c r="VED53" s="24"/>
      <c r="VEE53" s="24"/>
      <c r="VEF53" s="24"/>
      <c r="VEG53" s="24"/>
      <c r="VEH53" s="24"/>
      <c r="VEI53" s="24"/>
      <c r="VEJ53" s="24"/>
      <c r="VEK53" s="24"/>
      <c r="VEL53" s="24"/>
      <c r="VEM53" s="24"/>
      <c r="VEN53" s="24"/>
      <c r="VEO53" s="24"/>
      <c r="VEP53" s="24"/>
      <c r="VEQ53" s="24"/>
      <c r="VER53" s="24"/>
      <c r="VES53" s="24"/>
      <c r="VET53" s="24"/>
      <c r="VEU53" s="24"/>
      <c r="VEV53" s="24"/>
      <c r="VEW53" s="24"/>
      <c r="VEX53" s="24"/>
      <c r="VEY53" s="24"/>
      <c r="VEZ53" s="24"/>
      <c r="VFA53" s="24"/>
      <c r="VFB53" s="24"/>
      <c r="VFC53" s="24"/>
      <c r="VFD53" s="24"/>
      <c r="VFE53" s="24"/>
      <c r="VFF53" s="24"/>
      <c r="VFG53" s="24"/>
      <c r="VFH53" s="24"/>
      <c r="VFI53" s="24"/>
      <c r="VFJ53" s="24"/>
      <c r="VFK53" s="24"/>
      <c r="VFL53" s="24"/>
      <c r="VFM53" s="24"/>
      <c r="VFN53" s="24"/>
      <c r="VFO53" s="24"/>
      <c r="VFP53" s="24"/>
      <c r="VFQ53" s="24"/>
      <c r="VFR53" s="24"/>
      <c r="VFS53" s="24"/>
      <c r="VFT53" s="24"/>
      <c r="VFU53" s="24"/>
      <c r="VFV53" s="24"/>
      <c r="VFW53" s="24"/>
      <c r="VFX53" s="24"/>
      <c r="VFY53" s="24"/>
      <c r="VFZ53" s="24"/>
      <c r="VGA53" s="24"/>
      <c r="VGB53" s="24"/>
      <c r="VGC53" s="24"/>
      <c r="VGD53" s="24"/>
      <c r="VGE53" s="24"/>
      <c r="VGF53" s="24"/>
      <c r="VGG53" s="24"/>
      <c r="VGH53" s="24"/>
      <c r="VGI53" s="24"/>
      <c r="VGJ53" s="24"/>
      <c r="VGK53" s="24"/>
      <c r="VGL53" s="24"/>
      <c r="VGM53" s="24"/>
      <c r="VGN53" s="24"/>
      <c r="VGO53" s="24"/>
      <c r="VGP53" s="24"/>
      <c r="VGQ53" s="24"/>
      <c r="VGR53" s="24"/>
      <c r="VGS53" s="24"/>
      <c r="VGT53" s="24"/>
      <c r="VGU53" s="24"/>
      <c r="VGV53" s="24"/>
      <c r="VGW53" s="24"/>
      <c r="VGX53" s="24"/>
      <c r="VGY53" s="24"/>
      <c r="VGZ53" s="24"/>
      <c r="VHA53" s="24"/>
      <c r="VHB53" s="24"/>
      <c r="VHC53" s="24"/>
      <c r="VHD53" s="24"/>
      <c r="VHE53" s="24"/>
      <c r="VHF53" s="24"/>
      <c r="VHG53" s="24"/>
      <c r="VHH53" s="24"/>
      <c r="VHI53" s="24"/>
      <c r="VHJ53" s="24"/>
      <c r="VHK53" s="24"/>
      <c r="VHL53" s="24"/>
      <c r="VHM53" s="24"/>
      <c r="VHN53" s="24"/>
      <c r="VHO53" s="24"/>
      <c r="VHP53" s="24"/>
      <c r="VHQ53" s="24"/>
      <c r="VHR53" s="24"/>
      <c r="VHS53" s="24"/>
      <c r="VHT53" s="24"/>
      <c r="VHU53" s="24"/>
      <c r="VHV53" s="24"/>
      <c r="VHW53" s="24"/>
      <c r="VHX53" s="24"/>
      <c r="VHY53" s="24"/>
      <c r="VHZ53" s="24"/>
      <c r="VIA53" s="24"/>
      <c r="VIB53" s="24"/>
      <c r="VIC53" s="24"/>
      <c r="VID53" s="24"/>
      <c r="VIE53" s="24"/>
      <c r="VIF53" s="24"/>
      <c r="VIG53" s="24"/>
      <c r="VIH53" s="24"/>
      <c r="VII53" s="24"/>
      <c r="VIJ53" s="24"/>
      <c r="VIK53" s="24"/>
      <c r="VIL53" s="24"/>
      <c r="VIM53" s="24"/>
      <c r="VIN53" s="24"/>
      <c r="VIO53" s="24"/>
      <c r="VIP53" s="24"/>
      <c r="VIQ53" s="24"/>
      <c r="VIR53" s="24"/>
      <c r="VIS53" s="24"/>
      <c r="VIT53" s="24"/>
      <c r="VIU53" s="24"/>
      <c r="VIV53" s="24"/>
      <c r="VIW53" s="24"/>
      <c r="VIX53" s="24"/>
      <c r="VIY53" s="24"/>
      <c r="VIZ53" s="24"/>
      <c r="VJA53" s="24"/>
      <c r="VJB53" s="24"/>
      <c r="VJC53" s="24"/>
      <c r="VJD53" s="24"/>
      <c r="VJE53" s="24"/>
      <c r="VJF53" s="24"/>
      <c r="VJG53" s="24"/>
      <c r="VJH53" s="24"/>
      <c r="VJI53" s="24"/>
      <c r="VJJ53" s="24"/>
      <c r="VJK53" s="24"/>
      <c r="VJL53" s="24"/>
      <c r="VJM53" s="24"/>
      <c r="VJN53" s="24"/>
      <c r="VJO53" s="24"/>
      <c r="VJP53" s="24"/>
      <c r="VJQ53" s="24"/>
      <c r="VJR53" s="24"/>
      <c r="VJS53" s="24"/>
      <c r="VJT53" s="24"/>
      <c r="VJU53" s="24"/>
      <c r="VJV53" s="24"/>
      <c r="VJW53" s="24"/>
      <c r="VJX53" s="24"/>
      <c r="VJY53" s="24"/>
      <c r="VJZ53" s="24"/>
      <c r="VKA53" s="24"/>
      <c r="VKB53" s="24"/>
      <c r="VKC53" s="24"/>
      <c r="VKD53" s="24"/>
      <c r="VKE53" s="24"/>
      <c r="VKF53" s="24"/>
      <c r="VKG53" s="24"/>
      <c r="VKH53" s="24"/>
      <c r="VKI53" s="24"/>
      <c r="VKJ53" s="24"/>
      <c r="VKK53" s="24"/>
      <c r="VKL53" s="24"/>
      <c r="VKM53" s="24"/>
      <c r="VKN53" s="24"/>
      <c r="VKO53" s="24"/>
      <c r="VKP53" s="24"/>
      <c r="VKQ53" s="24"/>
      <c r="VKR53" s="24"/>
      <c r="VKS53" s="24"/>
      <c r="VKT53" s="24"/>
      <c r="VKU53" s="24"/>
      <c r="VKV53" s="24"/>
      <c r="VKW53" s="24"/>
      <c r="VKX53" s="24"/>
      <c r="VKY53" s="24"/>
      <c r="VKZ53" s="24"/>
      <c r="VLA53" s="24"/>
      <c r="VLB53" s="24"/>
      <c r="VLC53" s="24"/>
      <c r="VLD53" s="24"/>
      <c r="VLE53" s="24"/>
      <c r="VLF53" s="24"/>
      <c r="VLG53" s="24"/>
      <c r="VLH53" s="24"/>
      <c r="VLI53" s="24"/>
      <c r="VLJ53" s="24"/>
      <c r="VLK53" s="24"/>
      <c r="VLL53" s="24"/>
      <c r="VLM53" s="24"/>
      <c r="VLN53" s="24"/>
      <c r="VLO53" s="24"/>
      <c r="VLP53" s="24"/>
      <c r="VLQ53" s="24"/>
      <c r="VLR53" s="24"/>
      <c r="VLS53" s="24"/>
      <c r="VLT53" s="24"/>
      <c r="VLU53" s="24"/>
      <c r="VLV53" s="24"/>
      <c r="VLW53" s="24"/>
      <c r="VLX53" s="24"/>
      <c r="VLY53" s="24"/>
      <c r="VLZ53" s="24"/>
      <c r="VMA53" s="24"/>
      <c r="VMB53" s="24"/>
      <c r="VMC53" s="24"/>
      <c r="VMD53" s="24"/>
      <c r="VME53" s="24"/>
      <c r="VMF53" s="24"/>
      <c r="VMG53" s="24"/>
      <c r="VMH53" s="24"/>
      <c r="VMI53" s="24"/>
      <c r="VMJ53" s="24"/>
      <c r="VMK53" s="24"/>
      <c r="VML53" s="24"/>
      <c r="VMM53" s="24"/>
      <c r="VMN53" s="24"/>
      <c r="VMO53" s="24"/>
      <c r="VMP53" s="24"/>
      <c r="VMQ53" s="24"/>
      <c r="VMR53" s="24"/>
      <c r="VMS53" s="24"/>
      <c r="VMT53" s="24"/>
      <c r="VMU53" s="24"/>
      <c r="VMV53" s="24"/>
      <c r="VMW53" s="24"/>
      <c r="VMX53" s="24"/>
      <c r="VMY53" s="24"/>
      <c r="VMZ53" s="24"/>
      <c r="VNA53" s="24"/>
      <c r="VNB53" s="24"/>
      <c r="VNC53" s="24"/>
      <c r="VND53" s="24"/>
      <c r="VNE53" s="24"/>
      <c r="VNF53" s="24"/>
      <c r="VNG53" s="24"/>
      <c r="VNH53" s="24"/>
      <c r="VNI53" s="24"/>
      <c r="VNJ53" s="24"/>
      <c r="VNK53" s="24"/>
      <c r="VNL53" s="24"/>
      <c r="VNM53" s="24"/>
      <c r="VNN53" s="24"/>
      <c r="VNO53" s="24"/>
      <c r="VNP53" s="24"/>
      <c r="VNQ53" s="24"/>
      <c r="VNR53" s="24"/>
      <c r="VNS53" s="24"/>
      <c r="VNT53" s="24"/>
      <c r="VNU53" s="24"/>
      <c r="VNV53" s="24"/>
      <c r="VNW53" s="24"/>
      <c r="VNX53" s="24"/>
      <c r="VNY53" s="24"/>
      <c r="VNZ53" s="24"/>
      <c r="VOA53" s="24"/>
      <c r="VOB53" s="24"/>
      <c r="VOC53" s="24"/>
      <c r="VOD53" s="24"/>
      <c r="VOE53" s="24"/>
      <c r="VOF53" s="24"/>
      <c r="VOG53" s="24"/>
      <c r="VOH53" s="24"/>
      <c r="VOI53" s="24"/>
      <c r="VOJ53" s="24"/>
      <c r="VOK53" s="24"/>
      <c r="VOL53" s="24"/>
      <c r="VOM53" s="24"/>
      <c r="VON53" s="24"/>
      <c r="VOO53" s="24"/>
      <c r="VOP53" s="24"/>
      <c r="VOQ53" s="24"/>
      <c r="VOR53" s="24"/>
      <c r="VOS53" s="24"/>
      <c r="VOT53" s="24"/>
      <c r="VOU53" s="24"/>
      <c r="VOV53" s="24"/>
      <c r="VOW53" s="24"/>
      <c r="VOX53" s="24"/>
      <c r="VOY53" s="24"/>
      <c r="VOZ53" s="24"/>
      <c r="VPA53" s="24"/>
      <c r="VPB53" s="24"/>
      <c r="VPC53" s="24"/>
      <c r="VPD53" s="24"/>
      <c r="VPE53" s="24"/>
      <c r="VPF53" s="24"/>
      <c r="VPG53" s="24"/>
      <c r="VPH53" s="24"/>
      <c r="VPI53" s="24"/>
      <c r="VPJ53" s="24"/>
      <c r="VPK53" s="24"/>
      <c r="VPL53" s="24"/>
      <c r="VPM53" s="24"/>
      <c r="VPN53" s="24"/>
      <c r="VPO53" s="24"/>
      <c r="VPP53" s="24"/>
      <c r="VPQ53" s="24"/>
      <c r="VPR53" s="24"/>
      <c r="VPS53" s="24"/>
      <c r="VPT53" s="24"/>
      <c r="VPU53" s="24"/>
      <c r="VPV53" s="24"/>
      <c r="VPW53" s="24"/>
      <c r="VPX53" s="24"/>
      <c r="VPY53" s="24"/>
      <c r="VPZ53" s="24"/>
      <c r="VQA53" s="24"/>
      <c r="VQB53" s="24"/>
      <c r="VQC53" s="24"/>
      <c r="VQD53" s="24"/>
      <c r="VQE53" s="24"/>
      <c r="VQF53" s="24"/>
      <c r="VQG53" s="24"/>
      <c r="VQH53" s="24"/>
      <c r="VQI53" s="24"/>
      <c r="VQJ53" s="24"/>
      <c r="VQK53" s="24"/>
      <c r="VQL53" s="24"/>
      <c r="VQM53" s="24"/>
      <c r="VQN53" s="24"/>
      <c r="VQO53" s="24"/>
      <c r="VQP53" s="24"/>
      <c r="VQQ53" s="24"/>
      <c r="VQR53" s="24"/>
      <c r="VQS53" s="24"/>
      <c r="VQT53" s="24"/>
      <c r="VQU53" s="24"/>
      <c r="VQV53" s="24"/>
      <c r="VQW53" s="24"/>
      <c r="VQX53" s="24"/>
      <c r="VQY53" s="24"/>
      <c r="VQZ53" s="24"/>
      <c r="VRA53" s="24"/>
      <c r="VRB53" s="24"/>
      <c r="VRC53" s="24"/>
      <c r="VRD53" s="24"/>
      <c r="VRE53" s="24"/>
      <c r="VRF53" s="24"/>
      <c r="VRG53" s="24"/>
      <c r="VRH53" s="24"/>
      <c r="VRI53" s="24"/>
      <c r="VRJ53" s="24"/>
      <c r="VRK53" s="24"/>
      <c r="VRL53" s="24"/>
      <c r="VRM53" s="24"/>
      <c r="VRN53" s="24"/>
      <c r="VRO53" s="24"/>
      <c r="VRP53" s="24"/>
      <c r="VRQ53" s="24"/>
      <c r="VRR53" s="24"/>
      <c r="VRS53" s="24"/>
      <c r="VRT53" s="24"/>
      <c r="VRU53" s="24"/>
      <c r="VRV53" s="24"/>
      <c r="VRW53" s="24"/>
      <c r="VRX53" s="24"/>
      <c r="VRY53" s="24"/>
      <c r="VRZ53" s="24"/>
      <c r="VSA53" s="24"/>
      <c r="VSB53" s="24"/>
      <c r="VSC53" s="24"/>
      <c r="VSD53" s="24"/>
      <c r="VSE53" s="24"/>
      <c r="VSF53" s="24"/>
      <c r="VSG53" s="24"/>
      <c r="VSH53" s="24"/>
      <c r="VSI53" s="24"/>
      <c r="VSJ53" s="24"/>
      <c r="VSK53" s="24"/>
      <c r="VSL53" s="24"/>
      <c r="VSM53" s="24"/>
      <c r="VSN53" s="24"/>
      <c r="VSO53" s="24"/>
      <c r="VSP53" s="24"/>
      <c r="VSQ53" s="24"/>
      <c r="VSR53" s="24"/>
      <c r="VSS53" s="24"/>
      <c r="VST53" s="24"/>
      <c r="VSU53" s="24"/>
      <c r="VSV53" s="24"/>
      <c r="VSW53" s="24"/>
      <c r="VSX53" s="24"/>
      <c r="VSY53" s="24"/>
      <c r="VSZ53" s="24"/>
      <c r="VTA53" s="24"/>
      <c r="VTB53" s="24"/>
      <c r="VTC53" s="24"/>
      <c r="VTD53" s="24"/>
      <c r="VTE53" s="24"/>
      <c r="VTF53" s="24"/>
      <c r="VTG53" s="24"/>
      <c r="VTH53" s="24"/>
      <c r="VTI53" s="24"/>
      <c r="VTJ53" s="24"/>
      <c r="VTK53" s="24"/>
      <c r="VTL53" s="24"/>
      <c r="VTM53" s="24"/>
      <c r="VTN53" s="24"/>
      <c r="VTO53" s="24"/>
      <c r="VTP53" s="24"/>
      <c r="VTQ53" s="24"/>
      <c r="VTR53" s="24"/>
      <c r="VTS53" s="24"/>
      <c r="VTT53" s="24"/>
      <c r="VTU53" s="24"/>
      <c r="VTV53" s="24"/>
      <c r="VTW53" s="24"/>
      <c r="VTX53" s="24"/>
      <c r="VTY53" s="24"/>
      <c r="VTZ53" s="24"/>
      <c r="VUA53" s="24"/>
      <c r="VUB53" s="24"/>
      <c r="VUC53" s="24"/>
      <c r="VUD53" s="24"/>
      <c r="VUE53" s="24"/>
      <c r="VUF53" s="24"/>
      <c r="VUG53" s="24"/>
      <c r="VUH53" s="24"/>
      <c r="VUI53" s="24"/>
      <c r="VUJ53" s="24"/>
      <c r="VUK53" s="24"/>
      <c r="VUL53" s="24"/>
      <c r="VUM53" s="24"/>
      <c r="VUN53" s="24"/>
      <c r="VUO53" s="24"/>
      <c r="VUP53" s="24"/>
      <c r="VUQ53" s="24"/>
      <c r="VUR53" s="24"/>
      <c r="VUS53" s="24"/>
      <c r="VUT53" s="24"/>
      <c r="VUU53" s="24"/>
      <c r="VUV53" s="24"/>
      <c r="VUW53" s="24"/>
      <c r="VUX53" s="24"/>
      <c r="VUY53" s="24"/>
      <c r="VUZ53" s="24"/>
      <c r="VVA53" s="24"/>
      <c r="VVB53" s="24"/>
      <c r="VVC53" s="24"/>
      <c r="VVD53" s="24"/>
      <c r="VVE53" s="24"/>
      <c r="VVF53" s="24"/>
      <c r="VVG53" s="24"/>
      <c r="VVH53" s="24"/>
      <c r="VVI53" s="24"/>
      <c r="VVJ53" s="24"/>
      <c r="VVK53" s="24"/>
      <c r="VVL53" s="24"/>
      <c r="VVM53" s="24"/>
      <c r="VVN53" s="24"/>
      <c r="VVO53" s="24"/>
      <c r="VVP53" s="24"/>
      <c r="VVQ53" s="24"/>
      <c r="VVR53" s="24"/>
      <c r="VVS53" s="24"/>
      <c r="VVT53" s="24"/>
      <c r="VVU53" s="24"/>
      <c r="VVV53" s="24"/>
      <c r="VVW53" s="24"/>
      <c r="VVX53" s="24"/>
      <c r="VVY53" s="24"/>
      <c r="VVZ53" s="24"/>
      <c r="VWA53" s="24"/>
      <c r="VWB53" s="24"/>
      <c r="VWC53" s="24"/>
      <c r="VWD53" s="24"/>
      <c r="VWE53" s="24"/>
      <c r="VWF53" s="24"/>
      <c r="VWG53" s="24"/>
      <c r="VWH53" s="24"/>
      <c r="VWI53" s="24"/>
      <c r="VWJ53" s="24"/>
      <c r="VWK53" s="24"/>
      <c r="VWL53" s="24"/>
      <c r="VWM53" s="24"/>
      <c r="VWN53" s="24"/>
      <c r="VWO53" s="24"/>
      <c r="VWP53" s="24"/>
      <c r="VWQ53" s="24"/>
      <c r="VWR53" s="24"/>
      <c r="VWS53" s="24"/>
      <c r="VWT53" s="24"/>
      <c r="VWU53" s="24"/>
      <c r="VWV53" s="24"/>
      <c r="VWW53" s="24"/>
      <c r="VWX53" s="24"/>
      <c r="VWY53" s="24"/>
      <c r="VWZ53" s="24"/>
      <c r="VXA53" s="24"/>
      <c r="VXB53" s="24"/>
      <c r="VXC53" s="24"/>
      <c r="VXD53" s="24"/>
      <c r="VXE53" s="24"/>
      <c r="VXF53" s="24"/>
      <c r="VXG53" s="24"/>
      <c r="VXH53" s="24"/>
      <c r="VXI53" s="24"/>
      <c r="VXJ53" s="24"/>
      <c r="VXK53" s="24"/>
      <c r="VXL53" s="24"/>
      <c r="VXM53" s="24"/>
      <c r="VXN53" s="24"/>
      <c r="VXO53" s="24"/>
      <c r="VXP53" s="24"/>
      <c r="VXQ53" s="24"/>
      <c r="VXR53" s="24"/>
      <c r="VXS53" s="24"/>
      <c r="VXT53" s="24"/>
      <c r="VXU53" s="24"/>
      <c r="VXV53" s="24"/>
      <c r="VXW53" s="24"/>
      <c r="VXX53" s="24"/>
      <c r="VXY53" s="24"/>
      <c r="VXZ53" s="24"/>
      <c r="VYA53" s="24"/>
      <c r="VYB53" s="24"/>
      <c r="VYC53" s="24"/>
      <c r="VYD53" s="24"/>
      <c r="VYE53" s="24"/>
      <c r="VYF53" s="24"/>
      <c r="VYG53" s="24"/>
      <c r="VYH53" s="24"/>
      <c r="VYI53" s="24"/>
      <c r="VYJ53" s="24"/>
      <c r="VYK53" s="24"/>
      <c r="VYL53" s="24"/>
      <c r="VYM53" s="24"/>
      <c r="VYN53" s="24"/>
      <c r="VYO53" s="24"/>
      <c r="VYP53" s="24"/>
      <c r="VYQ53" s="24"/>
      <c r="VYR53" s="24"/>
      <c r="VYS53" s="24"/>
      <c r="VYT53" s="24"/>
      <c r="VYU53" s="24"/>
      <c r="VYV53" s="24"/>
      <c r="VYW53" s="24"/>
      <c r="VYX53" s="24"/>
      <c r="VYY53" s="24"/>
      <c r="VYZ53" s="24"/>
      <c r="VZA53" s="24"/>
      <c r="VZB53" s="24"/>
      <c r="VZC53" s="24"/>
      <c r="VZD53" s="24"/>
      <c r="VZE53" s="24"/>
      <c r="VZF53" s="24"/>
      <c r="VZG53" s="24"/>
      <c r="VZH53" s="24"/>
      <c r="VZI53" s="24"/>
      <c r="VZJ53" s="24"/>
      <c r="VZK53" s="24"/>
      <c r="VZL53" s="24"/>
      <c r="VZM53" s="24"/>
      <c r="VZN53" s="24"/>
      <c r="VZO53" s="24"/>
      <c r="VZP53" s="24"/>
      <c r="VZQ53" s="24"/>
      <c r="VZR53" s="24"/>
      <c r="VZS53" s="24"/>
      <c r="VZT53" s="24"/>
      <c r="VZU53" s="24"/>
      <c r="VZV53" s="24"/>
      <c r="VZW53" s="24"/>
      <c r="VZX53" s="24"/>
      <c r="VZY53" s="24"/>
      <c r="VZZ53" s="24"/>
      <c r="WAA53" s="24"/>
      <c r="WAB53" s="24"/>
      <c r="WAC53" s="24"/>
      <c r="WAD53" s="24"/>
      <c r="WAE53" s="24"/>
      <c r="WAF53" s="24"/>
      <c r="WAG53" s="24"/>
      <c r="WAH53" s="24"/>
      <c r="WAI53" s="24"/>
      <c r="WAJ53" s="24"/>
      <c r="WAK53" s="24"/>
      <c r="WAL53" s="24"/>
      <c r="WAM53" s="24"/>
      <c r="WAN53" s="24"/>
      <c r="WAO53" s="24"/>
      <c r="WAP53" s="24"/>
      <c r="WAQ53" s="24"/>
      <c r="WAR53" s="24"/>
      <c r="WAS53" s="24"/>
      <c r="WAT53" s="24"/>
      <c r="WAU53" s="24"/>
      <c r="WAV53" s="24"/>
      <c r="WAW53" s="24"/>
      <c r="WAX53" s="24"/>
      <c r="WAY53" s="24"/>
      <c r="WAZ53" s="24"/>
      <c r="WBA53" s="24"/>
      <c r="WBB53" s="24"/>
      <c r="WBC53" s="24"/>
      <c r="WBD53" s="24"/>
      <c r="WBE53" s="24"/>
      <c r="WBF53" s="24"/>
      <c r="WBG53" s="24"/>
      <c r="WBH53" s="24"/>
      <c r="WBI53" s="24"/>
      <c r="WBJ53" s="24"/>
      <c r="WBK53" s="24"/>
      <c r="WBL53" s="24"/>
      <c r="WBM53" s="24"/>
      <c r="WBN53" s="24"/>
      <c r="WBO53" s="24"/>
      <c r="WBP53" s="24"/>
      <c r="WBQ53" s="24"/>
      <c r="WBR53" s="24"/>
      <c r="WBS53" s="24"/>
      <c r="WBT53" s="24"/>
      <c r="WBU53" s="24"/>
      <c r="WBV53" s="24"/>
      <c r="WBW53" s="24"/>
      <c r="WBX53" s="24"/>
      <c r="WBY53" s="24"/>
      <c r="WBZ53" s="24"/>
      <c r="WCA53" s="24"/>
      <c r="WCB53" s="24"/>
      <c r="WCC53" s="24"/>
      <c r="WCD53" s="24"/>
      <c r="WCE53" s="24"/>
      <c r="WCF53" s="24"/>
      <c r="WCG53" s="24"/>
      <c r="WCH53" s="24"/>
      <c r="WCI53" s="24"/>
      <c r="WCJ53" s="24"/>
      <c r="WCK53" s="24"/>
      <c r="WCL53" s="24"/>
      <c r="WCM53" s="24"/>
      <c r="WCN53" s="24"/>
      <c r="WCO53" s="24"/>
      <c r="WCP53" s="24"/>
      <c r="WCQ53" s="24"/>
      <c r="WCR53" s="24"/>
      <c r="WCS53" s="24"/>
      <c r="WCT53" s="24"/>
      <c r="WCU53" s="24"/>
      <c r="WCV53" s="24"/>
      <c r="WCW53" s="24"/>
      <c r="WCX53" s="24"/>
      <c r="WCY53" s="24"/>
      <c r="WCZ53" s="24"/>
      <c r="WDA53" s="24"/>
      <c r="WDB53" s="24"/>
      <c r="WDC53" s="24"/>
      <c r="WDD53" s="24"/>
      <c r="WDE53" s="24"/>
      <c r="WDF53" s="24"/>
      <c r="WDG53" s="24"/>
      <c r="WDH53" s="24"/>
      <c r="WDI53" s="24"/>
      <c r="WDJ53" s="24"/>
      <c r="WDK53" s="24"/>
      <c r="WDL53" s="24"/>
      <c r="WDM53" s="24"/>
      <c r="WDN53" s="24"/>
      <c r="WDO53" s="24"/>
      <c r="WDP53" s="24"/>
      <c r="WDQ53" s="24"/>
      <c r="WDR53" s="24"/>
      <c r="WDS53" s="24"/>
      <c r="WDT53" s="24"/>
      <c r="WDU53" s="24"/>
      <c r="WDV53" s="24"/>
      <c r="WDW53" s="24"/>
      <c r="WDX53" s="24"/>
      <c r="WDY53" s="24"/>
      <c r="WDZ53" s="24"/>
      <c r="WEA53" s="24"/>
      <c r="WEB53" s="24"/>
      <c r="WEC53" s="24"/>
      <c r="WED53" s="24"/>
      <c r="WEE53" s="24"/>
      <c r="WEF53" s="24"/>
      <c r="WEG53" s="24"/>
      <c r="WEH53" s="24"/>
      <c r="WEI53" s="24"/>
      <c r="WEJ53" s="24"/>
      <c r="WEK53" s="24"/>
      <c r="WEL53" s="24"/>
      <c r="WEM53" s="24"/>
      <c r="WEN53" s="24"/>
      <c r="WEO53" s="24"/>
      <c r="WEP53" s="24"/>
      <c r="WEQ53" s="24"/>
      <c r="WER53" s="24"/>
      <c r="WES53" s="24"/>
      <c r="WET53" s="24"/>
      <c r="WEU53" s="24"/>
      <c r="WEV53" s="24"/>
      <c r="WEW53" s="24"/>
      <c r="WEX53" s="24"/>
      <c r="WEY53" s="24"/>
      <c r="WEZ53" s="24"/>
      <c r="WFA53" s="24"/>
      <c r="WFB53" s="24"/>
      <c r="WFC53" s="24"/>
      <c r="WFD53" s="24"/>
      <c r="WFE53" s="24"/>
      <c r="WFF53" s="24"/>
      <c r="WFG53" s="24"/>
      <c r="WFH53" s="24"/>
      <c r="WFI53" s="24"/>
      <c r="WFJ53" s="24"/>
      <c r="WFK53" s="24"/>
      <c r="WFL53" s="24"/>
      <c r="WFM53" s="24"/>
      <c r="WFN53" s="24"/>
      <c r="WFO53" s="24"/>
      <c r="WFP53" s="24"/>
      <c r="WFQ53" s="24"/>
      <c r="WFR53" s="24"/>
      <c r="WFS53" s="24"/>
      <c r="WFT53" s="24"/>
      <c r="WFU53" s="24"/>
      <c r="WFV53" s="24"/>
      <c r="WFW53" s="24"/>
      <c r="WFX53" s="24"/>
      <c r="WFY53" s="24"/>
      <c r="WFZ53" s="24"/>
      <c r="WGA53" s="24"/>
      <c r="WGB53" s="24"/>
      <c r="WGC53" s="24"/>
      <c r="WGD53" s="24"/>
      <c r="WGE53" s="24"/>
      <c r="WGF53" s="24"/>
      <c r="WGG53" s="24"/>
      <c r="WGH53" s="24"/>
      <c r="WGI53" s="24"/>
      <c r="WGJ53" s="24"/>
      <c r="WGK53" s="24"/>
      <c r="WGL53" s="24"/>
      <c r="WGM53" s="24"/>
      <c r="WGN53" s="24"/>
      <c r="WGO53" s="24"/>
      <c r="WGP53" s="24"/>
      <c r="WGQ53" s="24"/>
      <c r="WGR53" s="24"/>
      <c r="WGS53" s="24"/>
      <c r="WGT53" s="24"/>
      <c r="WGU53" s="24"/>
      <c r="WGV53" s="24"/>
      <c r="WGW53" s="24"/>
      <c r="WGX53" s="24"/>
      <c r="WGY53" s="24"/>
      <c r="WGZ53" s="24"/>
      <c r="WHA53" s="24"/>
      <c r="WHB53" s="24"/>
      <c r="WHC53" s="24"/>
      <c r="WHD53" s="24"/>
      <c r="WHE53" s="24"/>
      <c r="WHF53" s="24"/>
      <c r="WHG53" s="24"/>
      <c r="WHH53" s="24"/>
      <c r="WHI53" s="24"/>
      <c r="WHJ53" s="24"/>
      <c r="WHK53" s="24"/>
      <c r="WHL53" s="24"/>
      <c r="WHM53" s="24"/>
      <c r="WHN53" s="24"/>
      <c r="WHO53" s="24"/>
      <c r="WHP53" s="24"/>
      <c r="WHQ53" s="24"/>
      <c r="WHR53" s="24"/>
      <c r="WHS53" s="24"/>
      <c r="WHT53" s="24"/>
      <c r="WHU53" s="24"/>
      <c r="WHV53" s="24"/>
      <c r="WHW53" s="24"/>
      <c r="WHX53" s="24"/>
      <c r="WHY53" s="24"/>
      <c r="WHZ53" s="24"/>
      <c r="WIA53" s="24"/>
      <c r="WIB53" s="24"/>
      <c r="WIC53" s="24"/>
      <c r="WID53" s="24"/>
      <c r="WIE53" s="24"/>
      <c r="WIF53" s="24"/>
      <c r="WIG53" s="24"/>
      <c r="WIH53" s="24"/>
      <c r="WII53" s="24"/>
      <c r="WIJ53" s="24"/>
      <c r="WIK53" s="24"/>
      <c r="WIL53" s="24"/>
      <c r="WIM53" s="24"/>
      <c r="WIN53" s="24"/>
      <c r="WIO53" s="24"/>
      <c r="WIP53" s="24"/>
      <c r="WIQ53" s="24"/>
      <c r="WIR53" s="24"/>
      <c r="WIS53" s="24"/>
      <c r="WIT53" s="24"/>
      <c r="WIU53" s="24"/>
      <c r="WIV53" s="24"/>
      <c r="WIW53" s="24"/>
      <c r="WIX53" s="24"/>
      <c r="WIY53" s="24"/>
      <c r="WIZ53" s="24"/>
      <c r="WJA53" s="24"/>
      <c r="WJB53" s="24"/>
      <c r="WJC53" s="24"/>
      <c r="WJD53" s="24"/>
      <c r="WJE53" s="24"/>
      <c r="WJF53" s="24"/>
      <c r="WJG53" s="24"/>
      <c r="WJH53" s="24"/>
      <c r="WJI53" s="24"/>
      <c r="WJJ53" s="24"/>
      <c r="WJK53" s="24"/>
      <c r="WJL53" s="24"/>
      <c r="WJM53" s="24"/>
      <c r="WJN53" s="24"/>
      <c r="WJO53" s="24"/>
      <c r="WJP53" s="24"/>
      <c r="WJQ53" s="24"/>
      <c r="WJR53" s="24"/>
      <c r="WJS53" s="24"/>
      <c r="WJT53" s="24"/>
      <c r="WJU53" s="24"/>
      <c r="WJV53" s="24"/>
      <c r="WJW53" s="24"/>
      <c r="WJX53" s="24"/>
      <c r="WJY53" s="24"/>
      <c r="WJZ53" s="24"/>
      <c r="WKA53" s="24"/>
      <c r="WKB53" s="24"/>
      <c r="WKC53" s="24"/>
      <c r="WKD53" s="24"/>
      <c r="WKE53" s="24"/>
      <c r="WKF53" s="24"/>
      <c r="WKG53" s="24"/>
      <c r="WKH53" s="24"/>
      <c r="WKI53" s="24"/>
      <c r="WKJ53" s="24"/>
      <c r="WKK53" s="24"/>
      <c r="WKL53" s="24"/>
      <c r="WKM53" s="24"/>
      <c r="WKN53" s="24"/>
      <c r="WKO53" s="24"/>
      <c r="WKP53" s="24"/>
      <c r="WKQ53" s="24"/>
      <c r="WKR53" s="24"/>
      <c r="WKS53" s="24"/>
      <c r="WKT53" s="24"/>
      <c r="WKU53" s="24"/>
      <c r="WKV53" s="24"/>
      <c r="WKW53" s="24"/>
      <c r="WKX53" s="24"/>
      <c r="WKY53" s="24"/>
      <c r="WKZ53" s="24"/>
      <c r="WLA53" s="24"/>
      <c r="WLB53" s="24"/>
      <c r="WLC53" s="24"/>
      <c r="WLD53" s="24"/>
      <c r="WLE53" s="24"/>
      <c r="WLF53" s="24"/>
      <c r="WLG53" s="24"/>
      <c r="WLH53" s="24"/>
      <c r="WLI53" s="24"/>
      <c r="WLJ53" s="24"/>
      <c r="WLK53" s="24"/>
      <c r="WLL53" s="24"/>
      <c r="WLM53" s="24"/>
      <c r="WLN53" s="24"/>
      <c r="WLO53" s="24"/>
      <c r="WLP53" s="24"/>
      <c r="WLQ53" s="24"/>
      <c r="WLR53" s="24"/>
      <c r="WLS53" s="24"/>
      <c r="WLT53" s="24"/>
      <c r="WLU53" s="24"/>
      <c r="WLV53" s="24"/>
      <c r="WLW53" s="24"/>
      <c r="WLX53" s="24"/>
      <c r="WLY53" s="24"/>
      <c r="WLZ53" s="24"/>
      <c r="WMA53" s="24"/>
      <c r="WMB53" s="24"/>
      <c r="WMC53" s="24"/>
      <c r="WMD53" s="24"/>
      <c r="WME53" s="24"/>
      <c r="WMF53" s="24"/>
      <c r="WMG53" s="24"/>
      <c r="WMH53" s="24"/>
      <c r="WMI53" s="24"/>
      <c r="WMJ53" s="24"/>
      <c r="WMK53" s="24"/>
      <c r="WML53" s="24"/>
      <c r="WMM53" s="24"/>
      <c r="WMN53" s="24"/>
      <c r="WMO53" s="24"/>
      <c r="WMP53" s="24"/>
      <c r="WMQ53" s="24"/>
      <c r="WMR53" s="24"/>
      <c r="WMS53" s="24"/>
      <c r="WMT53" s="24"/>
      <c r="WMU53" s="24"/>
      <c r="WMV53" s="24"/>
      <c r="WMW53" s="24"/>
      <c r="WMX53" s="24"/>
      <c r="WMY53" s="24"/>
      <c r="WMZ53" s="24"/>
      <c r="WNA53" s="24"/>
      <c r="WNB53" s="24"/>
      <c r="WNC53" s="24"/>
      <c r="WND53" s="24"/>
      <c r="WNE53" s="24"/>
      <c r="WNF53" s="24"/>
      <c r="WNG53" s="24"/>
      <c r="WNH53" s="24"/>
      <c r="WNI53" s="24"/>
      <c r="WNJ53" s="24"/>
      <c r="WNK53" s="24"/>
      <c r="WNL53" s="24"/>
      <c r="WNM53" s="24"/>
      <c r="WNN53" s="24"/>
      <c r="WNO53" s="24"/>
      <c r="WNP53" s="24"/>
      <c r="WNQ53" s="24"/>
      <c r="WNR53" s="24"/>
      <c r="WNS53" s="24"/>
      <c r="WNT53" s="24"/>
      <c r="WNU53" s="24"/>
      <c r="WNV53" s="24"/>
      <c r="WNW53" s="24"/>
      <c r="WNX53" s="24"/>
      <c r="WNY53" s="24"/>
      <c r="WNZ53" s="24"/>
      <c r="WOA53" s="24"/>
      <c r="WOB53" s="24"/>
      <c r="WOC53" s="24"/>
      <c r="WOD53" s="24"/>
      <c r="WOE53" s="24"/>
      <c r="WOF53" s="24"/>
      <c r="WOG53" s="24"/>
      <c r="WOH53" s="24"/>
      <c r="WOI53" s="24"/>
      <c r="WOJ53" s="24"/>
      <c r="WOK53" s="24"/>
      <c r="WOL53" s="24"/>
      <c r="WOM53" s="24"/>
      <c r="WON53" s="24"/>
      <c r="WOO53" s="24"/>
      <c r="WOP53" s="24"/>
      <c r="WOQ53" s="24"/>
      <c r="WOR53" s="24"/>
      <c r="WOS53" s="24"/>
      <c r="WOT53" s="24"/>
      <c r="WOU53" s="24"/>
      <c r="WOV53" s="24"/>
      <c r="WOW53" s="24"/>
      <c r="WOX53" s="24"/>
      <c r="WOY53" s="24"/>
      <c r="WOZ53" s="24"/>
      <c r="WPA53" s="24"/>
      <c r="WPB53" s="24"/>
      <c r="WPC53" s="24"/>
      <c r="WPD53" s="24"/>
      <c r="WPE53" s="24"/>
      <c r="WPF53" s="24"/>
      <c r="WPG53" s="24"/>
      <c r="WPH53" s="24"/>
      <c r="WPI53" s="24"/>
      <c r="WPJ53" s="24"/>
      <c r="WPK53" s="24"/>
      <c r="WPL53" s="24"/>
      <c r="WPM53" s="24"/>
      <c r="WPN53" s="24"/>
      <c r="WPO53" s="24"/>
      <c r="WPP53" s="24"/>
      <c r="WPQ53" s="24"/>
      <c r="WPR53" s="24"/>
      <c r="WPS53" s="24"/>
      <c r="WPT53" s="24"/>
      <c r="WPU53" s="24"/>
      <c r="WPV53" s="24"/>
      <c r="WPW53" s="24"/>
      <c r="WPX53" s="24"/>
      <c r="WPY53" s="24"/>
      <c r="WPZ53" s="24"/>
      <c r="WQA53" s="24"/>
      <c r="WQB53" s="24"/>
      <c r="WQC53" s="24"/>
      <c r="WQD53" s="24"/>
      <c r="WQE53" s="24"/>
      <c r="WQF53" s="24"/>
      <c r="WQG53" s="24"/>
      <c r="WQH53" s="24"/>
      <c r="WQI53" s="24"/>
      <c r="WQJ53" s="24"/>
      <c r="WQK53" s="24"/>
      <c r="WQL53" s="24"/>
      <c r="WQM53" s="24"/>
      <c r="WQN53" s="24"/>
      <c r="WQO53" s="24"/>
      <c r="WQP53" s="24"/>
      <c r="WQQ53" s="24"/>
      <c r="WQR53" s="24"/>
      <c r="WQS53" s="24"/>
      <c r="WQT53" s="24"/>
      <c r="WQU53" s="24"/>
      <c r="WQV53" s="24"/>
      <c r="WQW53" s="24"/>
      <c r="WQX53" s="24"/>
      <c r="WQY53" s="24"/>
      <c r="WQZ53" s="24"/>
      <c r="WRA53" s="24"/>
      <c r="WRB53" s="24"/>
      <c r="WRC53" s="24"/>
      <c r="WRD53" s="24"/>
      <c r="WRE53" s="24"/>
      <c r="WRF53" s="24"/>
      <c r="WRG53" s="24"/>
      <c r="WRH53" s="24"/>
      <c r="WRI53" s="24"/>
      <c r="WRJ53" s="24"/>
      <c r="WRK53" s="24"/>
      <c r="WRL53" s="24"/>
      <c r="WRM53" s="24"/>
      <c r="WRN53" s="24"/>
      <c r="WRO53" s="24"/>
      <c r="WRP53" s="24"/>
      <c r="WRQ53" s="24"/>
      <c r="WRR53" s="24"/>
      <c r="WRS53" s="24"/>
      <c r="WRT53" s="24"/>
      <c r="WRU53" s="24"/>
      <c r="WRV53" s="24"/>
      <c r="WRW53" s="24"/>
      <c r="WRX53" s="24"/>
      <c r="WRY53" s="24"/>
      <c r="WRZ53" s="24"/>
      <c r="WSA53" s="24"/>
      <c r="WSB53" s="24"/>
      <c r="WSC53" s="24"/>
      <c r="WSD53" s="24"/>
      <c r="WSE53" s="24"/>
      <c r="WSF53" s="24"/>
      <c r="WSG53" s="24"/>
      <c r="WSH53" s="24"/>
      <c r="WSI53" s="24"/>
      <c r="WSJ53" s="24"/>
      <c r="WSK53" s="24"/>
      <c r="WSL53" s="24"/>
      <c r="WSM53" s="24"/>
      <c r="WSN53" s="24"/>
      <c r="WSO53" s="24"/>
      <c r="WSP53" s="24"/>
      <c r="WSQ53" s="24"/>
      <c r="WSR53" s="24"/>
      <c r="WSS53" s="24"/>
      <c r="WST53" s="24"/>
      <c r="WSU53" s="24"/>
      <c r="WSV53" s="24"/>
      <c r="WSW53" s="24"/>
      <c r="WSX53" s="24"/>
      <c r="WSY53" s="24"/>
      <c r="WSZ53" s="24"/>
      <c r="WTA53" s="24"/>
      <c r="WTB53" s="24"/>
      <c r="WTC53" s="24"/>
      <c r="WTD53" s="24"/>
      <c r="WTE53" s="24"/>
      <c r="WTF53" s="24"/>
      <c r="WTG53" s="24"/>
      <c r="WTH53" s="24"/>
      <c r="WTI53" s="24"/>
      <c r="WTJ53" s="24"/>
      <c r="WTK53" s="24"/>
      <c r="WTL53" s="24"/>
      <c r="WTM53" s="24"/>
      <c r="WTN53" s="24"/>
      <c r="WTO53" s="24"/>
      <c r="WTP53" s="24"/>
      <c r="WTQ53" s="24"/>
      <c r="WTR53" s="24"/>
      <c r="WTS53" s="24"/>
      <c r="WTT53" s="24"/>
      <c r="WTU53" s="24"/>
      <c r="WTV53" s="24"/>
      <c r="WTW53" s="24"/>
      <c r="WTX53" s="24"/>
      <c r="WTY53" s="24"/>
      <c r="WTZ53" s="24"/>
      <c r="WUA53" s="24"/>
      <c r="WUB53" s="24"/>
      <c r="WUC53" s="24"/>
      <c r="WUD53" s="24"/>
      <c r="WUE53" s="24"/>
      <c r="WUF53" s="24"/>
      <c r="WUG53" s="24"/>
      <c r="WUH53" s="24"/>
      <c r="WUI53" s="24"/>
      <c r="WUJ53" s="24"/>
      <c r="WUK53" s="24"/>
      <c r="WUL53" s="24"/>
      <c r="WUM53" s="24"/>
      <c r="WUN53" s="24"/>
      <c r="WUO53" s="24"/>
      <c r="WUP53" s="24"/>
      <c r="WUQ53" s="24"/>
      <c r="WUR53" s="24"/>
      <c r="WUS53" s="24"/>
      <c r="WUT53" s="24"/>
      <c r="WUU53" s="24"/>
      <c r="WUV53" s="24"/>
      <c r="WUW53" s="24"/>
      <c r="WUX53" s="24"/>
      <c r="WUY53" s="24"/>
      <c r="WUZ53" s="24"/>
      <c r="WVA53" s="24"/>
      <c r="WVB53" s="24"/>
      <c r="WVC53" s="24"/>
      <c r="WVD53" s="24"/>
      <c r="WVE53" s="24"/>
      <c r="WVF53" s="24"/>
      <c r="WVG53" s="24"/>
      <c r="WVH53" s="24"/>
      <c r="WVI53" s="24"/>
      <c r="WVJ53" s="24"/>
      <c r="WVK53" s="24"/>
      <c r="WVL53" s="24"/>
      <c r="WVM53" s="24"/>
      <c r="WVN53" s="24"/>
      <c r="WVO53" s="24"/>
      <c r="WVP53" s="24"/>
      <c r="WVQ53" s="24"/>
      <c r="WVR53" s="24"/>
      <c r="WVS53" s="24"/>
      <c r="WVT53" s="24"/>
      <c r="WVU53" s="24"/>
      <c r="WVV53" s="24"/>
      <c r="WVW53" s="24"/>
      <c r="WVX53" s="24"/>
      <c r="WVY53" s="24"/>
      <c r="WVZ53" s="24"/>
      <c r="WWA53" s="24"/>
      <c r="WWB53" s="24"/>
      <c r="WWC53" s="24"/>
      <c r="WWD53" s="24"/>
      <c r="WWE53" s="24"/>
      <c r="WWF53" s="24"/>
      <c r="WWG53" s="24"/>
      <c r="WWH53" s="24"/>
      <c r="WWI53" s="24"/>
      <c r="WWJ53" s="24"/>
      <c r="WWK53" s="24"/>
      <c r="WWL53" s="24"/>
      <c r="WWM53" s="24"/>
      <c r="WWN53" s="24"/>
      <c r="WWO53" s="24"/>
      <c r="WWP53" s="24"/>
      <c r="WWQ53" s="24"/>
      <c r="WWR53" s="24"/>
      <c r="WWS53" s="24"/>
      <c r="WWT53" s="24"/>
      <c r="WWU53" s="24"/>
      <c r="WWV53" s="24"/>
      <c r="WWW53" s="24"/>
      <c r="WWX53" s="24"/>
      <c r="WWY53" s="24"/>
      <c r="WWZ53" s="24"/>
      <c r="WXA53" s="24"/>
      <c r="WXB53" s="24"/>
      <c r="WXC53" s="24"/>
      <c r="WXD53" s="24"/>
      <c r="WXE53" s="24"/>
      <c r="WXF53" s="24"/>
      <c r="WXG53" s="24"/>
      <c r="WXH53" s="24"/>
      <c r="WXI53" s="24"/>
      <c r="WXJ53" s="24"/>
      <c r="WXK53" s="24"/>
      <c r="WXL53" s="24"/>
      <c r="WXM53" s="24"/>
      <c r="WXN53" s="24"/>
      <c r="WXO53" s="24"/>
      <c r="WXP53" s="24"/>
      <c r="WXQ53" s="24"/>
      <c r="WXR53" s="24"/>
      <c r="WXS53" s="24"/>
      <c r="WXT53" s="24"/>
      <c r="WXU53" s="24"/>
      <c r="WXV53" s="24"/>
      <c r="WXW53" s="24"/>
      <c r="WXX53" s="24"/>
      <c r="WXY53" s="24"/>
      <c r="WXZ53" s="24"/>
      <c r="WYA53" s="24"/>
      <c r="WYB53" s="24"/>
      <c r="WYC53" s="24"/>
      <c r="WYD53" s="24"/>
      <c r="WYE53" s="24"/>
      <c r="WYF53" s="24"/>
      <c r="WYG53" s="24"/>
      <c r="WYH53" s="24"/>
      <c r="WYI53" s="24"/>
      <c r="WYJ53" s="24"/>
      <c r="WYK53" s="24"/>
      <c r="WYL53" s="24"/>
      <c r="WYM53" s="24"/>
      <c r="WYN53" s="24"/>
      <c r="WYO53" s="24"/>
      <c r="WYP53" s="24"/>
      <c r="WYQ53" s="24"/>
      <c r="WYR53" s="24"/>
      <c r="WYS53" s="24"/>
      <c r="WYT53" s="24"/>
      <c r="WYU53" s="24"/>
      <c r="WYV53" s="24"/>
      <c r="WYW53" s="24"/>
      <c r="WYX53" s="24"/>
      <c r="WYY53" s="24"/>
      <c r="WYZ53" s="24"/>
      <c r="WZA53" s="24"/>
      <c r="WZB53" s="24"/>
      <c r="WZC53" s="24"/>
      <c r="WZD53" s="24"/>
      <c r="WZE53" s="24"/>
      <c r="WZF53" s="24"/>
      <c r="WZG53" s="24"/>
      <c r="WZH53" s="24"/>
      <c r="WZI53" s="24"/>
      <c r="WZJ53" s="24"/>
      <c r="WZK53" s="24"/>
      <c r="WZL53" s="24"/>
      <c r="WZM53" s="24"/>
      <c r="WZN53" s="24"/>
      <c r="WZO53" s="24"/>
      <c r="WZP53" s="24"/>
      <c r="WZQ53" s="24"/>
      <c r="WZR53" s="24"/>
      <c r="WZS53" s="24"/>
      <c r="WZT53" s="24"/>
      <c r="WZU53" s="24"/>
      <c r="WZV53" s="24"/>
      <c r="WZW53" s="24"/>
      <c r="WZX53" s="24"/>
      <c r="WZY53" s="24"/>
      <c r="WZZ53" s="24"/>
      <c r="XAA53" s="24"/>
      <c r="XAB53" s="24"/>
      <c r="XAC53" s="24"/>
      <c r="XAD53" s="24"/>
      <c r="XAE53" s="24"/>
      <c r="XAF53" s="24"/>
      <c r="XAG53" s="24"/>
      <c r="XAH53" s="24"/>
      <c r="XAI53" s="24"/>
      <c r="XAJ53" s="24"/>
      <c r="XAK53" s="24"/>
      <c r="XAL53" s="24"/>
      <c r="XAM53" s="24"/>
      <c r="XAN53" s="24"/>
      <c r="XAO53" s="24"/>
      <c r="XAP53" s="24"/>
      <c r="XAQ53" s="24"/>
      <c r="XAR53" s="24"/>
      <c r="XAS53" s="24"/>
      <c r="XAT53" s="24"/>
      <c r="XAU53" s="24"/>
      <c r="XAV53" s="24"/>
      <c r="XAW53" s="24"/>
      <c r="XAX53" s="24"/>
      <c r="XAY53" s="24"/>
      <c r="XAZ53" s="24"/>
      <c r="XBA53" s="24"/>
      <c r="XBB53" s="24"/>
      <c r="XBC53" s="24"/>
      <c r="XBD53" s="24"/>
      <c r="XBE53" s="24"/>
      <c r="XBF53" s="24"/>
      <c r="XBG53" s="24"/>
      <c r="XBH53" s="24"/>
      <c r="XBI53" s="24"/>
      <c r="XBJ53" s="24"/>
      <c r="XBK53" s="24"/>
      <c r="XBL53" s="24"/>
      <c r="XBM53" s="24"/>
      <c r="XBN53" s="24"/>
      <c r="XBO53" s="24"/>
      <c r="XBP53" s="24"/>
      <c r="XBQ53" s="24"/>
      <c r="XBR53" s="24"/>
      <c r="XBS53" s="24"/>
      <c r="XBT53" s="24"/>
      <c r="XBU53" s="24"/>
      <c r="XBV53" s="24"/>
      <c r="XBW53" s="24"/>
      <c r="XBX53" s="24"/>
      <c r="XBY53" s="24"/>
      <c r="XBZ53" s="24"/>
      <c r="XCA53" s="24"/>
      <c r="XCB53" s="24"/>
      <c r="XCC53" s="24"/>
      <c r="XCD53" s="24"/>
      <c r="XCE53" s="24"/>
      <c r="XCF53" s="24"/>
      <c r="XCG53" s="24"/>
      <c r="XCH53" s="24"/>
      <c r="XCI53" s="24"/>
      <c r="XCJ53" s="24"/>
      <c r="XCK53" s="24"/>
      <c r="XCL53" s="24"/>
      <c r="XCM53" s="24"/>
      <c r="XCN53" s="24"/>
      <c r="XCO53" s="24"/>
      <c r="XCP53" s="24"/>
      <c r="XCQ53" s="24"/>
      <c r="XCR53" s="24"/>
      <c r="XCS53" s="24"/>
      <c r="XCT53" s="24"/>
      <c r="XCU53" s="24"/>
      <c r="XCV53" s="24"/>
      <c r="XCW53" s="24"/>
      <c r="XCX53" s="24"/>
      <c r="XCY53" s="24"/>
      <c r="XCZ53" s="24"/>
      <c r="XDA53" s="24"/>
      <c r="XDB53" s="24"/>
      <c r="XDC53" s="24"/>
      <c r="XDD53" s="24"/>
      <c r="XDE53" s="24"/>
      <c r="XDF53" s="24"/>
      <c r="XDG53" s="24"/>
      <c r="XDH53" s="24"/>
      <c r="XDI53" s="24"/>
      <c r="XDJ53" s="24"/>
      <c r="XDK53" s="24"/>
      <c r="XDL53" s="24"/>
      <c r="XDM53" s="24"/>
      <c r="XDN53" s="24"/>
      <c r="XDO53" s="24"/>
      <c r="XDP53" s="24"/>
      <c r="XDQ53" s="24"/>
      <c r="XDR53" s="24"/>
      <c r="XDS53" s="24"/>
      <c r="XDT53" s="24"/>
      <c r="XDU53" s="24"/>
      <c r="XDV53" s="24"/>
      <c r="XDW53" s="24"/>
      <c r="XDX53" s="24"/>
      <c r="XDY53" s="24"/>
      <c r="XDZ53" s="24"/>
      <c r="XEA53" s="24"/>
      <c r="XEB53" s="24"/>
      <c r="XEC53" s="24"/>
      <c r="XED53" s="24"/>
      <c r="XEE53" s="24"/>
      <c r="XEF53" s="24"/>
      <c r="XEG53" s="24"/>
      <c r="XEH53" s="24"/>
      <c r="XEI53" s="24"/>
      <c r="XEJ53" s="24"/>
      <c r="XEK53" s="24"/>
      <c r="XEL53" s="24"/>
      <c r="XEM53" s="24"/>
      <c r="XEN53" s="24"/>
      <c r="XEO53" s="24"/>
      <c r="XEP53" s="24"/>
      <c r="XEQ53" s="24"/>
      <c r="XER53" s="24"/>
      <c r="XES53" s="24"/>
      <c r="XET53" s="24"/>
      <c r="XEU53" s="24"/>
      <c r="XEV53" s="24"/>
      <c r="XEW53" s="24"/>
      <c r="XEX53" s="24"/>
      <c r="XEY53" s="24"/>
      <c r="XEZ53" s="24"/>
      <c r="XFA53" s="24"/>
      <c r="XFB53" s="24"/>
      <c r="XFC53" s="24"/>
    </row>
    <row r="54" s="9" customFormat="1" ht="297" spans="1:41">
      <c r="A54" s="23">
        <v>47</v>
      </c>
      <c r="B54" s="24" t="s">
        <v>656</v>
      </c>
      <c r="C54" s="24" t="s">
        <v>54</v>
      </c>
      <c r="D54" s="24" t="s">
        <v>55</v>
      </c>
      <c r="E54" s="24" t="s">
        <v>657</v>
      </c>
      <c r="F54" s="24" t="s">
        <v>57</v>
      </c>
      <c r="G54" s="24" t="s">
        <v>658</v>
      </c>
      <c r="H54" s="24" t="s">
        <v>659</v>
      </c>
      <c r="I54" s="24" t="s">
        <v>660</v>
      </c>
      <c r="J54" s="24" t="s">
        <v>661</v>
      </c>
      <c r="K54" s="25" t="s">
        <v>662</v>
      </c>
      <c r="L54" s="24" t="s">
        <v>386</v>
      </c>
      <c r="M54" s="24" t="s">
        <v>64</v>
      </c>
      <c r="N54" s="25" t="s">
        <v>663</v>
      </c>
      <c r="O54" s="24" t="s">
        <v>664</v>
      </c>
      <c r="P54" s="24" t="s">
        <v>665</v>
      </c>
      <c r="Q54" s="24" t="s">
        <v>461</v>
      </c>
      <c r="R54" s="24" t="s">
        <v>69</v>
      </c>
      <c r="S54" s="24" t="s">
        <v>214</v>
      </c>
      <c r="T54" s="24" t="s">
        <v>666</v>
      </c>
      <c r="U54" s="24">
        <v>2023</v>
      </c>
      <c r="V54" s="24" t="s">
        <v>71</v>
      </c>
      <c r="W54" s="24">
        <v>2023.01</v>
      </c>
      <c r="X54" s="24">
        <v>2023.12</v>
      </c>
      <c r="Y54" s="23">
        <v>28.3905</v>
      </c>
      <c r="Z54" s="24">
        <v>28.3905</v>
      </c>
      <c r="AA54" s="24">
        <v>0</v>
      </c>
      <c r="AB54" s="24">
        <v>0</v>
      </c>
      <c r="AC54" s="24">
        <v>0</v>
      </c>
      <c r="AD54" s="24">
        <v>10</v>
      </c>
      <c r="AE54" s="24">
        <v>10</v>
      </c>
      <c r="AF54" s="24" t="s">
        <v>72</v>
      </c>
      <c r="AG54" s="24" t="s">
        <v>72</v>
      </c>
      <c r="AH54" s="24" t="s">
        <v>72</v>
      </c>
      <c r="AI54" s="24" t="s">
        <v>71</v>
      </c>
      <c r="AJ54" s="24" t="s">
        <v>72</v>
      </c>
      <c r="AK54" s="24" t="s">
        <v>71</v>
      </c>
      <c r="AL54" s="24" t="s">
        <v>653</v>
      </c>
      <c r="AM54" s="24" t="s">
        <v>71</v>
      </c>
      <c r="AN54" s="54" t="s">
        <v>667</v>
      </c>
      <c r="AO54" s="24" t="s">
        <v>668</v>
      </c>
    </row>
    <row r="55" s="10" customFormat="1" ht="312.95" customHeight="1" spans="1:41">
      <c r="A55" s="23">
        <v>48</v>
      </c>
      <c r="B55" s="24" t="s">
        <v>669</v>
      </c>
      <c r="C55" s="24" t="s">
        <v>54</v>
      </c>
      <c r="D55" s="24" t="s">
        <v>55</v>
      </c>
      <c r="E55" s="40" t="s">
        <v>670</v>
      </c>
      <c r="F55" s="41" t="s">
        <v>57</v>
      </c>
      <c r="G55" s="41" t="s">
        <v>671</v>
      </c>
      <c r="H55" s="41" t="s">
        <v>672</v>
      </c>
      <c r="I55" s="41" t="s">
        <v>673</v>
      </c>
      <c r="J55" s="41" t="s">
        <v>674</v>
      </c>
      <c r="K55" s="40" t="s">
        <v>675</v>
      </c>
      <c r="L55" s="41" t="s">
        <v>209</v>
      </c>
      <c r="M55" s="41" t="s">
        <v>64</v>
      </c>
      <c r="N55" s="40" t="s">
        <v>676</v>
      </c>
      <c r="O55" s="41" t="s">
        <v>664</v>
      </c>
      <c r="P55" s="41" t="s">
        <v>677</v>
      </c>
      <c r="Q55" s="41" t="s">
        <v>255</v>
      </c>
      <c r="R55" s="41" t="s">
        <v>69</v>
      </c>
      <c r="S55" s="41" t="s">
        <v>214</v>
      </c>
      <c r="T55" s="41" t="s">
        <v>678</v>
      </c>
      <c r="U55" s="41">
        <v>2023</v>
      </c>
      <c r="V55" s="41" t="s">
        <v>71</v>
      </c>
      <c r="W55" s="41">
        <v>2023.01</v>
      </c>
      <c r="X55" s="41">
        <v>2023.12</v>
      </c>
      <c r="Y55" s="52">
        <v>32.213</v>
      </c>
      <c r="Z55" s="52">
        <v>32.213</v>
      </c>
      <c r="AA55" s="41">
        <v>0</v>
      </c>
      <c r="AB55" s="41">
        <v>0</v>
      </c>
      <c r="AC55" s="41">
        <v>0</v>
      </c>
      <c r="AD55" s="41">
        <v>4000</v>
      </c>
      <c r="AE55" s="41">
        <v>10</v>
      </c>
      <c r="AF55" s="41" t="s">
        <v>72</v>
      </c>
      <c r="AG55" s="41" t="s">
        <v>72</v>
      </c>
      <c r="AH55" s="41" t="s">
        <v>72</v>
      </c>
      <c r="AI55" s="41" t="s">
        <v>71</v>
      </c>
      <c r="AJ55" s="41" t="s">
        <v>72</v>
      </c>
      <c r="AK55" s="41" t="s">
        <v>71</v>
      </c>
      <c r="AL55" s="41" t="s">
        <v>679</v>
      </c>
      <c r="AM55" s="41" t="s">
        <v>71</v>
      </c>
      <c r="AN55" s="41" t="s">
        <v>654</v>
      </c>
      <c r="AO55" s="41" t="s">
        <v>680</v>
      </c>
    </row>
    <row r="56" s="9" customFormat="1" ht="363" spans="1:41">
      <c r="A56" s="23">
        <v>49</v>
      </c>
      <c r="B56" s="24" t="s">
        <v>681</v>
      </c>
      <c r="C56" s="24" t="s">
        <v>54</v>
      </c>
      <c r="D56" s="24" t="s">
        <v>55</v>
      </c>
      <c r="E56" s="25" t="s">
        <v>682</v>
      </c>
      <c r="F56" s="24" t="s">
        <v>57</v>
      </c>
      <c r="G56" s="24" t="s">
        <v>683</v>
      </c>
      <c r="H56" s="24" t="s">
        <v>684</v>
      </c>
      <c r="I56" s="24" t="s">
        <v>685</v>
      </c>
      <c r="J56" s="24" t="s">
        <v>686</v>
      </c>
      <c r="K56" s="24" t="s">
        <v>687</v>
      </c>
      <c r="L56" s="24" t="s">
        <v>209</v>
      </c>
      <c r="M56" s="24" t="s">
        <v>171</v>
      </c>
      <c r="N56" s="24" t="s">
        <v>688</v>
      </c>
      <c r="O56" s="24" t="s">
        <v>211</v>
      </c>
      <c r="P56" s="24" t="s">
        <v>651</v>
      </c>
      <c r="Q56" s="24" t="s">
        <v>68</v>
      </c>
      <c r="R56" s="24" t="s">
        <v>69</v>
      </c>
      <c r="S56" s="24" t="s">
        <v>214</v>
      </c>
      <c r="T56" s="24" t="s">
        <v>689</v>
      </c>
      <c r="U56" s="24">
        <v>2023</v>
      </c>
      <c r="V56" s="24" t="s">
        <v>71</v>
      </c>
      <c r="W56" s="24">
        <v>2023.01</v>
      </c>
      <c r="X56" s="24">
        <v>2023.12</v>
      </c>
      <c r="Y56" s="23">
        <v>38.5068</v>
      </c>
      <c r="Z56" s="24">
        <v>38.5068</v>
      </c>
      <c r="AA56" s="24">
        <v>0</v>
      </c>
      <c r="AB56" s="24">
        <v>0</v>
      </c>
      <c r="AC56" s="24">
        <v>0</v>
      </c>
      <c r="AD56" s="24">
        <v>1568</v>
      </c>
      <c r="AE56" s="24">
        <v>14</v>
      </c>
      <c r="AF56" s="24" t="s">
        <v>72</v>
      </c>
      <c r="AG56" s="24" t="s">
        <v>72</v>
      </c>
      <c r="AH56" s="24" t="s">
        <v>72</v>
      </c>
      <c r="AI56" s="24" t="s">
        <v>71</v>
      </c>
      <c r="AJ56" s="24" t="s">
        <v>72</v>
      </c>
      <c r="AK56" s="24" t="s">
        <v>71</v>
      </c>
      <c r="AL56" s="24" t="s">
        <v>679</v>
      </c>
      <c r="AM56" s="24" t="s">
        <v>71</v>
      </c>
      <c r="AN56" s="24" t="s">
        <v>690</v>
      </c>
      <c r="AO56" s="24" t="s">
        <v>691</v>
      </c>
    </row>
    <row r="57" s="11" customFormat="1" ht="409.5" spans="1:41">
      <c r="A57" s="23">
        <v>50</v>
      </c>
      <c r="B57" s="24" t="s">
        <v>692</v>
      </c>
      <c r="C57" s="24" t="s">
        <v>54</v>
      </c>
      <c r="D57" s="24" t="s">
        <v>55</v>
      </c>
      <c r="E57" s="25" t="s">
        <v>693</v>
      </c>
      <c r="F57" s="32" t="s">
        <v>57</v>
      </c>
      <c r="G57" s="32" t="s">
        <v>694</v>
      </c>
      <c r="H57" s="24" t="s">
        <v>695</v>
      </c>
      <c r="I57" s="24" t="s">
        <v>696</v>
      </c>
      <c r="J57" s="24" t="s">
        <v>207</v>
      </c>
      <c r="K57" s="25" t="s">
        <v>697</v>
      </c>
      <c r="L57" s="24" t="s">
        <v>209</v>
      </c>
      <c r="M57" s="24" t="s">
        <v>171</v>
      </c>
      <c r="N57" s="25" t="s">
        <v>698</v>
      </c>
      <c r="O57" s="24" t="s">
        <v>211</v>
      </c>
      <c r="P57" s="24" t="s">
        <v>268</v>
      </c>
      <c r="Q57" s="24" t="s">
        <v>68</v>
      </c>
      <c r="R57" s="24" t="s">
        <v>213</v>
      </c>
      <c r="S57" s="24" t="s">
        <v>214</v>
      </c>
      <c r="T57" s="24" t="s">
        <v>699</v>
      </c>
      <c r="U57" s="32">
        <v>2023</v>
      </c>
      <c r="V57" s="32" t="s">
        <v>71</v>
      </c>
      <c r="W57" s="24">
        <v>2023.01</v>
      </c>
      <c r="X57" s="24">
        <v>2023.12</v>
      </c>
      <c r="Y57" s="32">
        <v>30.3795</v>
      </c>
      <c r="Z57" s="32">
        <v>30.3795</v>
      </c>
      <c r="AA57" s="32">
        <v>0</v>
      </c>
      <c r="AB57" s="32">
        <v>0</v>
      </c>
      <c r="AC57" s="32">
        <v>0</v>
      </c>
      <c r="AD57" s="32">
        <v>1566</v>
      </c>
      <c r="AE57" s="32">
        <v>4</v>
      </c>
      <c r="AF57" s="32" t="s">
        <v>72</v>
      </c>
      <c r="AG57" s="32" t="s">
        <v>72</v>
      </c>
      <c r="AH57" s="32" t="s">
        <v>72</v>
      </c>
      <c r="AI57" s="32" t="s">
        <v>71</v>
      </c>
      <c r="AJ57" s="32" t="s">
        <v>72</v>
      </c>
      <c r="AK57" s="32" t="s">
        <v>71</v>
      </c>
      <c r="AL57" s="24" t="s">
        <v>653</v>
      </c>
      <c r="AM57" s="32" t="s">
        <v>71</v>
      </c>
      <c r="AN57" s="24" t="s">
        <v>700</v>
      </c>
      <c r="AO57" s="32" t="s">
        <v>701</v>
      </c>
    </row>
    <row r="58" s="9" customFormat="1" ht="409.5" spans="1:41">
      <c r="A58" s="23">
        <v>51</v>
      </c>
      <c r="B58" s="24" t="s">
        <v>702</v>
      </c>
      <c r="C58" s="24" t="s">
        <v>54</v>
      </c>
      <c r="D58" s="24" t="s">
        <v>55</v>
      </c>
      <c r="E58" s="25" t="s">
        <v>703</v>
      </c>
      <c r="F58" s="24" t="s">
        <v>57</v>
      </c>
      <c r="G58" s="24" t="s">
        <v>704</v>
      </c>
      <c r="H58" s="24" t="s">
        <v>705</v>
      </c>
      <c r="I58" s="24" t="s">
        <v>706</v>
      </c>
      <c r="J58" s="24" t="s">
        <v>705</v>
      </c>
      <c r="K58" s="25" t="s">
        <v>707</v>
      </c>
      <c r="L58" s="24" t="s">
        <v>386</v>
      </c>
      <c r="M58" s="24" t="s">
        <v>64</v>
      </c>
      <c r="N58" s="25" t="s">
        <v>708</v>
      </c>
      <c r="O58" s="24" t="s">
        <v>664</v>
      </c>
      <c r="P58" s="24" t="s">
        <v>709</v>
      </c>
      <c r="Q58" s="24" t="s">
        <v>710</v>
      </c>
      <c r="R58" s="24" t="s">
        <v>69</v>
      </c>
      <c r="S58" s="24" t="s">
        <v>214</v>
      </c>
      <c r="T58" s="24" t="s">
        <v>711</v>
      </c>
      <c r="U58" s="24">
        <v>2023</v>
      </c>
      <c r="V58" s="24" t="s">
        <v>71</v>
      </c>
      <c r="W58" s="24">
        <v>2023.01</v>
      </c>
      <c r="X58" s="24">
        <v>2023.12</v>
      </c>
      <c r="Y58" s="23">
        <v>45.035</v>
      </c>
      <c r="Z58" s="24">
        <v>45.035</v>
      </c>
      <c r="AA58" s="24">
        <v>0</v>
      </c>
      <c r="AB58" s="24">
        <v>0</v>
      </c>
      <c r="AC58" s="24">
        <v>0</v>
      </c>
      <c r="AD58" s="24">
        <v>1926</v>
      </c>
      <c r="AE58" s="24">
        <v>3</v>
      </c>
      <c r="AF58" s="24" t="s">
        <v>72</v>
      </c>
      <c r="AG58" s="24" t="s">
        <v>72</v>
      </c>
      <c r="AH58" s="24" t="s">
        <v>72</v>
      </c>
      <c r="AI58" s="24" t="s">
        <v>71</v>
      </c>
      <c r="AJ58" s="24" t="s">
        <v>72</v>
      </c>
      <c r="AK58" s="24" t="s">
        <v>71</v>
      </c>
      <c r="AL58" s="24" t="s">
        <v>653</v>
      </c>
      <c r="AM58" s="24" t="s">
        <v>71</v>
      </c>
      <c r="AN58" s="54" t="s">
        <v>667</v>
      </c>
      <c r="AO58" s="24" t="s">
        <v>712</v>
      </c>
    </row>
    <row r="59" s="1" customFormat="1" ht="402" customHeight="1" spans="1:41">
      <c r="A59" s="23">
        <v>52</v>
      </c>
      <c r="B59" s="24" t="s">
        <v>713</v>
      </c>
      <c r="C59" s="24" t="s">
        <v>54</v>
      </c>
      <c r="D59" s="24" t="s">
        <v>55</v>
      </c>
      <c r="E59" s="42" t="s">
        <v>714</v>
      </c>
      <c r="F59" s="24" t="s">
        <v>57</v>
      </c>
      <c r="G59" s="24" t="s">
        <v>715</v>
      </c>
      <c r="H59" s="43" t="s">
        <v>716</v>
      </c>
      <c r="I59" s="24" t="s">
        <v>717</v>
      </c>
      <c r="J59" s="25" t="s">
        <v>718</v>
      </c>
      <c r="K59" s="25" t="s">
        <v>719</v>
      </c>
      <c r="L59" s="24" t="s">
        <v>209</v>
      </c>
      <c r="M59" s="24" t="s">
        <v>720</v>
      </c>
      <c r="N59" s="25" t="s">
        <v>721</v>
      </c>
      <c r="O59" s="24" t="s">
        <v>521</v>
      </c>
      <c r="P59" s="24" t="s">
        <v>722</v>
      </c>
      <c r="Q59" s="24" t="s">
        <v>68</v>
      </c>
      <c r="R59" s="24" t="s">
        <v>69</v>
      </c>
      <c r="S59" s="24" t="s">
        <v>214</v>
      </c>
      <c r="T59" s="24" t="s">
        <v>723</v>
      </c>
      <c r="U59" s="24">
        <v>2023</v>
      </c>
      <c r="V59" s="24" t="s">
        <v>71</v>
      </c>
      <c r="W59" s="24">
        <v>2023.01</v>
      </c>
      <c r="X59" s="24">
        <v>2023.12</v>
      </c>
      <c r="Y59" s="23">
        <v>69.588</v>
      </c>
      <c r="Z59" s="23">
        <v>69.588</v>
      </c>
      <c r="AA59" s="24">
        <v>0</v>
      </c>
      <c r="AB59" s="24">
        <v>0</v>
      </c>
      <c r="AC59" s="24">
        <v>0</v>
      </c>
      <c r="AD59" s="24">
        <v>23</v>
      </c>
      <c r="AE59" s="24">
        <v>23</v>
      </c>
      <c r="AF59" s="24" t="s">
        <v>72</v>
      </c>
      <c r="AG59" s="24" t="s">
        <v>72</v>
      </c>
      <c r="AH59" s="24" t="s">
        <v>72</v>
      </c>
      <c r="AI59" s="24" t="s">
        <v>71</v>
      </c>
      <c r="AJ59" s="24" t="s">
        <v>72</v>
      </c>
      <c r="AK59" s="24" t="s">
        <v>71</v>
      </c>
      <c r="AL59" s="24" t="s">
        <v>724</v>
      </c>
      <c r="AM59" s="24" t="s">
        <v>71</v>
      </c>
      <c r="AN59" s="43" t="s">
        <v>725</v>
      </c>
      <c r="AO59" s="24" t="s">
        <v>726</v>
      </c>
    </row>
    <row r="60" s="12" customFormat="1" ht="384.95" customHeight="1" spans="1:41">
      <c r="A60" s="23">
        <v>53</v>
      </c>
      <c r="B60" s="24" t="s">
        <v>727</v>
      </c>
      <c r="C60" s="24" t="s">
        <v>54</v>
      </c>
      <c r="D60" s="24" t="s">
        <v>55</v>
      </c>
      <c r="E60" s="42" t="s">
        <v>728</v>
      </c>
      <c r="F60" s="24" t="s">
        <v>57</v>
      </c>
      <c r="G60" s="24" t="s">
        <v>729</v>
      </c>
      <c r="H60" s="24" t="s">
        <v>730</v>
      </c>
      <c r="I60" s="24" t="s">
        <v>717</v>
      </c>
      <c r="J60" s="24" t="s">
        <v>731</v>
      </c>
      <c r="K60" s="25" t="s">
        <v>732</v>
      </c>
      <c r="L60" s="24" t="s">
        <v>209</v>
      </c>
      <c r="M60" s="24" t="s">
        <v>720</v>
      </c>
      <c r="N60" s="25" t="s">
        <v>733</v>
      </c>
      <c r="O60" s="24" t="s">
        <v>521</v>
      </c>
      <c r="P60" s="24" t="s">
        <v>734</v>
      </c>
      <c r="Q60" s="24" t="s">
        <v>68</v>
      </c>
      <c r="R60" s="24" t="s">
        <v>69</v>
      </c>
      <c r="S60" s="24" t="s">
        <v>214</v>
      </c>
      <c r="T60" s="24" t="s">
        <v>735</v>
      </c>
      <c r="U60" s="24">
        <v>2023</v>
      </c>
      <c r="V60" s="24" t="s">
        <v>71</v>
      </c>
      <c r="W60" s="24">
        <v>2023.01</v>
      </c>
      <c r="X60" s="24">
        <v>2023.12</v>
      </c>
      <c r="Y60" s="24">
        <v>18.5295</v>
      </c>
      <c r="Z60" s="24">
        <v>18.5295</v>
      </c>
      <c r="AA60" s="24">
        <v>0</v>
      </c>
      <c r="AB60" s="24">
        <v>0</v>
      </c>
      <c r="AC60" s="24">
        <v>0</v>
      </c>
      <c r="AD60" s="24">
        <v>16</v>
      </c>
      <c r="AE60" s="24">
        <v>16</v>
      </c>
      <c r="AF60" s="24" t="s">
        <v>72</v>
      </c>
      <c r="AG60" s="24" t="s">
        <v>72</v>
      </c>
      <c r="AH60" s="24" t="s">
        <v>72</v>
      </c>
      <c r="AI60" s="24" t="s">
        <v>71</v>
      </c>
      <c r="AJ60" s="24" t="s">
        <v>72</v>
      </c>
      <c r="AK60" s="24" t="s">
        <v>71</v>
      </c>
      <c r="AL60" s="24" t="s">
        <v>724</v>
      </c>
      <c r="AM60" s="24" t="s">
        <v>71</v>
      </c>
      <c r="AN60" s="24" t="s">
        <v>725</v>
      </c>
      <c r="AO60" s="32" t="s">
        <v>736</v>
      </c>
    </row>
    <row r="61" ht="408" customHeight="1" spans="1:41">
      <c r="A61" s="23">
        <v>54</v>
      </c>
      <c r="B61" s="44" t="s">
        <v>737</v>
      </c>
      <c r="C61" s="45" t="s">
        <v>54</v>
      </c>
      <c r="D61" s="44" t="s">
        <v>55</v>
      </c>
      <c r="E61" s="46" t="s">
        <v>738</v>
      </c>
      <c r="F61" s="44" t="s">
        <v>57</v>
      </c>
      <c r="G61" s="44" t="s">
        <v>739</v>
      </c>
      <c r="H61" s="44" t="s">
        <v>740</v>
      </c>
      <c r="I61" s="24" t="s">
        <v>741</v>
      </c>
      <c r="J61" s="24" t="s">
        <v>742</v>
      </c>
      <c r="K61" s="47" t="s">
        <v>743</v>
      </c>
      <c r="L61" s="24" t="s">
        <v>209</v>
      </c>
      <c r="M61" s="24" t="s">
        <v>720</v>
      </c>
      <c r="N61" s="47" t="s">
        <v>744</v>
      </c>
      <c r="O61" s="24" t="s">
        <v>628</v>
      </c>
      <c r="P61" s="24" t="s">
        <v>745</v>
      </c>
      <c r="Q61" s="24" t="s">
        <v>68</v>
      </c>
      <c r="R61" s="24" t="s">
        <v>213</v>
      </c>
      <c r="S61" s="24" t="s">
        <v>214</v>
      </c>
      <c r="T61" s="44" t="s">
        <v>746</v>
      </c>
      <c r="U61" s="24">
        <v>2023</v>
      </c>
      <c r="V61" s="32" t="s">
        <v>71</v>
      </c>
      <c r="W61" s="24">
        <v>2023.01</v>
      </c>
      <c r="X61" s="24">
        <v>2023.12</v>
      </c>
      <c r="Y61" s="32">
        <v>55.557</v>
      </c>
      <c r="Z61" s="32">
        <v>55.557</v>
      </c>
      <c r="AA61" s="24">
        <v>0</v>
      </c>
      <c r="AB61" s="24">
        <v>0</v>
      </c>
      <c r="AC61" s="24">
        <v>0</v>
      </c>
      <c r="AD61" s="24">
        <v>63</v>
      </c>
      <c r="AE61" s="24">
        <v>14</v>
      </c>
      <c r="AF61" s="24" t="s">
        <v>72</v>
      </c>
      <c r="AG61" s="24" t="s">
        <v>72</v>
      </c>
      <c r="AH61" s="24" t="s">
        <v>72</v>
      </c>
      <c r="AI61" s="24" t="s">
        <v>71</v>
      </c>
      <c r="AJ61" s="24" t="s">
        <v>72</v>
      </c>
      <c r="AK61" s="24" t="s">
        <v>71</v>
      </c>
      <c r="AL61" s="24" t="s">
        <v>724</v>
      </c>
      <c r="AM61" s="24" t="s">
        <v>71</v>
      </c>
      <c r="AN61" s="24" t="s">
        <v>725</v>
      </c>
      <c r="AO61" s="24" t="s">
        <v>747</v>
      </c>
    </row>
    <row r="62" ht="251.1" customHeight="1" spans="1:41">
      <c r="A62" s="23">
        <v>55</v>
      </c>
      <c r="B62" s="44" t="s">
        <v>748</v>
      </c>
      <c r="C62" s="45" t="s">
        <v>54</v>
      </c>
      <c r="D62" s="44" t="s">
        <v>55</v>
      </c>
      <c r="E62" s="47" t="s">
        <v>749</v>
      </c>
      <c r="F62" s="44" t="s">
        <v>57</v>
      </c>
      <c r="G62" s="44" t="s">
        <v>750</v>
      </c>
      <c r="H62" s="43" t="s">
        <v>751</v>
      </c>
      <c r="I62" s="24" t="s">
        <v>752</v>
      </c>
      <c r="J62" s="25" t="s">
        <v>753</v>
      </c>
      <c r="K62" s="25" t="s">
        <v>754</v>
      </c>
      <c r="L62" s="24" t="s">
        <v>209</v>
      </c>
      <c r="M62" s="24" t="s">
        <v>64</v>
      </c>
      <c r="N62" s="25" t="s">
        <v>755</v>
      </c>
      <c r="O62" s="24" t="s">
        <v>756</v>
      </c>
      <c r="P62" s="24" t="s">
        <v>757</v>
      </c>
      <c r="Q62" s="24" t="s">
        <v>255</v>
      </c>
      <c r="R62" s="24" t="s">
        <v>69</v>
      </c>
      <c r="S62" s="24" t="s">
        <v>214</v>
      </c>
      <c r="T62" s="44" t="s">
        <v>758</v>
      </c>
      <c r="U62" s="24">
        <v>2023</v>
      </c>
      <c r="V62" s="32" t="s">
        <v>71</v>
      </c>
      <c r="W62" s="24">
        <v>2023.01</v>
      </c>
      <c r="X62" s="24">
        <v>2023.12</v>
      </c>
      <c r="Y62" s="32">
        <v>36.32</v>
      </c>
      <c r="Z62" s="32">
        <v>36.32</v>
      </c>
      <c r="AA62" s="24">
        <v>0</v>
      </c>
      <c r="AB62" s="24">
        <v>0</v>
      </c>
      <c r="AC62" s="24">
        <v>0</v>
      </c>
      <c r="AD62" s="32">
        <v>135</v>
      </c>
      <c r="AE62" s="32">
        <v>42</v>
      </c>
      <c r="AF62" s="24" t="s">
        <v>72</v>
      </c>
      <c r="AG62" s="24" t="s">
        <v>72</v>
      </c>
      <c r="AH62" s="24" t="s">
        <v>72</v>
      </c>
      <c r="AI62" s="24" t="s">
        <v>71</v>
      </c>
      <c r="AJ62" s="24" t="s">
        <v>72</v>
      </c>
      <c r="AK62" s="24" t="s">
        <v>71</v>
      </c>
      <c r="AL62" s="24" t="s">
        <v>759</v>
      </c>
      <c r="AM62" s="24" t="s">
        <v>71</v>
      </c>
      <c r="AN62" s="43" t="s">
        <v>760</v>
      </c>
      <c r="AO62" s="24" t="s">
        <v>761</v>
      </c>
    </row>
    <row r="63" s="1" customFormat="1" ht="233.25" customHeight="1" spans="1:41">
      <c r="A63" s="23">
        <v>56</v>
      </c>
      <c r="B63" s="24" t="s">
        <v>762</v>
      </c>
      <c r="C63" s="24" t="s">
        <v>54</v>
      </c>
      <c r="D63" s="24" t="s">
        <v>55</v>
      </c>
      <c r="E63" s="25" t="s">
        <v>763</v>
      </c>
      <c r="F63" s="24" t="s">
        <v>57</v>
      </c>
      <c r="G63" s="24" t="s">
        <v>764</v>
      </c>
      <c r="H63" s="24" t="s">
        <v>765</v>
      </c>
      <c r="I63" s="24" t="s">
        <v>766</v>
      </c>
      <c r="J63" s="24" t="s">
        <v>767</v>
      </c>
      <c r="K63" s="24" t="s">
        <v>768</v>
      </c>
      <c r="L63" s="24" t="s">
        <v>209</v>
      </c>
      <c r="M63" s="24" t="s">
        <v>64</v>
      </c>
      <c r="N63" s="25" t="s">
        <v>769</v>
      </c>
      <c r="O63" s="24" t="s">
        <v>770</v>
      </c>
      <c r="P63" s="24" t="s">
        <v>771</v>
      </c>
      <c r="Q63" s="24" t="s">
        <v>68</v>
      </c>
      <c r="R63" s="24" t="s">
        <v>69</v>
      </c>
      <c r="S63" s="24" t="s">
        <v>70</v>
      </c>
      <c r="T63" s="24" t="s">
        <v>772</v>
      </c>
      <c r="U63" s="24">
        <v>2023</v>
      </c>
      <c r="V63" s="24" t="s">
        <v>71</v>
      </c>
      <c r="W63" s="24">
        <v>2023.01</v>
      </c>
      <c r="X63" s="24">
        <v>2023.12</v>
      </c>
      <c r="Y63" s="23">
        <v>50.51</v>
      </c>
      <c r="Z63" s="24">
        <v>50.51</v>
      </c>
      <c r="AA63" s="24">
        <v>0</v>
      </c>
      <c r="AB63" s="24">
        <v>0</v>
      </c>
      <c r="AC63" s="24">
        <v>0</v>
      </c>
      <c r="AD63" s="24">
        <v>2305</v>
      </c>
      <c r="AE63" s="24">
        <v>26</v>
      </c>
      <c r="AF63" s="24" t="s">
        <v>72</v>
      </c>
      <c r="AG63" s="24" t="s">
        <v>72</v>
      </c>
      <c r="AH63" s="24" t="s">
        <v>72</v>
      </c>
      <c r="AI63" s="24" t="s">
        <v>71</v>
      </c>
      <c r="AJ63" s="24" t="s">
        <v>72</v>
      </c>
      <c r="AK63" s="24" t="s">
        <v>71</v>
      </c>
      <c r="AL63" s="24" t="s">
        <v>766</v>
      </c>
      <c r="AM63" s="24" t="s">
        <v>71</v>
      </c>
      <c r="AN63" s="54" t="s">
        <v>766</v>
      </c>
      <c r="AO63" s="24" t="s">
        <v>773</v>
      </c>
    </row>
    <row r="64" s="1" customFormat="1" ht="214.5" customHeight="1" spans="1:41">
      <c r="A64" s="23">
        <v>57</v>
      </c>
      <c r="B64" s="24" t="s">
        <v>774</v>
      </c>
      <c r="C64" s="24" t="s">
        <v>54</v>
      </c>
      <c r="D64" s="24" t="s">
        <v>55</v>
      </c>
      <c r="E64" s="25" t="s">
        <v>775</v>
      </c>
      <c r="F64" s="24" t="s">
        <v>57</v>
      </c>
      <c r="G64" s="24" t="s">
        <v>776</v>
      </c>
      <c r="H64" s="24" t="s">
        <v>777</v>
      </c>
      <c r="I64" s="24" t="s">
        <v>778</v>
      </c>
      <c r="J64" s="24" t="s">
        <v>61</v>
      </c>
      <c r="K64" s="25" t="s">
        <v>779</v>
      </c>
      <c r="L64" s="24" t="s">
        <v>209</v>
      </c>
      <c r="M64" s="24" t="s">
        <v>64</v>
      </c>
      <c r="N64" s="24" t="s">
        <v>780</v>
      </c>
      <c r="O64" s="24" t="s">
        <v>781</v>
      </c>
      <c r="P64" s="24" t="s">
        <v>782</v>
      </c>
      <c r="Q64" s="24" t="s">
        <v>68</v>
      </c>
      <c r="R64" s="24" t="s">
        <v>69</v>
      </c>
      <c r="S64" s="24" t="s">
        <v>70</v>
      </c>
      <c r="T64" s="24" t="s">
        <v>783</v>
      </c>
      <c r="U64" s="24">
        <v>2023</v>
      </c>
      <c r="V64" s="24" t="s">
        <v>71</v>
      </c>
      <c r="W64" s="24">
        <v>2023.01</v>
      </c>
      <c r="X64" s="24">
        <v>2023.12</v>
      </c>
      <c r="Y64" s="23">
        <v>33.424</v>
      </c>
      <c r="Z64" s="24">
        <v>33.424</v>
      </c>
      <c r="AA64" s="24">
        <v>0</v>
      </c>
      <c r="AB64" s="24">
        <v>0</v>
      </c>
      <c r="AC64" s="24">
        <v>0</v>
      </c>
      <c r="AD64" s="24">
        <v>1724</v>
      </c>
      <c r="AE64" s="24">
        <v>6</v>
      </c>
      <c r="AF64" s="24" t="s">
        <v>72</v>
      </c>
      <c r="AG64" s="24" t="s">
        <v>72</v>
      </c>
      <c r="AH64" s="24" t="s">
        <v>72</v>
      </c>
      <c r="AI64" s="24" t="s">
        <v>71</v>
      </c>
      <c r="AJ64" s="24" t="s">
        <v>72</v>
      </c>
      <c r="AK64" s="24" t="s">
        <v>71</v>
      </c>
      <c r="AL64" s="24" t="s">
        <v>784</v>
      </c>
      <c r="AM64" s="24" t="s">
        <v>71</v>
      </c>
      <c r="AN64" s="54" t="s">
        <v>785</v>
      </c>
      <c r="AO64" s="24" t="s">
        <v>786</v>
      </c>
    </row>
    <row r="65" s="1" customFormat="1" ht="153" customHeight="1" spans="1:41">
      <c r="A65" s="23">
        <v>58</v>
      </c>
      <c r="B65" s="24" t="s">
        <v>787</v>
      </c>
      <c r="C65" s="24" t="s">
        <v>54</v>
      </c>
      <c r="D65" s="24" t="s">
        <v>55</v>
      </c>
      <c r="E65" s="55" t="s">
        <v>788</v>
      </c>
      <c r="F65" s="24" t="s">
        <v>57</v>
      </c>
      <c r="G65" s="24" t="s">
        <v>789</v>
      </c>
      <c r="H65" s="24" t="s">
        <v>790</v>
      </c>
      <c r="I65" s="24" t="s">
        <v>791</v>
      </c>
      <c r="J65" s="24" t="s">
        <v>792</v>
      </c>
      <c r="K65" s="25" t="s">
        <v>793</v>
      </c>
      <c r="L65" s="24" t="s">
        <v>209</v>
      </c>
      <c r="M65" s="24" t="s">
        <v>64</v>
      </c>
      <c r="N65" s="25" t="s">
        <v>794</v>
      </c>
      <c r="O65" s="24" t="s">
        <v>795</v>
      </c>
      <c r="P65" s="24" t="s">
        <v>796</v>
      </c>
      <c r="Q65" s="24" t="s">
        <v>68</v>
      </c>
      <c r="R65" s="24" t="s">
        <v>69</v>
      </c>
      <c r="S65" s="24" t="s">
        <v>70</v>
      </c>
      <c r="T65" s="24" t="s">
        <v>797</v>
      </c>
      <c r="U65" s="24">
        <v>2023</v>
      </c>
      <c r="V65" s="24" t="s">
        <v>71</v>
      </c>
      <c r="W65" s="24">
        <v>2023.01</v>
      </c>
      <c r="X65" s="24">
        <v>2023.12</v>
      </c>
      <c r="Y65" s="23">
        <v>49.938</v>
      </c>
      <c r="Z65" s="24">
        <v>49.938</v>
      </c>
      <c r="AA65" s="24">
        <v>0</v>
      </c>
      <c r="AB65" s="24">
        <v>0</v>
      </c>
      <c r="AC65" s="24">
        <v>0</v>
      </c>
      <c r="AD65" s="24">
        <v>1000</v>
      </c>
      <c r="AE65" s="24">
        <v>13</v>
      </c>
      <c r="AF65" s="24" t="s">
        <v>72</v>
      </c>
      <c r="AG65" s="24" t="s">
        <v>72</v>
      </c>
      <c r="AH65" s="24" t="s">
        <v>72</v>
      </c>
      <c r="AI65" s="24" t="s">
        <v>71</v>
      </c>
      <c r="AJ65" s="24" t="s">
        <v>72</v>
      </c>
      <c r="AK65" s="24" t="s">
        <v>71</v>
      </c>
      <c r="AL65" s="24" t="s">
        <v>653</v>
      </c>
      <c r="AM65" s="24" t="s">
        <v>71</v>
      </c>
      <c r="AN65" s="54" t="s">
        <v>667</v>
      </c>
      <c r="AO65" s="24" t="s">
        <v>798</v>
      </c>
    </row>
    <row r="66" s="1" customFormat="1" ht="271.5" customHeight="1" spans="1:41">
      <c r="A66" s="23">
        <v>59</v>
      </c>
      <c r="B66" s="24" t="s">
        <v>799</v>
      </c>
      <c r="C66" s="24" t="s">
        <v>54</v>
      </c>
      <c r="D66" s="24" t="s">
        <v>55</v>
      </c>
      <c r="E66" s="25" t="s">
        <v>800</v>
      </c>
      <c r="F66" s="24" t="s">
        <v>57</v>
      </c>
      <c r="G66" s="24" t="s">
        <v>801</v>
      </c>
      <c r="H66" s="43" t="s">
        <v>790</v>
      </c>
      <c r="I66" s="24" t="s">
        <v>802</v>
      </c>
      <c r="J66" s="25" t="s">
        <v>61</v>
      </c>
      <c r="K66" s="25" t="s">
        <v>803</v>
      </c>
      <c r="L66" s="24" t="s">
        <v>209</v>
      </c>
      <c r="M66" s="24" t="s">
        <v>64</v>
      </c>
      <c r="N66" s="25" t="s">
        <v>804</v>
      </c>
      <c r="O66" s="24" t="s">
        <v>781</v>
      </c>
      <c r="P66" s="24" t="s">
        <v>805</v>
      </c>
      <c r="Q66" s="24" t="s">
        <v>68</v>
      </c>
      <c r="R66" s="24" t="s">
        <v>69</v>
      </c>
      <c r="S66" s="24" t="s">
        <v>70</v>
      </c>
      <c r="T66" s="24" t="s">
        <v>806</v>
      </c>
      <c r="U66" s="24">
        <v>2023</v>
      </c>
      <c r="V66" s="24" t="s">
        <v>71</v>
      </c>
      <c r="W66" s="24">
        <v>2023.01</v>
      </c>
      <c r="X66" s="24">
        <v>2023.12</v>
      </c>
      <c r="Y66" s="23">
        <v>23.081</v>
      </c>
      <c r="Z66" s="24">
        <v>23.081</v>
      </c>
      <c r="AA66" s="24">
        <v>0</v>
      </c>
      <c r="AB66" s="24">
        <v>0</v>
      </c>
      <c r="AC66" s="24">
        <v>0</v>
      </c>
      <c r="AD66" s="24">
        <v>1486</v>
      </c>
      <c r="AE66" s="24">
        <v>7</v>
      </c>
      <c r="AF66" s="24" t="s">
        <v>72</v>
      </c>
      <c r="AG66" s="24" t="s">
        <v>72</v>
      </c>
      <c r="AH66" s="24" t="s">
        <v>72</v>
      </c>
      <c r="AI66" s="24" t="s">
        <v>71</v>
      </c>
      <c r="AJ66" s="24" t="s">
        <v>72</v>
      </c>
      <c r="AK66" s="24" t="s">
        <v>71</v>
      </c>
      <c r="AL66" s="24" t="s">
        <v>784</v>
      </c>
      <c r="AM66" s="24" t="s">
        <v>71</v>
      </c>
      <c r="AN66" s="54" t="s">
        <v>784</v>
      </c>
      <c r="AO66" s="24" t="s">
        <v>807</v>
      </c>
    </row>
    <row r="67" s="1" customFormat="1" ht="198" customHeight="1" spans="1:41">
      <c r="A67" s="23">
        <v>60</v>
      </c>
      <c r="B67" s="24" t="s">
        <v>808</v>
      </c>
      <c r="C67" s="24" t="s">
        <v>54</v>
      </c>
      <c r="D67" s="24" t="s">
        <v>55</v>
      </c>
      <c r="E67" s="25" t="s">
        <v>809</v>
      </c>
      <c r="F67" s="24" t="s">
        <v>57</v>
      </c>
      <c r="G67" s="24" t="s">
        <v>810</v>
      </c>
      <c r="H67" s="25" t="s">
        <v>790</v>
      </c>
      <c r="I67" s="25" t="s">
        <v>811</v>
      </c>
      <c r="J67" s="25" t="s">
        <v>61</v>
      </c>
      <c r="K67" s="25" t="s">
        <v>812</v>
      </c>
      <c r="L67" s="24" t="s">
        <v>209</v>
      </c>
      <c r="M67" s="24" t="s">
        <v>64</v>
      </c>
      <c r="N67" s="25" t="s">
        <v>813</v>
      </c>
      <c r="O67" s="24" t="s">
        <v>781</v>
      </c>
      <c r="P67" s="24" t="s">
        <v>782</v>
      </c>
      <c r="Q67" s="24" t="s">
        <v>68</v>
      </c>
      <c r="R67" s="24" t="s">
        <v>69</v>
      </c>
      <c r="S67" s="24" t="s">
        <v>70</v>
      </c>
      <c r="T67" s="24" t="s">
        <v>814</v>
      </c>
      <c r="U67" s="24">
        <v>2023</v>
      </c>
      <c r="V67" s="24" t="s">
        <v>71</v>
      </c>
      <c r="W67" s="24">
        <v>2023.01</v>
      </c>
      <c r="X67" s="24">
        <v>2023.12</v>
      </c>
      <c r="Y67" s="23">
        <v>6.539</v>
      </c>
      <c r="Z67" s="24">
        <v>6.539</v>
      </c>
      <c r="AA67" s="24">
        <v>0</v>
      </c>
      <c r="AB67" s="24">
        <v>0</v>
      </c>
      <c r="AC67" s="24">
        <v>0</v>
      </c>
      <c r="AD67" s="24">
        <v>1561</v>
      </c>
      <c r="AE67" s="24">
        <v>6</v>
      </c>
      <c r="AF67" s="24" t="s">
        <v>72</v>
      </c>
      <c r="AG67" s="24" t="s">
        <v>72</v>
      </c>
      <c r="AH67" s="24" t="s">
        <v>72</v>
      </c>
      <c r="AI67" s="24" t="s">
        <v>71</v>
      </c>
      <c r="AJ67" s="24" t="s">
        <v>72</v>
      </c>
      <c r="AK67" s="24" t="s">
        <v>71</v>
      </c>
      <c r="AL67" s="24" t="s">
        <v>815</v>
      </c>
      <c r="AM67" s="24" t="s">
        <v>71</v>
      </c>
      <c r="AN67" s="54" t="s">
        <v>816</v>
      </c>
      <c r="AO67" s="24" t="s">
        <v>817</v>
      </c>
    </row>
    <row r="68" s="13" customFormat="1" ht="267.95" customHeight="1" spans="1:41">
      <c r="A68" s="23">
        <v>61</v>
      </c>
      <c r="B68" s="27" t="s">
        <v>818</v>
      </c>
      <c r="C68" s="56" t="s">
        <v>54</v>
      </c>
      <c r="D68" s="27" t="s">
        <v>55</v>
      </c>
      <c r="E68" s="57" t="s">
        <v>819</v>
      </c>
      <c r="F68" s="58" t="s">
        <v>57</v>
      </c>
      <c r="G68" s="27" t="s">
        <v>820</v>
      </c>
      <c r="H68" s="57" t="s">
        <v>821</v>
      </c>
      <c r="I68" s="57" t="s">
        <v>822</v>
      </c>
      <c r="J68" s="57" t="s">
        <v>823</v>
      </c>
      <c r="K68" s="57" t="s">
        <v>824</v>
      </c>
      <c r="L68" s="57" t="s">
        <v>386</v>
      </c>
      <c r="M68" s="57" t="s">
        <v>64</v>
      </c>
      <c r="N68" s="57" t="s">
        <v>825</v>
      </c>
      <c r="O68" s="57" t="s">
        <v>826</v>
      </c>
      <c r="P68" s="57" t="s">
        <v>827</v>
      </c>
      <c r="Q68" s="57" t="s">
        <v>828</v>
      </c>
      <c r="R68" s="57" t="s">
        <v>69</v>
      </c>
      <c r="S68" s="57" t="s">
        <v>214</v>
      </c>
      <c r="T68" s="57" t="s">
        <v>829</v>
      </c>
      <c r="U68" s="57">
        <v>2023</v>
      </c>
      <c r="V68" s="27" t="s">
        <v>71</v>
      </c>
      <c r="W68" s="24">
        <v>2023.01</v>
      </c>
      <c r="X68" s="24">
        <v>2023.12</v>
      </c>
      <c r="Y68" s="58">
        <v>39.229</v>
      </c>
      <c r="Z68" s="58">
        <v>39.229</v>
      </c>
      <c r="AA68" s="56">
        <v>0</v>
      </c>
      <c r="AB68" s="56">
        <v>0</v>
      </c>
      <c r="AC68" s="56">
        <v>0</v>
      </c>
      <c r="AD68" s="27">
        <v>2600</v>
      </c>
      <c r="AE68" s="27">
        <v>8</v>
      </c>
      <c r="AF68" s="57" t="s">
        <v>72</v>
      </c>
      <c r="AG68" s="57" t="s">
        <v>72</v>
      </c>
      <c r="AH68" s="57" t="s">
        <v>72</v>
      </c>
      <c r="AI68" s="57" t="s">
        <v>71</v>
      </c>
      <c r="AJ68" s="57" t="s">
        <v>72</v>
      </c>
      <c r="AK68" s="57" t="s">
        <v>71</v>
      </c>
      <c r="AL68" s="57" t="s">
        <v>724</v>
      </c>
      <c r="AM68" s="57" t="s">
        <v>71</v>
      </c>
      <c r="AN68" s="57" t="s">
        <v>258</v>
      </c>
      <c r="AO68" s="57" t="s">
        <v>830</v>
      </c>
    </row>
    <row r="69" s="13" customFormat="1" ht="194.1" customHeight="1" spans="1:41">
      <c r="A69" s="23">
        <v>62</v>
      </c>
      <c r="B69" s="26" t="s">
        <v>831</v>
      </c>
      <c r="C69" s="24" t="s">
        <v>54</v>
      </c>
      <c r="D69" s="24" t="s">
        <v>55</v>
      </c>
      <c r="E69" s="26" t="s">
        <v>832</v>
      </c>
      <c r="F69" s="24" t="s">
        <v>57</v>
      </c>
      <c r="G69" s="24" t="s">
        <v>833</v>
      </c>
      <c r="H69" s="26" t="s">
        <v>834</v>
      </c>
      <c r="I69" s="26" t="s">
        <v>835</v>
      </c>
      <c r="J69" s="26" t="s">
        <v>836</v>
      </c>
      <c r="K69" s="26" t="s">
        <v>837</v>
      </c>
      <c r="L69" s="26" t="s">
        <v>386</v>
      </c>
      <c r="M69" s="26" t="s">
        <v>64</v>
      </c>
      <c r="N69" s="26" t="s">
        <v>838</v>
      </c>
      <c r="O69" s="26" t="s">
        <v>826</v>
      </c>
      <c r="P69" s="26" t="s">
        <v>839</v>
      </c>
      <c r="Q69" s="26" t="s">
        <v>840</v>
      </c>
      <c r="R69" s="26" t="s">
        <v>69</v>
      </c>
      <c r="S69" s="26" t="s">
        <v>214</v>
      </c>
      <c r="T69" s="26" t="s">
        <v>841</v>
      </c>
      <c r="U69" s="26">
        <v>2023</v>
      </c>
      <c r="V69" s="26" t="s">
        <v>71</v>
      </c>
      <c r="W69" s="24">
        <v>2023.01</v>
      </c>
      <c r="X69" s="24">
        <v>2023.12</v>
      </c>
      <c r="Y69" s="24">
        <v>44.952</v>
      </c>
      <c r="Z69" s="24">
        <v>44.952</v>
      </c>
      <c r="AA69" s="24">
        <v>0</v>
      </c>
      <c r="AB69" s="24">
        <v>0</v>
      </c>
      <c r="AC69" s="24">
        <v>0</v>
      </c>
      <c r="AD69" s="24">
        <v>996</v>
      </c>
      <c r="AE69" s="24">
        <v>23</v>
      </c>
      <c r="AF69" s="26" t="s">
        <v>72</v>
      </c>
      <c r="AG69" s="26" t="s">
        <v>72</v>
      </c>
      <c r="AH69" s="26" t="s">
        <v>72</v>
      </c>
      <c r="AI69" s="26" t="s">
        <v>71</v>
      </c>
      <c r="AJ69" s="26" t="s">
        <v>72</v>
      </c>
      <c r="AK69" s="26" t="s">
        <v>71</v>
      </c>
      <c r="AL69" s="26" t="s">
        <v>724</v>
      </c>
      <c r="AM69" s="26" t="s">
        <v>71</v>
      </c>
      <c r="AN69" s="26" t="s">
        <v>258</v>
      </c>
      <c r="AO69" s="26" t="s">
        <v>842</v>
      </c>
    </row>
    <row r="70" s="13" customFormat="1" ht="195" customHeight="1" spans="1:41">
      <c r="A70" s="23">
        <v>63</v>
      </c>
      <c r="B70" s="26" t="s">
        <v>843</v>
      </c>
      <c r="C70" s="24" t="s">
        <v>54</v>
      </c>
      <c r="D70" s="24" t="s">
        <v>55</v>
      </c>
      <c r="E70" s="26" t="s">
        <v>844</v>
      </c>
      <c r="F70" s="32" t="s">
        <v>57</v>
      </c>
      <c r="G70" s="24" t="s">
        <v>845</v>
      </c>
      <c r="H70" s="26" t="s">
        <v>846</v>
      </c>
      <c r="I70" s="26" t="s">
        <v>811</v>
      </c>
      <c r="J70" s="26" t="s">
        <v>847</v>
      </c>
      <c r="K70" s="26" t="s">
        <v>848</v>
      </c>
      <c r="L70" s="24" t="s">
        <v>209</v>
      </c>
      <c r="M70" s="24" t="s">
        <v>64</v>
      </c>
      <c r="N70" s="26" t="s">
        <v>849</v>
      </c>
      <c r="O70" s="24" t="s">
        <v>253</v>
      </c>
      <c r="P70" s="26" t="s">
        <v>847</v>
      </c>
      <c r="Q70" s="24" t="s">
        <v>199</v>
      </c>
      <c r="R70" s="24" t="s">
        <v>69</v>
      </c>
      <c r="S70" s="24" t="s">
        <v>214</v>
      </c>
      <c r="T70" s="24" t="s">
        <v>850</v>
      </c>
      <c r="U70" s="59">
        <v>2023</v>
      </c>
      <c r="V70" s="32" t="s">
        <v>71</v>
      </c>
      <c r="W70" s="24">
        <v>2023.01</v>
      </c>
      <c r="X70" s="24">
        <v>2023.12</v>
      </c>
      <c r="Y70" s="32">
        <v>45.16</v>
      </c>
      <c r="Z70" s="32">
        <v>45.16</v>
      </c>
      <c r="AA70" s="24">
        <v>0</v>
      </c>
      <c r="AB70" s="24">
        <v>0</v>
      </c>
      <c r="AC70" s="24">
        <v>0</v>
      </c>
      <c r="AD70" s="24">
        <v>1260</v>
      </c>
      <c r="AE70" s="24">
        <v>8</v>
      </c>
      <c r="AF70" s="24" t="s">
        <v>72</v>
      </c>
      <c r="AG70" s="24" t="s">
        <v>72</v>
      </c>
      <c r="AH70" s="24" t="s">
        <v>72</v>
      </c>
      <c r="AI70" s="24" t="s">
        <v>71</v>
      </c>
      <c r="AJ70" s="24" t="s">
        <v>72</v>
      </c>
      <c r="AK70" s="24" t="s">
        <v>71</v>
      </c>
      <c r="AL70" s="24" t="s">
        <v>851</v>
      </c>
      <c r="AM70" s="24" t="s">
        <v>71</v>
      </c>
      <c r="AN70" s="24" t="s">
        <v>852</v>
      </c>
      <c r="AO70" s="59" t="s">
        <v>853</v>
      </c>
    </row>
    <row r="71" s="13" customFormat="1" ht="200.1" customHeight="1" spans="1:41">
      <c r="A71" s="23">
        <v>64</v>
      </c>
      <c r="B71" s="26" t="s">
        <v>854</v>
      </c>
      <c r="C71" s="24" t="s">
        <v>54</v>
      </c>
      <c r="D71" s="24" t="s">
        <v>55</v>
      </c>
      <c r="E71" s="26" t="s">
        <v>855</v>
      </c>
      <c r="F71" s="32" t="s">
        <v>57</v>
      </c>
      <c r="G71" s="24" t="s">
        <v>856</v>
      </c>
      <c r="H71" s="26" t="s">
        <v>857</v>
      </c>
      <c r="I71" s="26" t="s">
        <v>858</v>
      </c>
      <c r="J71" s="26" t="s">
        <v>859</v>
      </c>
      <c r="K71" s="26" t="s">
        <v>855</v>
      </c>
      <c r="L71" s="24" t="s">
        <v>860</v>
      </c>
      <c r="M71" s="24" t="s">
        <v>64</v>
      </c>
      <c r="N71" s="25" t="s">
        <v>855</v>
      </c>
      <c r="O71" s="24" t="s">
        <v>253</v>
      </c>
      <c r="P71" s="24" t="s">
        <v>861</v>
      </c>
      <c r="Q71" s="24" t="s">
        <v>255</v>
      </c>
      <c r="R71" s="24" t="s">
        <v>69</v>
      </c>
      <c r="S71" s="24" t="s">
        <v>214</v>
      </c>
      <c r="T71" s="24" t="s">
        <v>862</v>
      </c>
      <c r="U71" s="24">
        <v>2023</v>
      </c>
      <c r="V71" s="24" t="s">
        <v>71</v>
      </c>
      <c r="W71" s="24">
        <v>2023.01</v>
      </c>
      <c r="X71" s="24">
        <v>2023.12</v>
      </c>
      <c r="Y71" s="24">
        <v>62.059</v>
      </c>
      <c r="Z71" s="24">
        <v>62.059</v>
      </c>
      <c r="AA71" s="24">
        <v>0</v>
      </c>
      <c r="AB71" s="24">
        <v>0</v>
      </c>
      <c r="AC71" s="24">
        <v>0</v>
      </c>
      <c r="AD71" s="24">
        <v>1288</v>
      </c>
      <c r="AE71" s="24">
        <v>9</v>
      </c>
      <c r="AF71" s="24" t="s">
        <v>72</v>
      </c>
      <c r="AG71" s="24" t="s">
        <v>72</v>
      </c>
      <c r="AH71" s="24" t="s">
        <v>72</v>
      </c>
      <c r="AI71" s="24" t="s">
        <v>71</v>
      </c>
      <c r="AJ71" s="24" t="s">
        <v>72</v>
      </c>
      <c r="AK71" s="24" t="s">
        <v>71</v>
      </c>
      <c r="AL71" s="24" t="s">
        <v>863</v>
      </c>
      <c r="AM71" s="24" t="s">
        <v>71</v>
      </c>
      <c r="AN71" s="24" t="s">
        <v>864</v>
      </c>
      <c r="AO71" s="24" t="s">
        <v>865</v>
      </c>
    </row>
    <row r="72" s="13" customFormat="1" ht="144" customHeight="1" spans="1:41">
      <c r="A72" s="23">
        <v>65</v>
      </c>
      <c r="B72" s="26" t="s">
        <v>866</v>
      </c>
      <c r="C72" s="24" t="s">
        <v>54</v>
      </c>
      <c r="D72" s="24" t="s">
        <v>55</v>
      </c>
      <c r="E72" s="26" t="s">
        <v>867</v>
      </c>
      <c r="F72" s="32" t="s">
        <v>57</v>
      </c>
      <c r="G72" s="24" t="s">
        <v>868</v>
      </c>
      <c r="H72" s="26" t="s">
        <v>869</v>
      </c>
      <c r="I72" s="26" t="s">
        <v>870</v>
      </c>
      <c r="J72" s="26" t="s">
        <v>871</v>
      </c>
      <c r="K72" s="26" t="s">
        <v>872</v>
      </c>
      <c r="L72" s="26" t="s">
        <v>209</v>
      </c>
      <c r="M72" s="26" t="s">
        <v>720</v>
      </c>
      <c r="N72" s="26" t="s">
        <v>873</v>
      </c>
      <c r="O72" s="24" t="s">
        <v>874</v>
      </c>
      <c r="P72" s="24" t="s">
        <v>875</v>
      </c>
      <c r="Q72" s="24" t="s">
        <v>68</v>
      </c>
      <c r="R72" s="26" t="s">
        <v>876</v>
      </c>
      <c r="S72" s="26" t="s">
        <v>214</v>
      </c>
      <c r="T72" s="26" t="s">
        <v>877</v>
      </c>
      <c r="U72" s="32">
        <v>2023</v>
      </c>
      <c r="V72" s="32" t="s">
        <v>71</v>
      </c>
      <c r="W72" s="24">
        <v>2023.01</v>
      </c>
      <c r="X72" s="24">
        <v>2023.12</v>
      </c>
      <c r="Y72" s="32">
        <v>22.086</v>
      </c>
      <c r="Z72" s="32">
        <v>22.086</v>
      </c>
      <c r="AA72" s="32">
        <v>0</v>
      </c>
      <c r="AB72" s="32">
        <v>0</v>
      </c>
      <c r="AC72" s="32">
        <v>0</v>
      </c>
      <c r="AD72" s="32">
        <v>2002</v>
      </c>
      <c r="AE72" s="32">
        <v>21</v>
      </c>
      <c r="AF72" s="59" t="s">
        <v>72</v>
      </c>
      <c r="AG72" s="59" t="s">
        <v>72</v>
      </c>
      <c r="AH72" s="59" t="s">
        <v>72</v>
      </c>
      <c r="AI72" s="59" t="s">
        <v>71</v>
      </c>
      <c r="AJ72" s="59" t="s">
        <v>72</v>
      </c>
      <c r="AK72" s="59" t="s">
        <v>71</v>
      </c>
      <c r="AL72" s="26" t="s">
        <v>878</v>
      </c>
      <c r="AM72" s="59" t="s">
        <v>71</v>
      </c>
      <c r="AN72" s="26" t="s">
        <v>878</v>
      </c>
      <c r="AO72" s="59" t="s">
        <v>879</v>
      </c>
    </row>
    <row r="73" s="4" customFormat="1" ht="111.95" customHeight="1" spans="1:41">
      <c r="A73" s="23">
        <v>66</v>
      </c>
      <c r="B73" s="26" t="s">
        <v>880</v>
      </c>
      <c r="C73" s="24" t="s">
        <v>54</v>
      </c>
      <c r="D73" s="24" t="s">
        <v>55</v>
      </c>
      <c r="E73" s="26" t="s">
        <v>881</v>
      </c>
      <c r="F73" s="24" t="s">
        <v>57</v>
      </c>
      <c r="G73" s="24" t="s">
        <v>882</v>
      </c>
      <c r="H73" s="26" t="s">
        <v>883</v>
      </c>
      <c r="I73" s="26" t="s">
        <v>884</v>
      </c>
      <c r="J73" s="26" t="s">
        <v>885</v>
      </c>
      <c r="K73" s="26" t="s">
        <v>886</v>
      </c>
      <c r="L73" s="26" t="s">
        <v>209</v>
      </c>
      <c r="M73" s="26" t="s">
        <v>720</v>
      </c>
      <c r="N73" s="26" t="s">
        <v>887</v>
      </c>
      <c r="O73" s="26" t="s">
        <v>521</v>
      </c>
      <c r="P73" s="26" t="s">
        <v>888</v>
      </c>
      <c r="Q73" s="26" t="s">
        <v>68</v>
      </c>
      <c r="R73" s="24" t="s">
        <v>69</v>
      </c>
      <c r="S73" s="24" t="s">
        <v>214</v>
      </c>
      <c r="T73" s="36" t="s">
        <v>889</v>
      </c>
      <c r="U73" s="36">
        <v>2023</v>
      </c>
      <c r="V73" s="36" t="s">
        <v>71</v>
      </c>
      <c r="W73" s="24">
        <v>2023.01</v>
      </c>
      <c r="X73" s="24">
        <v>2023.12</v>
      </c>
      <c r="Y73" s="24">
        <v>6.516</v>
      </c>
      <c r="Z73" s="24">
        <v>6.516</v>
      </c>
      <c r="AA73" s="26">
        <v>0</v>
      </c>
      <c r="AB73" s="26">
        <v>0</v>
      </c>
      <c r="AC73" s="26">
        <v>0</v>
      </c>
      <c r="AD73" s="24">
        <v>1600</v>
      </c>
      <c r="AE73" s="24">
        <v>10</v>
      </c>
      <c r="AF73" s="24" t="s">
        <v>72</v>
      </c>
      <c r="AG73" s="24" t="s">
        <v>72</v>
      </c>
      <c r="AH73" s="24" t="s">
        <v>72</v>
      </c>
      <c r="AI73" s="24" t="s">
        <v>71</v>
      </c>
      <c r="AJ73" s="24" t="s">
        <v>72</v>
      </c>
      <c r="AK73" s="24" t="s">
        <v>71</v>
      </c>
      <c r="AL73" s="24" t="s">
        <v>607</v>
      </c>
      <c r="AM73" s="26" t="s">
        <v>71</v>
      </c>
      <c r="AN73" s="24" t="s">
        <v>258</v>
      </c>
      <c r="AO73" s="26" t="s">
        <v>890</v>
      </c>
    </row>
    <row r="74" s="13" customFormat="1" ht="129.95" customHeight="1" spans="1:41">
      <c r="A74" s="23">
        <v>67</v>
      </c>
      <c r="B74" s="26" t="s">
        <v>891</v>
      </c>
      <c r="C74" s="24" t="s">
        <v>54</v>
      </c>
      <c r="D74" s="24" t="s">
        <v>55</v>
      </c>
      <c r="E74" s="26" t="s">
        <v>892</v>
      </c>
      <c r="F74" s="32" t="s">
        <v>57</v>
      </c>
      <c r="G74" s="24" t="s">
        <v>893</v>
      </c>
      <c r="H74" s="26" t="s">
        <v>894</v>
      </c>
      <c r="I74" s="26" t="s">
        <v>895</v>
      </c>
      <c r="J74" s="26" t="s">
        <v>896</v>
      </c>
      <c r="K74" s="26" t="s">
        <v>892</v>
      </c>
      <c r="L74" s="26" t="s">
        <v>897</v>
      </c>
      <c r="M74" s="26" t="s">
        <v>898</v>
      </c>
      <c r="N74" s="26" t="s">
        <v>899</v>
      </c>
      <c r="O74" s="26" t="s">
        <v>874</v>
      </c>
      <c r="P74" s="26" t="s">
        <v>900</v>
      </c>
      <c r="Q74" s="26" t="s">
        <v>199</v>
      </c>
      <c r="R74" s="24" t="s">
        <v>901</v>
      </c>
      <c r="S74" s="24" t="s">
        <v>214</v>
      </c>
      <c r="T74" s="36" t="s">
        <v>902</v>
      </c>
      <c r="U74" s="32">
        <v>2023</v>
      </c>
      <c r="V74" s="32" t="s">
        <v>71</v>
      </c>
      <c r="W74" s="24">
        <v>2023.01</v>
      </c>
      <c r="X74" s="24">
        <v>2023.12</v>
      </c>
      <c r="Y74" s="32">
        <v>6.6</v>
      </c>
      <c r="Z74" s="32">
        <v>6.6</v>
      </c>
      <c r="AA74" s="59">
        <v>0</v>
      </c>
      <c r="AB74" s="59">
        <v>0</v>
      </c>
      <c r="AC74" s="59">
        <v>0</v>
      </c>
      <c r="AD74" s="32">
        <v>1898</v>
      </c>
      <c r="AE74" s="32">
        <v>48</v>
      </c>
      <c r="AF74" s="26" t="s">
        <v>72</v>
      </c>
      <c r="AG74" s="26" t="s">
        <v>72</v>
      </c>
      <c r="AH74" s="59" t="s">
        <v>72</v>
      </c>
      <c r="AI74" s="59" t="s">
        <v>71</v>
      </c>
      <c r="AJ74" s="59" t="s">
        <v>72</v>
      </c>
      <c r="AK74" s="59" t="s">
        <v>71</v>
      </c>
      <c r="AL74" s="24" t="s">
        <v>903</v>
      </c>
      <c r="AM74" s="59" t="s">
        <v>71</v>
      </c>
      <c r="AN74" s="24" t="s">
        <v>904</v>
      </c>
      <c r="AO74" s="59" t="s">
        <v>905</v>
      </c>
    </row>
    <row r="75" s="13" customFormat="1" ht="170.1" customHeight="1" spans="1:41">
      <c r="A75" s="23">
        <v>68</v>
      </c>
      <c r="B75" s="26" t="s">
        <v>906</v>
      </c>
      <c r="C75" s="24" t="s">
        <v>54</v>
      </c>
      <c r="D75" s="24" t="s">
        <v>55</v>
      </c>
      <c r="E75" s="26" t="s">
        <v>907</v>
      </c>
      <c r="F75" s="32" t="s">
        <v>57</v>
      </c>
      <c r="G75" s="24" t="s">
        <v>908</v>
      </c>
      <c r="H75" s="26" t="s">
        <v>909</v>
      </c>
      <c r="I75" s="26" t="s">
        <v>910</v>
      </c>
      <c r="J75" s="26" t="s">
        <v>911</v>
      </c>
      <c r="K75" s="26" t="s">
        <v>912</v>
      </c>
      <c r="L75" s="24" t="s">
        <v>386</v>
      </c>
      <c r="M75" s="26" t="s">
        <v>913</v>
      </c>
      <c r="N75" s="26" t="s">
        <v>914</v>
      </c>
      <c r="O75" s="26" t="s">
        <v>915</v>
      </c>
      <c r="P75" s="26" t="s">
        <v>916</v>
      </c>
      <c r="Q75" s="26" t="s">
        <v>917</v>
      </c>
      <c r="R75" s="26" t="s">
        <v>310</v>
      </c>
      <c r="S75" s="26" t="s">
        <v>214</v>
      </c>
      <c r="T75" s="26" t="s">
        <v>918</v>
      </c>
      <c r="U75" s="32">
        <v>2023</v>
      </c>
      <c r="V75" s="32" t="s">
        <v>71</v>
      </c>
      <c r="W75" s="24">
        <v>2023.01</v>
      </c>
      <c r="X75" s="24">
        <v>2023.12</v>
      </c>
      <c r="Y75" s="32">
        <v>216.3</v>
      </c>
      <c r="Z75" s="32">
        <v>216.3</v>
      </c>
      <c r="AA75" s="59">
        <v>0</v>
      </c>
      <c r="AB75" s="59">
        <v>0</v>
      </c>
      <c r="AC75" s="59">
        <v>0</v>
      </c>
      <c r="AD75" s="32">
        <v>450</v>
      </c>
      <c r="AE75" s="24" t="s">
        <v>919</v>
      </c>
      <c r="AF75" s="59" t="s">
        <v>72</v>
      </c>
      <c r="AG75" s="59" t="s">
        <v>72</v>
      </c>
      <c r="AH75" s="59" t="s">
        <v>72</v>
      </c>
      <c r="AI75" s="59" t="s">
        <v>71</v>
      </c>
      <c r="AJ75" s="59" t="s">
        <v>72</v>
      </c>
      <c r="AK75" s="59" t="s">
        <v>71</v>
      </c>
      <c r="AL75" s="26" t="s">
        <v>920</v>
      </c>
      <c r="AM75" s="59" t="s">
        <v>71</v>
      </c>
      <c r="AN75" s="26" t="s">
        <v>920</v>
      </c>
      <c r="AO75" s="59" t="s">
        <v>921</v>
      </c>
    </row>
    <row r="76" s="4" customFormat="1" ht="148.5" spans="1:41">
      <c r="A76" s="23">
        <v>69</v>
      </c>
      <c r="B76" s="26" t="s">
        <v>922</v>
      </c>
      <c r="C76" s="24" t="s">
        <v>54</v>
      </c>
      <c r="D76" s="24" t="s">
        <v>923</v>
      </c>
      <c r="E76" s="26" t="s">
        <v>924</v>
      </c>
      <c r="F76" s="24" t="s">
        <v>57</v>
      </c>
      <c r="G76" s="24" t="s">
        <v>925</v>
      </c>
      <c r="H76" s="26" t="s">
        <v>926</v>
      </c>
      <c r="I76" s="26" t="s">
        <v>927</v>
      </c>
      <c r="J76" s="26" t="s">
        <v>928</v>
      </c>
      <c r="K76" s="26" t="s">
        <v>929</v>
      </c>
      <c r="L76" s="26" t="s">
        <v>195</v>
      </c>
      <c r="M76" s="26" t="s">
        <v>930</v>
      </c>
      <c r="N76" s="26" t="s">
        <v>931</v>
      </c>
      <c r="O76" s="26" t="s">
        <v>932</v>
      </c>
      <c r="P76" s="26" t="s">
        <v>933</v>
      </c>
      <c r="Q76" s="26" t="s">
        <v>934</v>
      </c>
      <c r="R76" s="26" t="s">
        <v>935</v>
      </c>
      <c r="S76" s="26" t="s">
        <v>70</v>
      </c>
      <c r="T76" s="26" t="s">
        <v>936</v>
      </c>
      <c r="U76" s="24">
        <v>2023</v>
      </c>
      <c r="V76" s="24" t="s">
        <v>71</v>
      </c>
      <c r="W76" s="24">
        <v>2023.01</v>
      </c>
      <c r="X76" s="24">
        <v>2023.12</v>
      </c>
      <c r="Y76" s="24">
        <v>40</v>
      </c>
      <c r="Z76" s="24">
        <v>40</v>
      </c>
      <c r="AA76" s="26">
        <v>0</v>
      </c>
      <c r="AB76" s="26">
        <v>0</v>
      </c>
      <c r="AC76" s="26">
        <v>0</v>
      </c>
      <c r="AD76" s="24">
        <v>1092</v>
      </c>
      <c r="AE76" s="24" t="s">
        <v>937</v>
      </c>
      <c r="AF76" s="26" t="s">
        <v>72</v>
      </c>
      <c r="AG76" s="26" t="s">
        <v>72</v>
      </c>
      <c r="AH76" s="26" t="s">
        <v>72</v>
      </c>
      <c r="AI76" s="26" t="s">
        <v>71</v>
      </c>
      <c r="AJ76" s="26" t="s">
        <v>72</v>
      </c>
      <c r="AK76" s="26" t="s">
        <v>71</v>
      </c>
      <c r="AL76" s="26" t="s">
        <v>938</v>
      </c>
      <c r="AM76" s="26" t="s">
        <v>71</v>
      </c>
      <c r="AN76" s="26" t="s">
        <v>939</v>
      </c>
      <c r="AO76" s="26" t="s">
        <v>940</v>
      </c>
    </row>
    <row r="77" s="4" customFormat="1" ht="313.5" spans="1:41">
      <c r="A77" s="23">
        <v>70</v>
      </c>
      <c r="B77" s="26" t="s">
        <v>941</v>
      </c>
      <c r="C77" s="24" t="s">
        <v>54</v>
      </c>
      <c r="D77" s="24" t="s">
        <v>55</v>
      </c>
      <c r="E77" s="26" t="s">
        <v>942</v>
      </c>
      <c r="F77" s="24" t="s">
        <v>57</v>
      </c>
      <c r="G77" s="24" t="s">
        <v>925</v>
      </c>
      <c r="H77" s="26" t="s">
        <v>943</v>
      </c>
      <c r="I77" s="26" t="s">
        <v>944</v>
      </c>
      <c r="J77" s="26" t="s">
        <v>945</v>
      </c>
      <c r="K77" s="26" t="s">
        <v>946</v>
      </c>
      <c r="L77" s="26" t="s">
        <v>195</v>
      </c>
      <c r="M77" s="26" t="s">
        <v>930</v>
      </c>
      <c r="N77" s="26" t="s">
        <v>947</v>
      </c>
      <c r="O77" s="26" t="s">
        <v>932</v>
      </c>
      <c r="P77" s="26" t="s">
        <v>948</v>
      </c>
      <c r="Q77" s="26" t="s">
        <v>934</v>
      </c>
      <c r="R77" s="26" t="s">
        <v>935</v>
      </c>
      <c r="S77" s="26" t="s">
        <v>70</v>
      </c>
      <c r="T77" s="26" t="s">
        <v>936</v>
      </c>
      <c r="U77" s="24">
        <v>2023</v>
      </c>
      <c r="V77" s="24" t="s">
        <v>71</v>
      </c>
      <c r="W77" s="24">
        <v>2023.01</v>
      </c>
      <c r="X77" s="24">
        <v>2023.12</v>
      </c>
      <c r="Y77" s="24">
        <v>35</v>
      </c>
      <c r="Z77" s="24">
        <v>35</v>
      </c>
      <c r="AA77" s="26">
        <v>0</v>
      </c>
      <c r="AB77" s="26">
        <v>0</v>
      </c>
      <c r="AC77" s="26">
        <v>0</v>
      </c>
      <c r="AD77" s="24">
        <v>909</v>
      </c>
      <c r="AE77" s="24" t="s">
        <v>949</v>
      </c>
      <c r="AF77" s="26" t="s">
        <v>72</v>
      </c>
      <c r="AG77" s="26" t="s">
        <v>72</v>
      </c>
      <c r="AH77" s="26" t="s">
        <v>72</v>
      </c>
      <c r="AI77" s="26" t="s">
        <v>71</v>
      </c>
      <c r="AJ77" s="26" t="s">
        <v>72</v>
      </c>
      <c r="AK77" s="26" t="s">
        <v>71</v>
      </c>
      <c r="AL77" s="26" t="s">
        <v>938</v>
      </c>
      <c r="AM77" s="26" t="s">
        <v>71</v>
      </c>
      <c r="AN77" s="26" t="s">
        <v>939</v>
      </c>
      <c r="AO77" s="26" t="s">
        <v>940</v>
      </c>
    </row>
  </sheetData>
  <autoFilter ref="A7:AO77">
    <sortState ref="A7:AO77">
      <sortCondition ref="B7"/>
    </sortState>
    <extLst/>
  </autoFilter>
  <mergeCells count="54">
    <mergeCell ref="A1:C1"/>
    <mergeCell ref="A2:AO2"/>
    <mergeCell ref="J3:R3"/>
    <mergeCell ref="S3:T3"/>
    <mergeCell ref="W3:X3"/>
    <mergeCell ref="Y3:AC3"/>
    <mergeCell ref="AD3:AE3"/>
    <mergeCell ref="AH3:AI3"/>
    <mergeCell ref="AK3:AL3"/>
    <mergeCell ref="AM3:AN3"/>
    <mergeCell ref="K4:N4"/>
    <mergeCell ref="O4:Q4"/>
    <mergeCell ref="Z4:AB4"/>
    <mergeCell ref="A3:A6"/>
    <mergeCell ref="B3:B6"/>
    <mergeCell ref="C3:C6"/>
    <mergeCell ref="D3:D6"/>
    <mergeCell ref="E3:E6"/>
    <mergeCell ref="F3:F6"/>
    <mergeCell ref="G3:G6"/>
    <mergeCell ref="H3:H6"/>
    <mergeCell ref="I3:I6"/>
    <mergeCell ref="J4:J6"/>
    <mergeCell ref="K5:K6"/>
    <mergeCell ref="L5:L6"/>
    <mergeCell ref="M5:M6"/>
    <mergeCell ref="N5:N6"/>
    <mergeCell ref="O5:O6"/>
    <mergeCell ref="P5:P6"/>
    <mergeCell ref="Q5:Q6"/>
    <mergeCell ref="R4:R6"/>
    <mergeCell ref="S4:S6"/>
    <mergeCell ref="T4:T6"/>
    <mergeCell ref="U3:U6"/>
    <mergeCell ref="V3:V6"/>
    <mergeCell ref="W4:W6"/>
    <mergeCell ref="X4:X6"/>
    <mergeCell ref="Y4:Y6"/>
    <mergeCell ref="Z5:Z6"/>
    <mergeCell ref="AA5:AA6"/>
    <mergeCell ref="AB5:AB6"/>
    <mergeCell ref="AC4:AC6"/>
    <mergeCell ref="AD4:AD6"/>
    <mergeCell ref="AE4:AE6"/>
    <mergeCell ref="AF3:AF6"/>
    <mergeCell ref="AG3:AG6"/>
    <mergeCell ref="AH4:AH6"/>
    <mergeCell ref="AI4:AI6"/>
    <mergeCell ref="AJ3:AJ6"/>
    <mergeCell ref="AK4:AK6"/>
    <mergeCell ref="AL4:AL6"/>
    <mergeCell ref="AM4:AM6"/>
    <mergeCell ref="AN4:AN6"/>
    <mergeCell ref="AO3:AO6"/>
  </mergeCells>
  <dataValidations count="3">
    <dataValidation type="list" allowBlank="1" showInputMessage="1" showErrorMessage="1" sqref="C8 C10">
      <formula1>项目类型</formula1>
    </dataValidation>
    <dataValidation type="list" allowBlank="1" showInputMessage="1" showErrorMessage="1" sqref="D15">
      <formula1>"种植养殖加工服务,接受医疗救助,其他教育扶贫,扶贫小额贷款贴息,产业保险,参加城乡居民基本养老保险,参加其他补充医疗保险,参加城乡居民基本医疗保险,外出务工补助"</formula1>
    </dataValidation>
    <dataValidation type="list" allowBlank="1" showInputMessage="1" showErrorMessage="1" sqref="D8 D20 D59 D66">
      <formula1>INDIRECT($C8)</formula1>
    </dataValidation>
  </dataValidations>
  <pageMargins left="0.0388888888888889" right="0.0388888888888889" top="1" bottom="1" header="0.5" footer="0.5"/>
  <pageSetup paperSize="8" scale="44" orientation="landscape"/>
  <headerFooter/>
  <colBreaks count="1" manualBreakCount="1">
    <brk id="4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最后1个项目为新增</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asus</cp:lastModifiedBy>
  <dcterms:created xsi:type="dcterms:W3CDTF">2016-12-02T08:54:00Z</dcterms:created>
  <cp:lastPrinted>2022-11-02T08:37:00Z</cp:lastPrinted>
  <dcterms:modified xsi:type="dcterms:W3CDTF">2022-11-02T08:55:49Z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y fmtid="{D5CDD505-2E9C-101B-9397-08002B2CF9AE}" pid="3" name="ICV">
    <vt:lpwstr>041117562AF641108E33355D92E8ED6E</vt:lpwstr>
  </property>
  <property fmtid="{D5CDD505-2E9C-101B-9397-08002B2CF9AE}" pid="4" name="KSOReadingLayout">
    <vt:bool>true</vt:bool>
  </property>
</Properties>
</file>