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2年度项目计划表" sheetId="1" r:id="rId1"/>
  </sheets>
  <externalReferences>
    <externalReference r:id="rId4"/>
  </externalReferences>
  <definedNames>
    <definedName name="项目类型">#REF!</definedName>
  </definedNames>
  <calcPr fullCalcOnLoad="1"/>
</workbook>
</file>

<file path=xl/sharedStrings.xml><?xml version="1.0" encoding="utf-8"?>
<sst xmlns="http://schemas.openxmlformats.org/spreadsheetml/2006/main" count="367" uniqueCount="234">
  <si>
    <t xml:space="preserve"> 附件</t>
  </si>
  <si>
    <t xml:space="preserve">                                                  渝北区2022年度巩固拓展脱贫攻坚成果同乡村振兴有效衔接项目计划表</t>
  </si>
  <si>
    <t>序号</t>
  </si>
  <si>
    <t>项目名称</t>
  </si>
  <si>
    <t>项目类型</t>
  </si>
  <si>
    <t>时间进度安排</t>
  </si>
  <si>
    <t>责任单位</t>
  </si>
  <si>
    <t>建设任务</t>
  </si>
  <si>
    <t>建设性质</t>
  </si>
  <si>
    <t>实施地点</t>
  </si>
  <si>
    <t>资金规模和筹资方式</t>
  </si>
  <si>
    <t>受益对象（人）</t>
  </si>
  <si>
    <t>绩效目标</t>
  </si>
  <si>
    <t>群众参与和利益联结机制</t>
  </si>
  <si>
    <t>实施年月</t>
  </si>
  <si>
    <t>完工年月</t>
  </si>
  <si>
    <t>小计（万元）</t>
  </si>
  <si>
    <t>财政资金</t>
  </si>
  <si>
    <t>群众自筹等其他资金</t>
  </si>
  <si>
    <t>衔接资金</t>
  </si>
  <si>
    <t>其他财政资金</t>
  </si>
  <si>
    <t>渝北区2022年度到户到人扶持项目</t>
  </si>
  <si>
    <t>产业项目</t>
  </si>
  <si>
    <t>区乡村振兴局</t>
  </si>
  <si>
    <t>根据脱贫户和边缘户情况，实施一户一策，统筹安排用于种养业等生产经营项目，改善生产条件等。</t>
  </si>
  <si>
    <t>新建</t>
  </si>
  <si>
    <t>11个镇</t>
  </si>
  <si>
    <t>帮助脱贫户发展致富产业，改善生产生活条件，持续巩固脱贫成果。</t>
  </si>
  <si>
    <t>群众参与项目的决策、监督和管理；项目建成后，可增加脱贫群众和边缘户的收益。带动脱贫户和边缘户1700余人发展种养业等生产经营，实现持续增收、稳定脱贫。</t>
  </si>
  <si>
    <t>渝北区2022年度大学生学费资助</t>
  </si>
  <si>
    <t>教育扶贫</t>
  </si>
  <si>
    <t>区教委</t>
  </si>
  <si>
    <t>解决渝北籍经济困难大学生入学难题，确保接受高等教育。</t>
  </si>
  <si>
    <t>全区</t>
  </si>
  <si>
    <t>解决大学生入学难的问题，保障学生顺利完成学业。</t>
  </si>
  <si>
    <t>避免因贫辍学，群众参与项目的实施和监督。</t>
  </si>
  <si>
    <t>渝北区2022年产业巩固脱贫保</t>
  </si>
  <si>
    <t>金融扶贫</t>
  </si>
  <si>
    <t>区金融办</t>
  </si>
  <si>
    <t>按照200元/户的标准，对全区脱贫户和边缘户购买产业保险。参保对象可结合自身产业发展实际，在保额限额范围内自主选择产业品种参保。</t>
  </si>
  <si>
    <t>确保脱贫户和边缘户产业风险保障全覆盖、持续稳定增收。</t>
  </si>
  <si>
    <t>确保脱贫户和边缘户产业风险保障全覆盖持续稳定增收。由于脱贫户和边缘户结合自身产业发展实际，参与项目的决策。</t>
  </si>
  <si>
    <t>渝北区2022年度扶贫小额信贷贴息</t>
  </si>
  <si>
    <t>全年累计发放贷款300户以上，并对贷款进行全额贴息，解决有意愿发展产业脱贫户和边缘户的资金难题。对全区小额信贷贷款进行贴息。</t>
  </si>
  <si>
    <t>解决有意愿发展产业脱贫户和边缘户的资金难题</t>
  </si>
  <si>
    <t>带动脱贫户产业发展、增加收入。对于脱贫户发展产业有资金需求的，进行信用贷款贴息。群众参与项目的实施、监督和管理。</t>
  </si>
  <si>
    <t>渝北区2022年度雨露计划</t>
  </si>
  <si>
    <t>对脱贫户家庭及监测对象户家庭的子女接受中、高等职业教育的，按照每生每年3000元（分春季、秋季发放）的标准发放补助。</t>
  </si>
  <si>
    <t>覆盖脱贫户和监测对象户家庭的子女接受中高职职业教育的，按照每生每年3000元的标准发放补助。</t>
  </si>
  <si>
    <t>群众参与项目的监督</t>
  </si>
  <si>
    <t>渝北区2022年巩固脱贫保</t>
  </si>
  <si>
    <t>健康扶贫</t>
  </si>
  <si>
    <t>按照130/人标准，为脱贫户购买巩固脱贫保。</t>
  </si>
  <si>
    <t>解决脱贫人口意外伤害身故、残疾；意外伤害医疗；大病补充医疗；疾病身故；贫困学生重大疾病；农房保险。</t>
  </si>
  <si>
    <t>减少脱贫人口因意外或疾病所需承担的经济负担。群众参与项目的决策和监督。</t>
  </si>
  <si>
    <t>渝北区2022年稳定脱贫人口城乡居民医疗保险</t>
  </si>
  <si>
    <t>按照100元/人的标准，补助全区稳定脱贫人口购买城乡居民医疗保险。</t>
  </si>
  <si>
    <t>减轻脱贫人口医疗负担，解决所有脱贫人口生病后能得到及时有效的治疗。</t>
  </si>
  <si>
    <t>避免因病返贫现象，群众参与项目的实施和监督。</t>
  </si>
  <si>
    <t>渝北区2022年稳定脱贫户和监测户城乡居民养老保险</t>
  </si>
  <si>
    <t>综合保障性扶贫</t>
  </si>
  <si>
    <t>根据相关文件要求，筛选出符合资助条件的脱贫户和边缘户，按一档标准（100元/人.年）实行全额代缴。</t>
  </si>
  <si>
    <t>减轻脱贫人口养老负担</t>
  </si>
  <si>
    <t xml:space="preserve"> 减轻脱贫人口养老负担，群众参与项目的实施和监督。</t>
  </si>
  <si>
    <t>渝北区2022年度水利项目</t>
  </si>
  <si>
    <t>生活条件改善</t>
  </si>
  <si>
    <t>区水利局</t>
  </si>
  <si>
    <t xml:space="preserve">
1.新建输水管道1.34km；
2.新建一级泵站（仅泵房）、一级高位水池、二级泵站（含泵房及中转水池）、二级高位水池、三级泵站（含泵房及中转水池）、三级高位水池；
3.新建供区配水管网及入户管网10.69km。</t>
  </si>
  <si>
    <t>改扩建</t>
  </si>
  <si>
    <t>木耳镇</t>
  </si>
  <si>
    <t>巩固提升5680人安全饮水保障</t>
  </si>
  <si>
    <t>本次工程供水范围为后河西侧木耳镇白云山村、垭口村、良桥村全域及学堂村、白房村部分村民共计2095户5680人的饮用水巩固提升问题。</t>
  </si>
  <si>
    <t>渝北区2022年度农村环境卫生治理</t>
  </si>
  <si>
    <t>区城管局</t>
  </si>
  <si>
    <t>区城市管理局根据已下达的资金，安排到相应项目。</t>
  </si>
  <si>
    <t>改善农村环境</t>
  </si>
  <si>
    <t>群众参与项目的实施和监督。</t>
  </si>
  <si>
    <t>渝北区2022年度脱贫人口跨省就业支持项目</t>
  </si>
  <si>
    <t>就业扶贫</t>
  </si>
  <si>
    <t>区人社局</t>
  </si>
  <si>
    <t>解决脱贫人口跨省就业交通补贴。</t>
  </si>
  <si>
    <t>渝北区</t>
  </si>
  <si>
    <t>跨省就业脱贫人口</t>
  </si>
  <si>
    <t>木耳镇金刚村2022年度产业基础设施配套项目</t>
  </si>
  <si>
    <t>2022.10</t>
  </si>
  <si>
    <t>1.新建产业路300米。修建宽1.8米透水砖梯步生产道路50米，C15砼垫层厚10厘米，透水砖厚4.5厘米以上，总计90平方米，建设成本为140元/平方米，需资金1.26万元；宽2米混凝土生产道路250米，砼宽2.0米，厚15厘米，C20砼路浇筑+10厘米厚碎石垫层，建设成本300元/米，需资金7.5万元；共计8.76万元。
2.有机肥厂购置轮胎式装载机1台。品牌：龙工，型号：LG855N。单价18.8万元/台，需资金18.8万元；
3.购买电背负式割草机10台。品牌：JVMJUN(进军)，型号：锂电割草机无刷可折叠（数显调速）2000W+30A，单价1618元/台，需资金1.618万元；购买油背负式割草机10台。品牌：ZHIPU(芝浦)，型号：GT228开荒王者四冲程2300W，单价1018元/台，需资金1.018万元,共计2.636万元。</t>
  </si>
  <si>
    <t>木耳镇金刚村</t>
  </si>
  <si>
    <t>项目惠及420户农户，含脱贫户1户。</t>
  </si>
  <si>
    <t>项目完成后，壮大集体经济发展，增加群众受益。</t>
  </si>
  <si>
    <t>木耳镇白房村2022年度产业项目</t>
  </si>
  <si>
    <r>
      <t>1.复合肥65吨（0.025吨/亩*2600亩）。品牌：安琪酵母，25-5-5高塔硝硫基，硝基复合肥N-P</t>
    </r>
    <r>
      <rPr>
        <vertAlign val="superscript"/>
        <sz val="9"/>
        <rFont val="方正黑体_GBK"/>
        <family val="4"/>
      </rPr>
      <t>2</t>
    </r>
    <r>
      <rPr>
        <sz val="9"/>
        <rFont val="方正黑体_GBK"/>
        <family val="4"/>
      </rPr>
      <t>O</t>
    </r>
    <r>
      <rPr>
        <vertAlign val="superscript"/>
        <sz val="9"/>
        <rFont val="方正黑体_GBK"/>
        <family val="4"/>
      </rPr>
      <t>5</t>
    </r>
    <r>
      <rPr>
        <sz val="9"/>
        <rFont val="方正黑体_GBK"/>
        <family val="4"/>
      </rPr>
      <t>-K</t>
    </r>
    <r>
      <rPr>
        <vertAlign val="superscript"/>
        <sz val="9"/>
        <rFont val="方正黑体_GBK"/>
        <family val="4"/>
      </rPr>
      <t>2</t>
    </r>
    <r>
      <rPr>
        <sz val="9"/>
        <rFont val="方正黑体_GBK"/>
        <family val="4"/>
      </rPr>
      <t>O≥35%，硝态氮≥10%，单价0.5万元/吨，需资金32.5万元。
2.水溶肥65吨（0.025吨/亩*2600亩）。万植全水溶微生物菌剂N(25)-P</t>
    </r>
    <r>
      <rPr>
        <vertAlign val="superscript"/>
        <sz val="9"/>
        <rFont val="方正黑体_GBK"/>
        <family val="4"/>
      </rPr>
      <t>2</t>
    </r>
    <r>
      <rPr>
        <sz val="9"/>
        <rFont val="方正黑体_GBK"/>
        <family val="4"/>
      </rPr>
      <t>O</t>
    </r>
    <r>
      <rPr>
        <vertAlign val="superscript"/>
        <sz val="9"/>
        <rFont val="方正黑体_GBK"/>
        <family val="4"/>
      </rPr>
      <t>5</t>
    </r>
    <r>
      <rPr>
        <sz val="9"/>
        <rFont val="方正黑体_GBK"/>
        <family val="4"/>
      </rPr>
      <t>(10)-K</t>
    </r>
    <r>
      <rPr>
        <vertAlign val="superscript"/>
        <sz val="9"/>
        <rFont val="方正黑体_GBK"/>
        <family val="4"/>
      </rPr>
      <t>2</t>
    </r>
    <r>
      <rPr>
        <sz val="9"/>
        <rFont val="方正黑体_GBK"/>
        <family val="4"/>
      </rPr>
      <t>O(5)≥40%(有机质≥20.0%）Zn+B+S+Mg≥2.0%(腐值酸≥6.0%），单价0.9万元/吨，需资金58.5万元。
3.购置开沟机2辆。型号3TGQ-4A（美澳），单价0.85万元/辆，小计1.7万元。
4.购置电动智能割草机10台。型号LY54V20AN（绿茵），0.32万元/台，小计3.2万元。</t>
    </r>
  </si>
  <si>
    <t>木耳镇白房村</t>
  </si>
  <si>
    <t>项目惠及867户农户，含脱贫户6户15人</t>
  </si>
  <si>
    <t>木耳镇石鞋村2022年产业基础配套设施项目</t>
  </si>
  <si>
    <t xml:space="preserve">
1.购置秸秆粉碎还田机1台。品牌：圣和，型号：1JQ-180，0.97万/台，小计0.97万元；
2.购置自走式喷杆喷雾机1台。品牌：东风井关，型号：E3112-J06，18.6万元/台，小计18.6万元。
</t>
  </si>
  <si>
    <t>木耳镇石鞋村</t>
  </si>
  <si>
    <t>项目惠及1596户，含脱贫户5户11人。</t>
  </si>
  <si>
    <t>木耳镇良桥村2022年公路硬化项目</t>
  </si>
  <si>
    <t>村基础设施</t>
  </si>
  <si>
    <t>1.硬化4.5米宽公路1373米（良桥5社花灯院子155米、良桥10社左家坪干堡院子1218米）。标准：（1）砼宽4.5米，厚20厘米，C30砼路浇筑+10厘米厚碎石垫层。（2）错车道：每公里不少于3处错车道；错车道路基宽度不小于6.5m，有效长度不小于10m。（3）边沟和护栏。结合实际情况，参照公路设计规范进行安装。建设成本95万元/公里，需资金130.435万元；
2.硬化3米宽公路215米（良桥6社油房沟）。标准：砼宽3.0米，厚20厘米，C25砼路浇筑+10厘米厚碎石垫层，建设成本420元/米，需资金9.03万元。</t>
  </si>
  <si>
    <t>木耳镇良桥村</t>
  </si>
  <si>
    <t>惠及良桥村5社、6社、10社周边众25户，其中脱贫户6户10人</t>
  </si>
  <si>
    <t>项目建成后，节省劳动力，便于生产管理，增加农民收益，群众参与项目的决策、监督和管理。惠及良桥村5社、6社、10社周边群众，其中脱贫户6户10人。</t>
  </si>
  <si>
    <t>古路镇吉星村2022年果蔬种植基地配套设备项目</t>
  </si>
  <si>
    <t>区农业农村委</t>
  </si>
  <si>
    <t>1.购买果蔬清洗打浆设备1套（村集体经济投资面厂）。型号MDG-38，配置洗菜机、打浆机各一台，其中洗菜机生产能力300-1000公斤/小时，电机功率2.5KW,打浆机生产能力300-800公斤/小时，电机功率15KW，电压全部为380V/50HZ，共需9.65万元；
2.购买农用挖机（嘉和小型液压挖掘机）1台。型号：JH18B（嘉和），要求：铲斗容量0.06立方挖斗挖掘力（KN）14整机尺寸3865*1050*2270最大挖局高度3365最大挖掘半径3860国产泵、国产阀、进口回转、进口行走，莱动华源3TE25发动机 18.1KW、先导操作、橡胶履带板、带破碎管路系统，同时配置破碎锤、除草机，需资金10.8万元；
3购买智能电动割草机6台。松岗牌（SG_48V20）；单价3150元/台，共1.89万元；
4.购买琪健牌带翻斗沙滩车2辆。机型QJ250ZH-5C，单价1.75万元/辆，共计3.5万元。</t>
  </si>
  <si>
    <t>古路镇吉星村</t>
  </si>
  <si>
    <t>通过该项目的实施，能增加村集体收入，全村脱贫户18户42人，边缘户1户3人，低保户39户54人，五保户37户38人受益。因受益对象处于动态变化中，分红以当年12月名单为准。</t>
  </si>
  <si>
    <t>通过该项目带动就近务工、土地流转、分红等。项目覆盖全村脱贫户18户42人，边缘户1户3人，低保户39户54人，五保户37户38人。因受益对象处于动态变化中，分红以当年12月名单为准。</t>
  </si>
  <si>
    <t>统景镇荣光村2022年度产业提升配套项目建设</t>
  </si>
  <si>
    <r>
      <t>1.有机水溶肥10吨。品牌及含量：树权1号颗粒全水溶（氮磷钾≥15%，钙镁≥3%，有机质≥50%，S≥5%，生化黄腐酸≥20%，粗蛋白≥15%，游离氨基酸≥1%），单价4000元/吨，合计4万元；</t>
    </r>
    <r>
      <rPr>
        <sz val="9"/>
        <rFont val="方正仿宋_GBK"/>
        <family val="4"/>
      </rPr>
      <t xml:space="preserve">
</t>
    </r>
    <r>
      <rPr>
        <sz val="9"/>
        <rFont val="方正黑体_GBK"/>
        <family val="4"/>
      </rPr>
      <t>2.购买高氮复合肥50吨。品牌及含量：万植（24-6-10≥40%，有机长效成分≥14%，Zn≥0.1%），单价4320元/吨，合计21.6万元；
3.尿素20吨。品牌及含量：达州玖源湖光尿素，总N含量≥46.2%，单价2700元/吨，合计5.4万元；
4.购买虎霸王牌沙滩车6辆。型号HBW250ZH，单价1.75万元/辆，合计10.5万元；</t>
    </r>
  </si>
  <si>
    <t>荣光村</t>
  </si>
  <si>
    <t>更加有效方便的管理果园，保证树苗正常生长发育，达到预期生产效益。</t>
  </si>
  <si>
    <t>项目建成后，节省劳动力，便于生产管理，增加农民收益，。项目受益农户1100户，
2600人。群众参与项目的决策、监督和管理。</t>
  </si>
  <si>
    <t>统景镇长堰村2022年度产业提升配套项目建设</t>
  </si>
  <si>
    <t>1.复合肥40吨。品牌及含量：湖北宜化复合肥（氮磷钾比：15-15-15，氮磷钾≥45%），3600元/吨，合计14.4万元；
2.尿素30吨。品牌及含量：达州玖源湖光尿素，总N含量≥46.2%，单价2700元/吨，合计8.1万元；
3.水果套袋袋子10万个。规格：18*22厘米，单价0.06元/个，小计0.6万元；
4.农药一批。①杀红蜘蛛：炔螨特、乙螨唑、螺螨酯，2450元。炔螨特（100元/1000g，7000g）700元、乙螨唑（130元/1000g，7000g）910元、螺螨酯（120元/1000ml，7000ml）840元；②杀锈壁虱：6-8月，哒螨灵（400元/1000g，7000g）2800元、乙螨唑（130元/1000ml，7000ml）910元、联苯菊酯（35元/1000ml，7000ml）245元、阿维菌素（110元/1000ml，7000ml）770元；③杀介壳虫：5-9月，噻嗪酮（80元/1000g，10500g）840元，吡丙醚（90元/1000ml，10500ml）945元、吡虫噻嗪酮（85元/1000ml，10500ml）892.5元；④杀蚜虫和白粉虱：啶虫脒（80元/1000ml，7000ml）560元、吡虫啉（80元/1000ml，7000ml）560元、噻虫胺（110元/1000ml，7000ml）770元；⑤潜叶蛾防治：6-10月，氯氰菊酯（90元/1000ml，7000ml）630元、阿维菌素（110元/1000ml，7000ml）770元、噻虫胺（110元/1000ml，7000ml）770元、甲维盐（50元/1000ml，10500ml）525元；木虱防治：氯氟噻虫胺（110元/1000ml，7000ml）770元、溴氰菊酯（15元/1000ml，7000ml）105元；⑥椿象、象甲、棉铃虫和凤蝶类：氯氰菊酯（90元/1000ml，7000ml）630元、氯氟菊酯（90元/1000ml，7000ml）630元；⑦蓟马：7-8月，氯氟噻虫胺（110元/1000ml，7000ml）770元、噻虫嗪（110元/1000ml，7000ml）770元、甲维盐（50元/1000ml，7000ml）350元；⑧疮痂病、炭疽病、煤烟病、青苔等真菌病害：代森锰锌（70元/1kg，10.5kg）735元、腈菌代锰（70元/1kg，10.5kg）735元、苯醚甲环唑（150元/1kg，7kg）1050元、吡唑甲硫灵（130元/1kg，7kg）910元；⑨清园：11-12月底，石硫合剂29%水剂（85元/1kg，15kg）1275元；⑩促花芽分化、保果类调节剂：细胞分裂素（110元/1千升水用量，4次）440元，芸苔素（110元/1千升水用量，4次）440元。小计2.3172万元；
5.农机库房300平米一间。小青瓦房盖310平、5.36万元；墙砖60000匹、3.02万元；电动卷帘门1扇、0.8万元；平地基300平、2.5万元；混凝土、模板、钢筋、大梁等材料费10.17万元；外墙0.5万元；人工费7.65万元。小计30万元。</t>
  </si>
  <si>
    <t>长堰村</t>
  </si>
  <si>
    <t>项目建成后，节省劳动力，便于生产管理，增加农民收益。项目受益农户465户，998人。群众参与项目的决策、监督和管理。</t>
  </si>
  <si>
    <t>统景镇江口村2022年度产业提升配套项目建设</t>
  </si>
  <si>
    <t>1.有机水溶肥6吨。品牌及含量：树权1号颗粒全水溶（氮磷钾≥15%，钙镁≥3%，有机质≥50%，S≥5%，生化黄腐酸≥20%，粗蛋白≥15%，游离氨基酸≥1%），单价4000元/吨，合计2.4万元；
2.平衡水溶肥10吨。品牌及含量：崋鑫-鑫聚力（氮磷钾比：17-17-17，氮磷钾≥51%，硝态氮≥7.0%，固态全水溶），单价6000元/吨，小计6万元；
3.复合肥20吨。品牌及含量：湖北宜化（氮磷钾比：15-15-15，氮磷钾≥45%），单价3600元/吨，合计7.2万元；
4.高氮复合肥20吨。品牌及含量：万植（氮磷钾比：24-6-10，氮磷钾≥40%，有机长效成分≥14%，Zn≥0.1%），单价4320元/吨，小计8.64万元；
5.尿素15吨。品牌及含量：达州玖源湖光尿素，总N含量≥46.2%，单价2700元/吨，合计4.05万元；
6.水果套袋袋子20万个。规格：18*22厘米，单价0.06元/个，小计1.2万元；
7.订制5kg水果包装箱10000个。单价6元/个，小计6万元；
7.柑橘树用药一年10次，6000元/次，小计6万元；（明细见附件）
8.有机肥450吨。品牌及含量：乐途有机肥（N-P-K≥5%、有机质≥45%），单价674元/吨，小计30.33万元</t>
  </si>
  <si>
    <t>江口村</t>
  </si>
  <si>
    <t>完善、落实管护方案，保证树苗正常生长发育，达到预期生产效果。项目受益农户549户，1336人。其中四类人员19户，25人。另带动6个脱贫户就业</t>
  </si>
  <si>
    <t>项目建成后，集体统筹使用，群众参与项目的决策、监督和管理。增加农民收益，项目受益农户549户，1336人。</t>
  </si>
  <si>
    <t>统景镇远景村2022年度产业提升配套项目建设</t>
  </si>
  <si>
    <t xml:space="preserve">1.有机水溶肥15吨。品牌及含量：树权1号颗粒全水溶（氮磷钾≥15%，钙镁≥3%，有机质≥50%，S≥5%，生化黄腐酸≥20%，粗蛋白≥15%，游离氨基酸≥1%），单价4000元/吨，合计6万元；
2.平衡水溶肥15吨。品牌及含量：崋鑫-鑫聚力（氮磷钾比：17-17-17，氮磷钾≥51%，硝态氮≥7.0%，固态全水溶），单价6000元/吨，小计9万元；
3.尿素20吨。品牌及含量：达州玖源湖光尿素，总N含量≥46.2%，单价2700元/吨，合计5.4万元；
4.复合肥40吨。品牌及含量：湖北宜化（氮磷钾比：15-15-15，氮磷钾≥45%），单价3600元/吨，合计14.4万元；
5.水果套袋袋子50万个。规格：18*22厘米，单价0.06元/个，小计3万元；
6.订制5kg水果包装箱25000只。单价6元/个，小计15万元。
7.柑橘树用药，小计10.2298万元，详见附件。
</t>
  </si>
  <si>
    <t>远景村</t>
  </si>
  <si>
    <t>项目建成后，节省劳动力，便于生产管理，增加农民收益，。项目受益农户554户，
1288人。群众参与项目的决策、监督和管理。</t>
  </si>
  <si>
    <t>统景镇民权村2022年度产业发展配套项目</t>
  </si>
  <si>
    <t>1.新建产业道路1800米。砼宽3.0米，厚20厘米，C25砼路浇筑+10厘米厚碎石垫层，建设成本420元/米。小计75.6万。</t>
  </si>
  <si>
    <t>民权村</t>
  </si>
  <si>
    <t>项目建成后，节省劳动力，便于生产管理，增加农民收益，。项目受益农户227户，582人。群众参与项目的决策、监督和管理。</t>
  </si>
  <si>
    <t>大湾镇金凤村2022年桃园提升项目</t>
  </si>
  <si>
    <t>1.购买有机肥200吨。万植生物有机肥（有效活菌数≥2亿/克，有机质≥60%，粉剂，其他指标符合NY884-2012标准），单价：1700元/吨，需资金34万元；
2.购置可降解防草地布10万平方米。地布为PE材质，含地钉。建设成本2.3元/平方米，需资金23万元；
3.购买有机水溶肥100吨。品牌及含量：安琪酵母树权1号有机水溶肥（有机质≥50%），单价4000元/吨，需资金40万元；
4.购买复合肥料36吨。品牌及含量：钟祥凯龙公司硝基复合肥，氮磷钾：15-5-25，单价4850元/吨，需资金17.46万元；
5.购买灭杀红蜘蛛、潜叶蛾等有害生物的农药一批。需资金30万元（详见附件）。</t>
  </si>
  <si>
    <t>大湾镇
金凤村</t>
  </si>
  <si>
    <t>持续带动金凤村586户1752人增收</t>
  </si>
  <si>
    <t>农民土地入股，集体经济组织统一经营管理，产生效益后按照入股面积分红。</t>
  </si>
  <si>
    <t>大湾镇龙洞岩村2022年基地产业路项目</t>
  </si>
  <si>
    <t>1.购买可降解除草地布10万平方米。地布为PE材质，含地钉。建设成本2.3元/平方米，需资金23万元；
2.购买有机水溶肥50吨。品牌及含量：安琪酵母树权1号有机水溶肥（有机质含量≥60%），单价4000元/吨，需资金20万元；
3.购置复合肥18吨。品牌及含量：钟祥凯龙公司硝基复合肥，氮磷钾：15-5-25，单价4850元/吨，需资金8.73万元；
4.购买有机肥200吨。品牌及含量：万植生物有机肥（有机质含量≥60%），单价1700元/吨，需资金34万元；
5.购买尿素5吨。品牌及含量：(泸州）N45+TE(徽量元素)，单价3300元/吨，需资金1.65万元；                                                                                                                                                                                                                     6.购置农药一批。根据季节需要，购买灭杀红蜘蛛、潜叶蛾等有害生物等农药一批，需资金20万元（详见附件）；
7.购置大疆T40植保无人机2台。单价6.5万元/套，需资金13万元；                                                                                                                                                                                                                                                                                                                                                                                    
8.购置冷藏车1辆。型号：BJ5045XLC8JDA-AB1，福田奥铃冷藏车(车厢长4.2米)，容积18立方米。单价18万元/辆，需资金18万元； 
9.项目公示牌1块，0.4万元。</t>
  </si>
  <si>
    <t>大湾镇龙洞岩村</t>
  </si>
  <si>
    <t>持续带动龙洞岩村1398人增收</t>
  </si>
  <si>
    <t>渝北区大湾镇杉木村2021年度乡村振兴项目</t>
  </si>
  <si>
    <t>1.购买复合肥44吨。品牌及含量：钟祥凯龙公司硝基复合肥，氮磷钾：15-5-25，单价4850元/吨，需资金21.34万元；
2.购买有机水溶肥100吨。品牌及含量：安琪酵母树权1号有机水溶肥（有机质含量≥50%），单价4000元/吨，需资金40万元；
3.购买有机肥100吨。品牌及含量：万植生物有机肥[有效活菌数≥21Z/g(枯草、地衣、侧孢芽孢杆菌等）；有机质≥60%（主要载体，油枯等），单价1700元/吨，需资金17万元；
4.购买尿素10吨。品牌及含量：(泸州）N45+TE(徽量元素)，单价3300元/吨，需资金3.3万元；
5.购买钙镁磷肥40吨。荆门市高园磷肥有限公司生产的嘉事利牌子（含磷≥12%），单价1300元/吨，需资金5.2万元；
6.购买农药一批。需资金26万元（详见附件）；
7.购置可降解防草地布10万平方米。地布为PE材质，含地钉。建设成本2.3元/平方米，需资金23万元；
8.购置“大疆”牌T40农业植保无人机2台，单价6.5万元/套，需资金13万元；
9.购置冷藏车1辆。型号：BJ5045XLC8JDA-AB1，福田奥铃冷藏车(车厢长4.2米)，容积18立方米。单价18万元/辆，需资金18万元； 
10.项目公示牌1块，0.4万元。</t>
  </si>
  <si>
    <t>大湾镇
杉木村</t>
  </si>
  <si>
    <t>持续带动杉木村895户2017人增收</t>
  </si>
  <si>
    <t>大湾镇太和村2022年产业提升项目</t>
  </si>
  <si>
    <t>1.购买复合肥20吨。品牌：万植，氮磷钾比15:10:15， 含12%有机质。单价4380元/吨，需资金8.76万元；
2.购买尿素6吨。品牌及含量：(泸州）N45+TE(徽量元素)，单价3300元/吨，需资金1.98万元；
3.新建2米宽产业路500米。砼宽2.0米，厚15厘米，C20砼路浇筑+10厘米厚碎石垫层，建设成本300元/米，需资金15万元；
4.购买灌溉管道1000米。规格:90管；材质PE；单价32元/米，需资金3.2万元。</t>
  </si>
  <si>
    <t>大湾镇
太和村</t>
  </si>
  <si>
    <t>持续带动金凤村781户1850人增收</t>
  </si>
  <si>
    <t>茨竹镇方家沟村2022年度产业配套提升项目</t>
  </si>
  <si>
    <r>
      <t>1.购买有机肥200吨。品牌及含量：布多斯牌有机肥，有机质≧45%，建设成本680元/吨，小计13.6万元。
2.购买复合肥60吨。品牌及含量：渝江牌复合肥（总养分≥45%），建设成本3500元/吨，小计21万元。
3.购买尿素20吨。品牌及含量：玖源尿素，总N含量≥46.2%；建设成本2700元/吨，小计5.4万元。
4.购买叶面肥和防冻授粉保花保果素。（1）益优美（13元素叶面肥），规格30g/袋，3200袋，建设成本2元/袋，申请补助资金0.64万元；（2）防冻授粉保花保果素，规格25ml/袋，3200袋，建设成本1.5元/袋，申请补助资金0.48万元；小计1.12万元。
5.购买病虫害防治药品一批。（1）杀虫剂吡虫啉（70%吡虫啉），规格2g/袋，5600袋，建设成本0.8元/袋，申请补助资金4480元；（2）杀虫剂功誉（5%高效氯氟氰菊酯），规格1000ml/瓶，84瓶，建设成本55元/瓶，申请补助资金4620元；（3）杀虫剂5%阿维菌素，规格1000ml/瓶，56瓶，建设成本110元/瓶，申请补助资金6160元；（4）杀菌剂锈粉赞（25%三唑酮），规格100g/袋，1400袋，建设成本8元/袋，申请补助资金11200元；（5）杀菌剂甲托（80%甲基硫菌灵），规格20g/袋，5600袋，建设成本2元/袋，申请补助资金11200元；（6）杀菌剂30%吡唑醚菌酯，规格8g/袋，5600袋，建设成本3元/袋，申请补助资金16800元；（7）杀菌剂星威（50%烯唑醇），规格3g/袋，5600袋，建设成本3元/袋，申请补助资金16800元；（8）杀菌剂佳途（75%肟菌</t>
    </r>
    <r>
      <rPr>
        <sz val="9"/>
        <rFont val="Times New Roman"/>
        <family val="1"/>
      </rPr>
      <t>•</t>
    </r>
    <r>
      <rPr>
        <sz val="9"/>
        <rFont val="方正黑体_GBK"/>
        <family val="4"/>
      </rPr>
      <t>戊唑醇），规格6g/袋，5600袋，建设成本4元/袋，申请补助资金22400元；（9）杀菌剂绿如意（80%代森锰锌），规格1000g/袋，224袋，建设成本45元/袋，申请补助资金10080元；（10）植物调节剂植贝健（2%24-表芸</t>
    </r>
    <r>
      <rPr>
        <sz val="9"/>
        <rFont val="Times New Roman"/>
        <family val="1"/>
      </rPr>
      <t>•</t>
    </r>
    <r>
      <rPr>
        <sz val="9"/>
        <rFont val="方正黑体_GBK"/>
        <family val="4"/>
      </rPr>
      <t>嘌呤），规格3g/袋，3200袋，建设成本2.6元/袋，申请补助资金8320元。小计11.206万元。
6.购买梨子专用套袋300000个。建设成本0.06元/个，小计1.8万元。
7.购买5kg水果包装礼盒10000个。建设成本6元/个，小计6万元。
8.购买机械设备。（1）履带运输车3台，ZY-160（中亿），载重3吨，建设成本42800元/台，申请补助资金12.84万元；（2）轮式拖拉机1台，M704-EF2（雷沃），建设成本72800元/台；（3）旋耕机1台，1GQN-160（聖和），建设成本7600元/台；小计20.88万元。</t>
    </r>
  </si>
  <si>
    <t>方家沟村</t>
  </si>
  <si>
    <t>通过该项目的实施，能增加村集体收入，农户享受资产收益分红，提高生活质量，增加村民幸福感。受益一般农户1536户3527人，其中脱贫户20户62人。带动一般人员180余人、脱贫户及四类人员20余人在基地务工。</t>
  </si>
  <si>
    <t>项目建成后，节省劳动力，便于生产管理，带动一般人员180余人、脱贫户及四类人员20余人在基地务工，增加农民收益，群众参与项目的决策、监督和管理。</t>
  </si>
  <si>
    <t>茨竹镇大面坡村2022年产业基础设施建设项目</t>
  </si>
  <si>
    <t>2022.3.1</t>
  </si>
  <si>
    <t>2022.9.30</t>
  </si>
  <si>
    <r>
      <t>1.新建冷库1个、51.2立方米。建设标准：长5.5米，宽3.1米，高3米，冷库建在室内或顶部建有避雨设施，库体美观实用，采用防火材质，自动化程度高，装配式库体，温度-5℃到10℃自动开停机；冷库开通动力电的建设成本为700元/立方米；小计3.584万元。
2.新建蓄水池2口。单口容积80m</t>
    </r>
    <r>
      <rPr>
        <sz val="9"/>
        <rFont val="宋体"/>
        <family val="0"/>
      </rPr>
      <t>³</t>
    </r>
    <r>
      <rPr>
        <sz val="9"/>
        <rFont val="方正黑体_GBK"/>
        <family val="4"/>
      </rPr>
      <t>，建设标准：四周池墙采用25厘米厚、C20混凝土加双向钢筋现浇结构（钢筋直径8毫米、间距25厘米）。池底用C20混凝土加双向钢筋现浇结构（钢筋直径8毫米、间距25厘米），混凝土厚度10厘米。蓄水池修设下池梯步、进水排水口、四周修建1.25米高浆彻砖围墙，并书写“危险”标识等警示语。建设单价350元/立方米，共计5.6万元；
3.整治山坪塘2口。（一）朱砂梁子山坪塘（1）坝顶硬化长37m，宽4m，厚度10cm，需资金0.98万元；（2）镇压台C20混凝土浇筑0.5m*0.8m*38m，需资金1万元；（3）防身挡水墙钢筋混凝土浇筑长38m，高4m，厚度20cm，预计24000元；（4）塘内护坡硬化长100m，高4m，厚度10cm，预计26000元；（5）基脚开挖0.5m*0.8m*37m，需资金0.08万元元；（6）放水设施需资金0.1万元；（7）不锈钢防护栏39m，200元/m，需资金0.78万元；（8）警示标志1块，需资金0.02万元。小计7.96万元。（二）周家湾山坪塘（1）坝顶硬化长35m，宽2m，厚度10cm，需资金0.46万元；（2）镇压台C20混凝土浇筑0.5m*0.8m*35m，需资金0.92万元；（3）防身挡水墙钢筋混凝土浇筑长35m，高3m，厚度20cm，需资金1.68万元；（4）基脚开挖0.5m*0.8m*35m，需资金0.07万元；（5）放水设施需资金0.1万元；（6）溢洪道建设底子硬化长3m*宽1m*厚0.1m，两边硬化宽1m*高0.6m*厚0.1m，需资金0.1万元；（7）塘坎外坡硬化钢筋混凝土浇筑长35m*高2m*厚0.2m，需资金1.12万元，（8）不锈钢防护栏38m，200元/m，需资金0.76元；（9）警示标志1块，需资金0.02万元。小计5.23万元。以上合计13.19万元。
4.新建产业道共1000米。（1）艾家祠堂至江沟长300米。砼宽1米，厚10厘米，C20砼路浇筑，建设成本80元/米，小计2.4万元；（2）周家湾经果林内产业道长700米。砼宽3.0米，厚20厘米，C25砼路浇筑+10厘米厚碎石垫层，建设成本420元/米，小计29.4万元。共计31.8万元。</t>
    </r>
  </si>
  <si>
    <t>新建、改建</t>
  </si>
  <si>
    <t>大面坡村</t>
  </si>
  <si>
    <t>该项目完工后，能方便集体经济发展、281名村民出行和300余亩产业生产，并能方便对300余亩经果林进行灌溉。</t>
  </si>
  <si>
    <t>能带动周围群众临时务工52人。</t>
  </si>
  <si>
    <t>渝北区大盛镇隆仁村2022年度产业项目</t>
  </si>
  <si>
    <t>1.购买水溶肥60吨。品牌及含量：九禾，氮磷钾比：26-6-6，型号：40kg/袋，建设成本3850元/吨，需资金23.1万元；
2.购买尿素30吨。品牌及含量：泸天化，规格：N≥46%，建设成本3000元/吨，需资金9万元；
3.购置农机一批。（1）杀虫灯100个。品牌：本乐，型号MG-DC01，单价1700元/台，（技术参数见附件）需资金17万元；（2）沙滩车（翻斗水冷式）4台。品牌：英雄，型号：YX250AU-42，单价17800元/个，申请补助资金7.12万元；（3）购买履带式遥控割草机2台。品牌：泉樱；型号：QY42R-DQ，单价51980元/台，需资金10.396万元；（4）割草机20台。品牌：欧玮，型号:OW-G26，单价1850元/台，需资金3.7万元;（5）电动喷雾器20台。品牌：富士特，型号：FST-16D，单价300元/台，需资金0.6万。小计38.816万元；
4.农药一批15.414万元。冷爆6%联苯啶虫脒30件，型号：200ml*40瓶，建设成本463元/件，申请补助资金1.389万元；三爽45%嘧菌酯.戊唑醇水乳剂30件，型号：10g*800袋，建设成本1950元/件，申请补助资金5.85万元；墨攻5%高效氯氟氰菊酯水乳30件，型号：300ml*12瓶，建设成本295元/件，申请补助资金0.885万元；全铲1.8%阿维菌素乳油30件，型号：1000ml*20瓶，建设成本605元/件，申请补助资金1.815万元；五星冠500克/升苯甲.丙环锉乳油15件，型号：1000ml*12瓶，建设成本2325元/件，申请补助资金3.4875万元；久润25%吡唑醚菌酯15件，型号：1kg*12瓶，建设成本1325元/件，申请补助资金1.9875万元。</t>
  </si>
  <si>
    <t>大盛镇隆仁村</t>
  </si>
  <si>
    <t>项目覆盖四类人员58户63人，其中脱贫户9户19人</t>
  </si>
  <si>
    <t>项目建成后，节省劳动力，便于生产管理，增加农民收益，群众参与项目的决策、监督和管理。惠及全村群众1051户，收入5%分红给脱贫户（9户19人）</t>
  </si>
  <si>
    <t>大盛镇鱼塘村2022年度产业项目</t>
  </si>
  <si>
    <t>1.购买割草机20台。品牌：欧玮，型号:OW-G26，建设成本1850元/台，共计3.7万元；
2.购买尿素30吨。品牌泸天化，规格：N≥46%，建设成本3000元/吨，申请补助资金9万元。</t>
  </si>
  <si>
    <t>大盛镇鱼塘村</t>
  </si>
  <si>
    <t>项目受益农户271户715人，其中脱贫户9户16人。</t>
  </si>
  <si>
    <t>群众参与项目的决策、监督和管理；项目建成后，节省劳动力，便于生产管理，就近带动务工，增加收入</t>
  </si>
  <si>
    <t>大盛镇人和村2022年度产业项目</t>
  </si>
  <si>
    <t>1.新建3米宽产业便道1500米。砼宽3.0米，厚20厘米，C25砼路浇筑+10厘米厚碎石垫层，建设成本420元/米，需资金63万元。</t>
  </si>
  <si>
    <t>大盛镇人和村</t>
  </si>
  <si>
    <t>项目受益农户210户645人，其中脱贫户26户57人。</t>
  </si>
  <si>
    <t>项目建成后，节省劳动力，便于生产管理，增加农民收益，项目受益农户210户645人，其中脱贫户26户57人。群众参与项目的决策、监督和管理。</t>
  </si>
  <si>
    <t>大盛镇千盏村2022年度产业项目</t>
  </si>
  <si>
    <t>1.购买太阳能杀虫灯200台。品牌：本乐，型号MG-DC01，单价1700元/台，需资金34万元；
2.购买水溶肥(品牌：九禾)，①高钾全水溶肥（15:5:27）20吨，单价4800元/吨，需资金9.6万元；②高氮全水溶肥（26:6:6）20吨，单价3850元/吨，共计8.6万元。小计18.2万元；
3.购买复合肥42吨。泸天化复合肥（15:5:26），单价4800元/吨，需资金20.16万元；
4.达州玖源（湖光）尿素20吨。总N含量≥46.2%；单价2700元/吨，需资金5.4万元；
5.购买履带式遥控割草机2台。品牌：泉樱；型号：QY42R-DQ，单价51980元/台，需资金10.396万元；
6.林下种植小黄姜50亩。小黄姜单价16元/kg，需购买7500斤，需资金6万元；整地80元/亩，需资金0.4万元。需资金6.4万元。</t>
  </si>
  <si>
    <t>大盛镇千盏村</t>
  </si>
  <si>
    <t>带动千盏村村集体经济发展壮大，全村村民增收致富，其中脱贫户12户发展</t>
  </si>
  <si>
    <t>项目建成后，节省劳动力，便于生产管理，增加农民收益，群众参与项目的决策、监督和管理。受益总人口2584人，其中脱贫人口24人。</t>
  </si>
  <si>
    <t>大盛镇东河村2022年度产业项目</t>
  </si>
  <si>
    <t>1.购买富士特电动喷雾器10个。品牌：富士特，型号FST-16D，单价300元/个，共0.3万元；
2.购买自卸式果园运输车2台。品牌：英雄，型号YX250AU-41，单价17800元/台，共3.56万元；
3.购买背负式割草机10台。品牌：欧玮，型号OW-BG431，单价1750元/台，共1.75万元；
4.购买履带式遥控割草机2台。品牌：泉樱；型号：QY42R-DQ，单价51980元/台，需资金10.396万元；
5.购买履带式植保机2台。品牌：筑水，型号：3WZ51，单价18500元/台，共3.7万元；
6.购买尿素30吨。泸天化尿素，规格：N≥46% ，单价3000元/吨，共9万元；
7.购买高氮全水溶肥40吨。九禾牌高氮全水溶肥（26:6:6），单价3850元/吨，共计15.4万元；
8.购买杀虫灯50台。品牌：本乐，型号MG-DC01，单价1700元/台，需资金8.5万元。</t>
  </si>
  <si>
    <t>大盛镇东河村</t>
  </si>
  <si>
    <t>通过该项目带动就近务工，增加务工收入，受益436户1294  人，其中脱贫户6户15人</t>
  </si>
  <si>
    <t>群众参与项目的决策、监督和管理；项目建成后，节省劳动力，便于生产管理，增加农民收益，带动就近务工，增加务工收入，受益脱贫户15人</t>
  </si>
  <si>
    <t>大盛镇菊花坝村2022年度产业项目</t>
  </si>
  <si>
    <t>1.购买洋丰复合肥10吨。含量:24-8-8,总养分≧40％,单价4100元/吨，需4.1万元；2.新建菌种培养室长6米、宽5米、高3米，墙体和房盖均使用聚氨酯板材料，并安装格力3P冷热空调一台，单价600元/立方米，共5.4万元；3.菌种操作台单人，单面上超净台100级净化，长65公分、宽65公分、高90公分规格，需资金0.4万元；4.组建灭菌设施一套：（1）购买外不锈钢内碳钢材质常压灭菌柜一台，型号YC-MJG-8，外长6.25米、宽2.75米、高2.06米，内尺寸6.05米、宽2.55米、高1.86米，灭菌柜内外全不锈钢材质，外不锈钢2mm厚，中间是3.5mm厚（国际）压槽钢板，底板5.75mm厚（国际）钢板，需资金7.8万元；（2） 耐高温灭菌架，型号YC-MJ-2，长1米、宽1.15米、高1.7米，镀锌材质，需资金 1.62万元；  （3）灭菌柜专用电动叉车，型号YC-CC-3，长1.15米、宽0.68米、高1.17米，需资金0.8万元；共计10.22万元；5.16立方米天然气入户，需资金12.5万元；6.新安装燃气蒸汽发生器一套，品牌鼎大，型号ZFQ0.2-0.09-Q，需资金4.5万元；7.新建无菌接种室110平方米，红砖砌筑，PVC扣板全屋面吊顶，配备卫生间，安装空调设备单价1200元/平方米，需资金13.2万元；8.购买制作食用菌包所需原材料一批：（1）购买棉籽壳20吨，单价 1950元/吨，需资金 3.9万元；（2）购买玉米芯35吨，单价 1160元/吨，需资金4.06万元；（3）购买玉米10吨，单价3400元/吨，需资金3.4万元；（4）购买麸皮10吨，单价2780元/吨，需资金2.78万元；（5）购买石灰8吨，单价1170元/吨， 需资金0.936万元；共计15.076万元；9.新安装直径110PE引水管网2000米，单价66元/米，需资金13.2万元；（从双龙洞下龙塘引至食用菌基地，用于大棚顶喷淋降温）
10.安装涡轮喷雾加湿器33台，厂商：深圳市汇田明洋科技有限公司， 品牌及型号：海绿通HLT-220型，单价4300元/台，包括喷雾器，不锈钢旋转支架，时控器和配套水电管线，需资金14.19万元；</t>
  </si>
  <si>
    <t>大盛镇菊花坝村</t>
  </si>
  <si>
    <t>通过实施该项目，项目受益农户796户、1832人。其中脱贫户27户62人。</t>
  </si>
  <si>
    <t>项目建成后，节省劳动力，便于生产管理，增加农民收益，项目受益农户796户、1832人。群众参与项目的决策、监督和管理。就近带动务工，增加收入</t>
  </si>
  <si>
    <t>大盛镇大盛村2022年度产业项目</t>
  </si>
  <si>
    <t>1.新建产业便道1000米。砼宽3.0米，厚20厘米，C25砼路浇筑+10厘米厚碎石垫层，建设成本420元/米，申请补助资金42万元；
2.购买农药一批。吡唑醚菌酯40公斤，单价100元/公斤，需资金0.4万元；吡虫啉4000包，单价1元/包，需资金0.4万元；高效氯氟氰菊酯175公斤，单价40元/公斤，需资金0.7万元；草甘膦3000包，单价3元/包，需资金0.9万元； 二甲四氯3000包，单价2元/包，需资金0.6万元；小计3万元。</t>
  </si>
  <si>
    <t>大盛镇大盛村</t>
  </si>
  <si>
    <t>项目受益四类人员36户，51人。脱贫户4户，12人。</t>
  </si>
  <si>
    <t>项目建成后，节省劳动力，便于生产管理，增加农民收益，群众参与项目的决策、监督和管理。吸纳有意愿以及有务工条件的农户到集体经济务工，增加收入</t>
  </si>
  <si>
    <t>大盛镇云龙村2022年度产业项目</t>
  </si>
  <si>
    <t>1.购买洋丰复合肥50吨。含量:24-8-8,总养分≧40％,单价:4100元/吨,需资金20.5万元；2.购买尿素20吨。品牌泸天化，规格：N≥46%，建设成本3000元/吨，申请补助资金6万元；3.购买农药一批。螺螨脂30件（螺螨脂成分含量20％），12瓶/件，1公斤/瓶，建设成本：68元/瓶，申请补助资金2.448万元；阿维菌素100件（成分含量1.8％），12瓶/件,1公斤/瓶，建设成本:58元/瓶，申请补助资金6.96万元；吡虫啉50包（成分含量70％，），800袋/包，2克/袋，建设成本：0.8元/袋，申请补助资金3.2万元；甲基硫菌灵20件（含量50％），10瓶/件，1公斤/瓶，建设成本：75元/瓶，申请补助资金1.5万元；小计14.108万元。4.购防草布5万平方米。建设成本1.15元/平方米，申请补助资金5.75万元；5.购置5kg装的精品水果包装箱3000个，单价6元/个,需资金1.8万元。</t>
  </si>
  <si>
    <t>大盛镇云龙村</t>
  </si>
  <si>
    <t>通过该项目的实施，能增加村集体收入，有一般户218户、脱贫户12户20人享受资产收益分红。另，带动一般人员50余人、脱贫户2人、四类人员2人在基地务工。</t>
  </si>
  <si>
    <t>项目建成后，节省劳动力，便于生产管理，增加农民收益，受益户218户、脱贫户12户20人享受资产收益分红。群众参与项目的决策、监督和管理。</t>
  </si>
  <si>
    <t>大盛镇明月村2022年度产业路项目</t>
  </si>
  <si>
    <t>1.新建1.5米宽产业路200米。砼宽1.5米，厚12厘米，C20砼路浇筑，建设成本140元/米，合计2.8万元；2.新建3米宽产业路120米。砼宽3.0米，厚20厘米，C25砼路浇筑+10厘米厚碎石垫层，建设成本420元/米，合计5.04万元。</t>
  </si>
  <si>
    <t>大盛镇明月村</t>
  </si>
  <si>
    <t>项目受益覆盖85户118人.其中脱贫户16户26人。</t>
  </si>
  <si>
    <t>项目建成后，节省劳动力，便于生产管理，增加农民收益。</t>
  </si>
  <si>
    <t>大盛镇青龙村2022年度产业项目</t>
  </si>
  <si>
    <t>1.购买太阳能杀虫灯50台。品牌本乐，型号MG-DC01，单价1700元/台，需资金8.5万元。
2.购买肥料一批。（1）泸天化果缘三季黄腐酸纯硫酸钾型复合肥20吨，含量15-5-26，建设成本5200元/吨，申请资金10.4万元；（2）泸天化高塔黄腐酸型复合肥 5吨，含量18-18-18，建设成本5600元/吨,申请资金2.8万元；（3）洋丰复合肥硫酸钾型复合肥45吨，含量15-15-15，建设成本4100元/吨，申请资金18.45万元；（4）皓达含腐殖酸功能肥30件，4壶/件，5kg/壶，建设成本2000元/件，申请资金6万元；（5）皓达微量元素（硼）20件，20瓶/件，1.25kg/瓶，建设成本1600元/件，申请资金3.2万元；（6）皓达中量元素（钙镁）20件，20瓶/件，1.25kg/瓶，建设成本1000元/件，申请资金2万元；（7）皓达磷酸二氢钾20件，10袋/件，2kg/袋，建设成本450元/件，申请资金0.9万元；（8）购买水溶肥50吨。品牌及含量：安琪酵母树权1号有机水溶肥（有机质含量≥50%），单价4000元/吨，需资金20万元；小计63.75万元；
3.种植鼠茅草用于林下以草控草面积100亩，单价500元/亩（清除杂草等所有人工和购买鼠茅草种子），共计申请金额5万元。</t>
  </si>
  <si>
    <t>大盛镇青龙村</t>
  </si>
  <si>
    <t>带动青龙村村集体经济发展壮大，全村村民增收致富，项目受益517户1265人，其中脱贫户及监测户7户17人</t>
  </si>
  <si>
    <t>项目建成后，节省劳动力，便于生产管理，增加农民收益，群众参与项目的决策、监督和管理。就近带动务工，增加收入</t>
  </si>
  <si>
    <t>大盛镇东山村2022年度产业项目</t>
  </si>
  <si>
    <t>2022.8</t>
  </si>
  <si>
    <t xml:space="preserve">1.购防草布5万平方米。建设成本1.15元/平方米，申请补助资金5.75万；
2.购置农机一批28.536万元。（1）杀虫灯50个。品牌：本乐，型号MG-DC01，单价1700元/台，需资金8.5万元；（2）沙滩车（翻斗水冷式）3台，品牌：英雄，型号：YX250AU-42，建设成本17800元/个，申请补助资金5.34万元；（3）购买遥控割草机2台。品牌：泉樱；型号：QY42R-DQ，单价51980元/台，需资金10.396万元；（4）割草机20台，品牌：欧玮，型号:OW-G26，建设成本1850元/台，申请补助资金3.7万元;（5）电动喷雾器20台，品牌：富士特，型号：FST-16D，建设成本300元/台，申请补助资金0.6万。
3.购买泸天化尿素20吨。规格：N≥46% ，建设成本3000元/吨，申请补助资金6万元。
4.购买农药一批8.2925万元。（1）三爽45%嘧菌酯.戊唑醇水乳剂20件，型号：10g*800袋，建设成本1950元/件，申请补助资金3.9万元；（2）墨攻5%高效氯氟氰菊酯水乳20件，型号：300ml*12瓶，建设成本295元/件，申请补助资金0.59万元；（3）全铲1.8%阿维菌素乳油30件，型号：1000ml*20瓶，建设成本605元/件，申请补助资金1.815万元；（4）久润25%吡唑醚菌酯15件，型号：1kg*12瓶，建设成本1325元/件，申请补助资金1.9875万元。
</t>
  </si>
  <si>
    <t>大盛镇东山村</t>
  </si>
  <si>
    <t>通过该项目实施，增加集体经济收入，从而增加收益分红，受益监测户2户8人还可带动就近务工50余人，增加农民收入</t>
  </si>
  <si>
    <t>群众参与项目的决策、监督和管理；项目建成后，节省劳动力，便于生产管理，增加农民收益带动，还可带动50余人务工，增加务工收入</t>
  </si>
  <si>
    <t>大盛镇三新村2022年度产业项目</t>
  </si>
  <si>
    <t>1.购买农药一批23.478万元。（1）24%螺螨脂50件，单件1000L*12瓶，960元/件，需资金4.8万元；（2）5%阿维菌素50件，单件1000L*10瓶，1000元/件，需资金5万元；（3）35%悬浮剂吡虫啉50件，单件1000L*10瓶，1700元/件，需资金8.5万元；（4）5%烯效唑20件，单件80包，600元/件，需资金1.2万；（5）15%多效唑20件，单件80包，600元/件，需资金1.2万元；（6）苯啶虫脒60件，单件200ml*40瓶，463元/件，需资金2.778万元；
2.购买洋丰复合肥50吨。含量:24-8-8,总养分≧40％,单价:4100元/吨，需资金20.5万元；
3.购买履带式遥控割草机2台。品牌：泉樱；型号：QY42R-DQ，单价51980元/台，需资金10.396万元；
4.新建加工坊150平方。长25米，进深6米，地面硬化0.2米，C20混凝土浇筑，预留设备安装槽；墙体用红砖砌筑，24墙，两面搓沙，沙杆人字木盖，琉璃瓦，室内立柱两根，需砖3万匹，单价1000元/平方米，需资金 15万元；
5.购买机械设备一批。（1）空气能烘干机2台，品牌昭泰，型号30P，单价50000元/台，需资金10万元；（2）花椒筛选机1台。品牌昭泰，型号S-900，单价13000元/台，需资金1.3万元；（3）花椒选刺机1台，品牌昭泰，型号ZTXC-1500，单价15000元/台，需资金1.5万元；（4）花椒圆筛机1台，品牌昭泰，型号720，单价3000元/台，需资金0.3万元；（5）枝干分离机1台，品牌昭泰，型号HC-150，单价28000元/台，需资金2.8万元，共计15.9万元；</t>
  </si>
  <si>
    <t>大盛镇三新村</t>
  </si>
  <si>
    <t>通过该项目的实施，增加集体经济收入，受益农户1212户  3008人，其中脱贫户和监测户20户34人，</t>
  </si>
  <si>
    <r>
      <t>群众参与项目的决策、监督和管理；项目建成后，节省劳动力，便于生产管理，增加农民收益</t>
    </r>
    <r>
      <rPr>
        <b/>
        <sz val="9"/>
        <rFont val="方正黑体_GBK"/>
        <family val="4"/>
      </rPr>
      <t>，</t>
    </r>
    <r>
      <rPr>
        <sz val="9"/>
        <rFont val="方正黑体_GBK"/>
        <family val="4"/>
      </rPr>
      <t>就近带动务工，增加收入</t>
    </r>
  </si>
  <si>
    <t>渝北区洛碛镇新石村2022年度经果林建设管护项目</t>
  </si>
  <si>
    <t>渝北区乡村振兴局</t>
  </si>
  <si>
    <t>1.购买宜化高浓度硫酸钾复合肥(15-15-15-S)50吨，单价3500元/吨，合计金额17.5万元；
2.购买泸州尿素15吨，3000元/吨，合计4.5万元。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</si>
  <si>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新石村</t>
  </si>
  <si>
    <t>帮助稳定脱贫户和其他农户持续增收，达到乡村振兴的目的。</t>
  </si>
  <si>
    <t>项目以群众入股的方式实施</t>
  </si>
  <si>
    <t>渝北区洛碛镇宝华村2022年度经果林建设抚育管护项目</t>
  </si>
  <si>
    <t>1.购买宜化高浓度硫酸钾复合肥(15-15-15-S)20吨，单价3500元/吨，合计金额7万元。
2.购买泸州尿素(总氮≧46.2%)，17吨，单价3000元/吨，合计金额5.1万元。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</si>
  <si>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宝华村</t>
  </si>
  <si>
    <t>渝北区洛碛镇沙湾村2022年度经果林建设管护项目</t>
  </si>
  <si>
    <t>1.购买宜化高浓度硫酸钾复合肥(15-15-15-S)115吨，单价3500元/吨，合计金额40.25万元。
2.购买泸州尿素(总氮≧46.2%)35.5吨。单价3000元/吨，合计金额10.65万元。
3.购买农药①阿维螺螨酯（满脆）500*20（海利尔PD20140819）单价86.25元/瓶，20瓶1件，40件，合计金额6.9万；②集介令500*20（吡丙。噻嗪酮 总有效成分含量25%，有效成分及其含量吡丙醚2%，噻嗪酮23%）（先农PD20180510）46元/瓶，1件20瓶，80件，合计金额7.36万元。合计14.26万元。</t>
  </si>
  <si>
    <t>沙湾村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</si>
</sst>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9"/>
      <name val="方正黑体_GBK"/>
      <family val="4"/>
    </font>
    <font>
      <sz val="16"/>
      <name val="方正小标宋_GBK"/>
      <family val="4"/>
    </font>
    <font>
      <sz val="9"/>
      <name val="方正仿宋_GBK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vertAlign val="superscript"/>
      <sz val="9"/>
      <name val="方正黑体_GBK"/>
      <family val="4"/>
    </font>
    <font>
      <sz val="9"/>
      <name val="Times New Roman"/>
      <family val="1"/>
    </font>
    <font>
      <sz val="9"/>
      <name val="宋体"/>
      <family val="0"/>
    </font>
    <font>
      <b/>
      <sz val="9"/>
      <name val="方正黑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9033;&#30446;&#24211;\2021&#24180;&#39033;&#30446;&#24211;&#24066;&#32423;&#22791;&#26696;\&#65288;41&#20010;&#39033;&#30446;&#65289;&#28189;&#21271;&#21306;2021&#24180;&#24230;&#24041;&#22266;&#33073;&#36139;&#25915;&#22362;&#25104;&#26524;&#21644;&#20065;&#26449;&#25391;&#20852;&#39033;&#30446;&#24211;&#26126;&#32454;&#34920;&#65288;&#19979;&#25289;&#33756;&#21333;&#6528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渝北区2021项目库备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5">
      <selection activeCell="Q19" sqref="Q19"/>
    </sheetView>
  </sheetViews>
  <sheetFormatPr defaultColWidth="9.00390625" defaultRowHeight="14.25"/>
  <cols>
    <col min="1" max="1" width="4.125" style="0" customWidth="1"/>
    <col min="7" max="7" width="49.00390625" style="0" customWidth="1"/>
    <col min="8" max="8" width="7.875" style="0" customWidth="1"/>
    <col min="12" max="12" width="7.00390625" style="0" customWidth="1"/>
    <col min="13" max="13" width="5.25390625" style="0" customWidth="1"/>
    <col min="14" max="14" width="7.00390625" style="0" customWidth="1"/>
    <col min="15" max="15" width="12.50390625" style="0" customWidth="1"/>
    <col min="16" max="16" width="24.50390625" style="0" customWidth="1"/>
  </cols>
  <sheetData>
    <row r="1" spans="1:16" ht="16.5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46"/>
      <c r="K1" s="46"/>
      <c r="L1" s="46"/>
      <c r="M1" s="46"/>
      <c r="N1" s="46"/>
      <c r="O1" s="11"/>
      <c r="P1" s="11"/>
    </row>
    <row r="2" spans="1:16" ht="2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>
      <c r="A3" s="13" t="s">
        <v>2</v>
      </c>
      <c r="B3" s="13" t="s">
        <v>3</v>
      </c>
      <c r="C3" s="13" t="s">
        <v>4</v>
      </c>
      <c r="D3" s="14" t="s">
        <v>5</v>
      </c>
      <c r="E3" s="15"/>
      <c r="F3" s="16" t="s">
        <v>6</v>
      </c>
      <c r="G3" s="13" t="s">
        <v>7</v>
      </c>
      <c r="H3" s="13" t="s">
        <v>8</v>
      </c>
      <c r="I3" s="13" t="s">
        <v>9</v>
      </c>
      <c r="J3" s="29" t="s">
        <v>10</v>
      </c>
      <c r="K3" s="29"/>
      <c r="L3" s="29"/>
      <c r="M3" s="29"/>
      <c r="N3" s="47" t="s">
        <v>11</v>
      </c>
      <c r="O3" s="29" t="s">
        <v>12</v>
      </c>
      <c r="P3" s="29" t="s">
        <v>13</v>
      </c>
    </row>
    <row r="4" spans="1:16" ht="14.25">
      <c r="A4" s="17"/>
      <c r="B4" s="17"/>
      <c r="C4" s="17"/>
      <c r="D4" s="13" t="s">
        <v>14</v>
      </c>
      <c r="E4" s="18" t="s">
        <v>15</v>
      </c>
      <c r="F4" s="19"/>
      <c r="G4" s="17"/>
      <c r="H4" s="17"/>
      <c r="I4" s="17"/>
      <c r="J4" s="29" t="s">
        <v>16</v>
      </c>
      <c r="K4" s="14" t="s">
        <v>17</v>
      </c>
      <c r="L4" s="48"/>
      <c r="M4" s="29" t="s">
        <v>18</v>
      </c>
      <c r="N4" s="47"/>
      <c r="O4" s="29"/>
      <c r="P4" s="29"/>
    </row>
    <row r="5" spans="1:16" ht="14.25">
      <c r="A5" s="17"/>
      <c r="B5" s="17"/>
      <c r="C5" s="17"/>
      <c r="D5" s="17"/>
      <c r="E5" s="20"/>
      <c r="F5" s="19"/>
      <c r="G5" s="17"/>
      <c r="H5" s="17"/>
      <c r="I5" s="17"/>
      <c r="J5" s="29"/>
      <c r="K5" s="13" t="s">
        <v>19</v>
      </c>
      <c r="L5" s="13" t="s">
        <v>20</v>
      </c>
      <c r="M5" s="29"/>
      <c r="N5" s="47"/>
      <c r="O5" s="29"/>
      <c r="P5" s="29"/>
    </row>
    <row r="6" spans="1:16" ht="14.25">
      <c r="A6" s="21"/>
      <c r="B6" s="21"/>
      <c r="C6" s="21"/>
      <c r="D6" s="21"/>
      <c r="E6" s="22"/>
      <c r="F6" s="23"/>
      <c r="G6" s="21"/>
      <c r="H6" s="21"/>
      <c r="I6" s="21"/>
      <c r="J6" s="29"/>
      <c r="K6" s="21"/>
      <c r="L6" s="21"/>
      <c r="M6" s="29"/>
      <c r="N6" s="47"/>
      <c r="O6" s="29"/>
      <c r="P6" s="29"/>
    </row>
    <row r="7" spans="1:16" ht="16.5" customHeight="1">
      <c r="A7" s="24"/>
      <c r="B7" s="24"/>
      <c r="C7" s="24"/>
      <c r="D7" s="24"/>
      <c r="E7" s="24"/>
      <c r="F7" s="24"/>
      <c r="G7" s="25"/>
      <c r="H7" s="24"/>
      <c r="I7" s="24"/>
      <c r="J7" s="29">
        <f>SUM(J8:J49)</f>
        <v>2762.1715000000004</v>
      </c>
      <c r="K7" s="29">
        <f>SUM(K8:K49)</f>
        <v>2762.1715000000004</v>
      </c>
      <c r="L7" s="29">
        <v>0</v>
      </c>
      <c r="M7" s="29"/>
      <c r="N7" s="24"/>
      <c r="O7" s="29"/>
      <c r="P7" s="29"/>
    </row>
    <row r="8" spans="1:16" ht="60">
      <c r="A8" s="26">
        <v>1</v>
      </c>
      <c r="B8" s="27" t="s">
        <v>21</v>
      </c>
      <c r="C8" s="27" t="s">
        <v>22</v>
      </c>
      <c r="D8" s="27">
        <v>2022.1</v>
      </c>
      <c r="E8" s="27">
        <v>2022.8</v>
      </c>
      <c r="F8" s="27" t="s">
        <v>23</v>
      </c>
      <c r="G8" s="28" t="s">
        <v>24</v>
      </c>
      <c r="H8" s="27" t="s">
        <v>25</v>
      </c>
      <c r="I8" s="27" t="s">
        <v>26</v>
      </c>
      <c r="J8" s="27">
        <v>205.6</v>
      </c>
      <c r="K8" s="27">
        <v>205.6</v>
      </c>
      <c r="L8" s="27">
        <v>0</v>
      </c>
      <c r="M8" s="27">
        <v>0</v>
      </c>
      <c r="N8" s="27">
        <v>1721</v>
      </c>
      <c r="O8" s="27" t="s">
        <v>27</v>
      </c>
      <c r="P8" s="27" t="s">
        <v>28</v>
      </c>
    </row>
    <row r="9" spans="1:16" ht="48">
      <c r="A9" s="26">
        <v>2</v>
      </c>
      <c r="B9" s="27" t="s">
        <v>29</v>
      </c>
      <c r="C9" s="27" t="s">
        <v>30</v>
      </c>
      <c r="D9" s="27">
        <v>2022.1</v>
      </c>
      <c r="E9" s="27">
        <v>2022.8</v>
      </c>
      <c r="F9" s="27" t="s">
        <v>31</v>
      </c>
      <c r="G9" s="28" t="s">
        <v>32</v>
      </c>
      <c r="H9" s="27" t="s">
        <v>25</v>
      </c>
      <c r="I9" s="27" t="s">
        <v>33</v>
      </c>
      <c r="J9" s="27">
        <v>8</v>
      </c>
      <c r="K9" s="27">
        <v>8</v>
      </c>
      <c r="L9" s="27">
        <v>0</v>
      </c>
      <c r="M9" s="27">
        <v>0</v>
      </c>
      <c r="N9" s="27">
        <v>39</v>
      </c>
      <c r="O9" s="27" t="s">
        <v>34</v>
      </c>
      <c r="P9" s="27" t="s">
        <v>35</v>
      </c>
    </row>
    <row r="10" spans="1:16" ht="48">
      <c r="A10" s="26">
        <v>3</v>
      </c>
      <c r="B10" s="27" t="s">
        <v>36</v>
      </c>
      <c r="C10" s="27" t="s">
        <v>37</v>
      </c>
      <c r="D10" s="27">
        <v>2022.1</v>
      </c>
      <c r="E10" s="27">
        <v>2022.8</v>
      </c>
      <c r="F10" s="27" t="s">
        <v>38</v>
      </c>
      <c r="G10" s="28" t="s">
        <v>39</v>
      </c>
      <c r="H10" s="27" t="s">
        <v>25</v>
      </c>
      <c r="I10" s="27" t="s">
        <v>33</v>
      </c>
      <c r="J10" s="27">
        <v>17</v>
      </c>
      <c r="K10" s="27">
        <v>17</v>
      </c>
      <c r="L10" s="27">
        <v>0</v>
      </c>
      <c r="M10" s="27">
        <v>0</v>
      </c>
      <c r="N10" s="27">
        <v>700</v>
      </c>
      <c r="O10" s="27" t="s">
        <v>40</v>
      </c>
      <c r="P10" s="27" t="s">
        <v>41</v>
      </c>
    </row>
    <row r="11" spans="1:16" ht="48">
      <c r="A11" s="26">
        <v>4</v>
      </c>
      <c r="B11" s="27" t="s">
        <v>42</v>
      </c>
      <c r="C11" s="27" t="s">
        <v>37</v>
      </c>
      <c r="D11" s="27">
        <v>2022.1</v>
      </c>
      <c r="E11" s="27">
        <v>2022.12</v>
      </c>
      <c r="F11" s="27" t="s">
        <v>23</v>
      </c>
      <c r="G11" s="28" t="s">
        <v>43</v>
      </c>
      <c r="H11" s="27" t="s">
        <v>25</v>
      </c>
      <c r="I11" s="27" t="s">
        <v>33</v>
      </c>
      <c r="J11" s="27">
        <v>18</v>
      </c>
      <c r="K11" s="27">
        <v>18</v>
      </c>
      <c r="L11" s="27">
        <v>0</v>
      </c>
      <c r="M11" s="27">
        <v>0</v>
      </c>
      <c r="N11" s="27">
        <v>300</v>
      </c>
      <c r="O11" s="27" t="s">
        <v>44</v>
      </c>
      <c r="P11" s="27" t="s">
        <v>45</v>
      </c>
    </row>
    <row r="12" spans="1:16" ht="84">
      <c r="A12" s="26">
        <v>5</v>
      </c>
      <c r="B12" s="27" t="s">
        <v>46</v>
      </c>
      <c r="C12" s="27" t="s">
        <v>30</v>
      </c>
      <c r="D12" s="27">
        <v>2022.1</v>
      </c>
      <c r="E12" s="27">
        <v>2022.12</v>
      </c>
      <c r="F12" s="27" t="s">
        <v>23</v>
      </c>
      <c r="G12" s="28" t="s">
        <v>47</v>
      </c>
      <c r="H12" s="27" t="s">
        <v>25</v>
      </c>
      <c r="I12" s="27" t="s">
        <v>33</v>
      </c>
      <c r="J12" s="27">
        <v>9</v>
      </c>
      <c r="K12" s="27">
        <v>9</v>
      </c>
      <c r="L12" s="27">
        <v>0</v>
      </c>
      <c r="M12" s="27">
        <v>0</v>
      </c>
      <c r="N12" s="27">
        <v>30</v>
      </c>
      <c r="O12" s="27" t="s">
        <v>48</v>
      </c>
      <c r="P12" s="27" t="s">
        <v>49</v>
      </c>
    </row>
    <row r="13" spans="1:16" ht="84">
      <c r="A13" s="26">
        <v>6</v>
      </c>
      <c r="B13" s="27" t="s">
        <v>50</v>
      </c>
      <c r="C13" s="27" t="s">
        <v>51</v>
      </c>
      <c r="D13" s="27">
        <v>2022.1</v>
      </c>
      <c r="E13" s="27">
        <v>2022.12</v>
      </c>
      <c r="F13" s="27" t="s">
        <v>23</v>
      </c>
      <c r="G13" s="28" t="s">
        <v>52</v>
      </c>
      <c r="H13" s="27" t="s">
        <v>25</v>
      </c>
      <c r="I13" s="27" t="s">
        <v>33</v>
      </c>
      <c r="J13" s="27">
        <v>33.45</v>
      </c>
      <c r="K13" s="27">
        <v>33.45</v>
      </c>
      <c r="L13" s="27">
        <v>0</v>
      </c>
      <c r="M13" s="27">
        <v>0</v>
      </c>
      <c r="N13" s="27">
        <v>2500</v>
      </c>
      <c r="O13" s="27" t="s">
        <v>53</v>
      </c>
      <c r="P13" s="27" t="s">
        <v>54</v>
      </c>
    </row>
    <row r="14" spans="1:16" ht="60">
      <c r="A14" s="26">
        <v>7</v>
      </c>
      <c r="B14" s="27" t="s">
        <v>55</v>
      </c>
      <c r="C14" s="27" t="s">
        <v>51</v>
      </c>
      <c r="D14" s="27">
        <v>2022.1</v>
      </c>
      <c r="E14" s="27">
        <v>2022.12</v>
      </c>
      <c r="F14" s="27" t="s">
        <v>23</v>
      </c>
      <c r="G14" s="28" t="s">
        <v>56</v>
      </c>
      <c r="H14" s="27" t="s">
        <v>25</v>
      </c>
      <c r="I14" s="27" t="s">
        <v>33</v>
      </c>
      <c r="J14" s="27">
        <v>18</v>
      </c>
      <c r="K14" s="27">
        <v>18</v>
      </c>
      <c r="L14" s="27">
        <v>0</v>
      </c>
      <c r="M14" s="27">
        <v>0</v>
      </c>
      <c r="N14" s="27">
        <v>2500</v>
      </c>
      <c r="O14" s="27" t="s">
        <v>57</v>
      </c>
      <c r="P14" s="27" t="s">
        <v>58</v>
      </c>
    </row>
    <row r="15" spans="1:16" s="1" customFormat="1" ht="60">
      <c r="A15" s="26">
        <v>8</v>
      </c>
      <c r="B15" s="27" t="s">
        <v>59</v>
      </c>
      <c r="C15" s="27" t="s">
        <v>60</v>
      </c>
      <c r="D15" s="27">
        <v>2022.1</v>
      </c>
      <c r="E15" s="27">
        <v>2022.12</v>
      </c>
      <c r="F15" s="27" t="s">
        <v>23</v>
      </c>
      <c r="G15" s="28" t="s">
        <v>61</v>
      </c>
      <c r="H15" s="27" t="s">
        <v>25</v>
      </c>
      <c r="I15" s="27" t="s">
        <v>33</v>
      </c>
      <c r="J15" s="27">
        <v>9</v>
      </c>
      <c r="K15" s="27">
        <v>9</v>
      </c>
      <c r="L15" s="27">
        <v>0</v>
      </c>
      <c r="M15" s="27">
        <v>0</v>
      </c>
      <c r="N15" s="27">
        <v>800</v>
      </c>
      <c r="O15" s="27" t="s">
        <v>62</v>
      </c>
      <c r="P15" s="27" t="s">
        <v>63</v>
      </c>
    </row>
    <row r="16" spans="1:16" s="2" customFormat="1" ht="72">
      <c r="A16" s="26">
        <v>9</v>
      </c>
      <c r="B16" s="27" t="s">
        <v>64</v>
      </c>
      <c r="C16" s="27" t="s">
        <v>65</v>
      </c>
      <c r="D16" s="27">
        <v>2022.01</v>
      </c>
      <c r="E16" s="27">
        <v>2022.12</v>
      </c>
      <c r="F16" s="27" t="s">
        <v>66</v>
      </c>
      <c r="G16" s="28" t="s">
        <v>67</v>
      </c>
      <c r="H16" s="27" t="s">
        <v>68</v>
      </c>
      <c r="I16" s="27" t="s">
        <v>69</v>
      </c>
      <c r="J16" s="27">
        <v>230</v>
      </c>
      <c r="K16" s="27">
        <v>230</v>
      </c>
      <c r="L16" s="27">
        <v>0</v>
      </c>
      <c r="M16" s="27">
        <v>0</v>
      </c>
      <c r="N16" s="27">
        <v>5680</v>
      </c>
      <c r="O16" s="27" t="s">
        <v>70</v>
      </c>
      <c r="P16" s="27" t="s">
        <v>71</v>
      </c>
    </row>
    <row r="17" spans="1:16" s="3" customFormat="1" ht="36">
      <c r="A17" s="26">
        <v>10</v>
      </c>
      <c r="B17" s="29" t="s">
        <v>72</v>
      </c>
      <c r="C17" s="29" t="s">
        <v>65</v>
      </c>
      <c r="D17" s="29">
        <v>2022.1</v>
      </c>
      <c r="E17" s="29">
        <v>2022.12</v>
      </c>
      <c r="F17" s="29" t="s">
        <v>73</v>
      </c>
      <c r="G17" s="30" t="s">
        <v>74</v>
      </c>
      <c r="H17" s="29" t="s">
        <v>25</v>
      </c>
      <c r="I17" s="29" t="s">
        <v>33</v>
      </c>
      <c r="J17" s="29">
        <v>146</v>
      </c>
      <c r="K17" s="29">
        <v>146</v>
      </c>
      <c r="L17" s="29">
        <v>0</v>
      </c>
      <c r="M17" s="29">
        <v>0</v>
      </c>
      <c r="N17" s="29">
        <v>2400</v>
      </c>
      <c r="O17" s="29" t="s">
        <v>75</v>
      </c>
      <c r="P17" s="29" t="s">
        <v>76</v>
      </c>
    </row>
    <row r="18" spans="1:16" ht="48">
      <c r="A18" s="26">
        <v>11</v>
      </c>
      <c r="B18" s="29" t="s">
        <v>77</v>
      </c>
      <c r="C18" s="29" t="s">
        <v>78</v>
      </c>
      <c r="D18" s="29">
        <v>2022.01</v>
      </c>
      <c r="E18" s="29">
        <v>2022.12</v>
      </c>
      <c r="F18" s="29" t="s">
        <v>79</v>
      </c>
      <c r="G18" s="30" t="s">
        <v>80</v>
      </c>
      <c r="H18" s="29" t="s">
        <v>25</v>
      </c>
      <c r="I18" s="29" t="s">
        <v>81</v>
      </c>
      <c r="J18" s="29">
        <v>1</v>
      </c>
      <c r="K18" s="29">
        <v>1</v>
      </c>
      <c r="L18" s="29">
        <v>0</v>
      </c>
      <c r="M18" s="29">
        <v>0</v>
      </c>
      <c r="N18" s="29">
        <v>40</v>
      </c>
      <c r="O18" s="29" t="s">
        <v>82</v>
      </c>
      <c r="P18" s="29" t="s">
        <v>82</v>
      </c>
    </row>
    <row r="19" spans="1:16" ht="132">
      <c r="A19" s="26">
        <v>12</v>
      </c>
      <c r="B19" s="27" t="s">
        <v>83</v>
      </c>
      <c r="C19" s="27" t="s">
        <v>22</v>
      </c>
      <c r="D19" s="27">
        <v>2022.1</v>
      </c>
      <c r="E19" s="27" t="s">
        <v>84</v>
      </c>
      <c r="F19" s="27" t="s">
        <v>23</v>
      </c>
      <c r="G19" s="28" t="s">
        <v>85</v>
      </c>
      <c r="H19" s="27" t="s">
        <v>25</v>
      </c>
      <c r="I19" s="27" t="s">
        <v>86</v>
      </c>
      <c r="J19" s="26">
        <v>30.196</v>
      </c>
      <c r="K19" s="27">
        <v>30.196</v>
      </c>
      <c r="L19" s="27">
        <v>0</v>
      </c>
      <c r="M19" s="27">
        <v>0</v>
      </c>
      <c r="N19" s="27">
        <v>3</v>
      </c>
      <c r="O19" s="27" t="s">
        <v>87</v>
      </c>
      <c r="P19" s="27" t="s">
        <v>88</v>
      </c>
    </row>
    <row r="20" spans="1:16" ht="123">
      <c r="A20" s="26">
        <v>13</v>
      </c>
      <c r="B20" s="27" t="s">
        <v>89</v>
      </c>
      <c r="C20" s="27" t="s">
        <v>22</v>
      </c>
      <c r="D20" s="27">
        <v>2022.1</v>
      </c>
      <c r="E20" s="27" t="s">
        <v>84</v>
      </c>
      <c r="F20" s="27" t="s">
        <v>23</v>
      </c>
      <c r="G20" s="28" t="s">
        <v>90</v>
      </c>
      <c r="H20" s="27" t="s">
        <v>25</v>
      </c>
      <c r="I20" s="27" t="s">
        <v>91</v>
      </c>
      <c r="J20" s="26">
        <v>95.9</v>
      </c>
      <c r="K20" s="27">
        <v>95.9</v>
      </c>
      <c r="L20" s="27">
        <v>0</v>
      </c>
      <c r="M20" s="27">
        <v>0</v>
      </c>
      <c r="N20" s="27">
        <v>15</v>
      </c>
      <c r="O20" s="27" t="s">
        <v>92</v>
      </c>
      <c r="P20" s="27" t="s">
        <v>88</v>
      </c>
    </row>
    <row r="21" spans="1:16" ht="72">
      <c r="A21" s="26">
        <v>14</v>
      </c>
      <c r="B21" s="27" t="s">
        <v>93</v>
      </c>
      <c r="C21" s="27" t="s">
        <v>22</v>
      </c>
      <c r="D21" s="27">
        <v>2022.1</v>
      </c>
      <c r="E21" s="27" t="s">
        <v>84</v>
      </c>
      <c r="F21" s="27" t="s">
        <v>23</v>
      </c>
      <c r="G21" s="28" t="s">
        <v>94</v>
      </c>
      <c r="H21" s="27" t="s">
        <v>25</v>
      </c>
      <c r="I21" s="27" t="s">
        <v>95</v>
      </c>
      <c r="J21" s="26">
        <v>19.57</v>
      </c>
      <c r="K21" s="27">
        <v>19.57</v>
      </c>
      <c r="L21" s="27">
        <v>0</v>
      </c>
      <c r="M21" s="27">
        <v>0</v>
      </c>
      <c r="N21" s="27">
        <v>11</v>
      </c>
      <c r="O21" s="27" t="s">
        <v>96</v>
      </c>
      <c r="P21" s="27" t="s">
        <v>88</v>
      </c>
    </row>
    <row r="22" spans="1:16" ht="96">
      <c r="A22" s="26">
        <v>15</v>
      </c>
      <c r="B22" s="27" t="s">
        <v>97</v>
      </c>
      <c r="C22" s="27" t="s">
        <v>98</v>
      </c>
      <c r="D22" s="27">
        <v>2022.1</v>
      </c>
      <c r="E22" s="27" t="s">
        <v>84</v>
      </c>
      <c r="F22" s="27" t="s">
        <v>23</v>
      </c>
      <c r="G22" s="28" t="s">
        <v>99</v>
      </c>
      <c r="H22" s="27" t="s">
        <v>25</v>
      </c>
      <c r="I22" s="27" t="s">
        <v>100</v>
      </c>
      <c r="J22" s="26">
        <v>139.465</v>
      </c>
      <c r="K22" s="27">
        <v>139.465</v>
      </c>
      <c r="L22" s="27">
        <v>0</v>
      </c>
      <c r="M22" s="27">
        <v>0</v>
      </c>
      <c r="N22" s="27">
        <v>10</v>
      </c>
      <c r="O22" s="27" t="s">
        <v>101</v>
      </c>
      <c r="P22" s="27" t="s">
        <v>102</v>
      </c>
    </row>
    <row r="23" spans="1:16" ht="156">
      <c r="A23" s="26">
        <v>16</v>
      </c>
      <c r="B23" s="27" t="s">
        <v>103</v>
      </c>
      <c r="C23" s="27" t="s">
        <v>22</v>
      </c>
      <c r="D23" s="27">
        <v>2021.1</v>
      </c>
      <c r="E23" s="27">
        <v>2021.8</v>
      </c>
      <c r="F23" s="27" t="s">
        <v>104</v>
      </c>
      <c r="G23" s="28" t="s">
        <v>105</v>
      </c>
      <c r="H23" s="27" t="s">
        <v>25</v>
      </c>
      <c r="I23" s="27" t="s">
        <v>106</v>
      </c>
      <c r="J23" s="26">
        <v>25.84</v>
      </c>
      <c r="K23" s="27">
        <v>25.84</v>
      </c>
      <c r="L23" s="27">
        <v>0</v>
      </c>
      <c r="M23" s="27">
        <v>0</v>
      </c>
      <c r="N23" s="27">
        <v>137</v>
      </c>
      <c r="O23" s="27" t="s">
        <v>107</v>
      </c>
      <c r="P23" s="27" t="s">
        <v>108</v>
      </c>
    </row>
    <row r="24" spans="1:16" ht="108">
      <c r="A24" s="26">
        <v>17</v>
      </c>
      <c r="B24" s="27" t="s">
        <v>109</v>
      </c>
      <c r="C24" s="27" t="s">
        <v>22</v>
      </c>
      <c r="D24" s="27">
        <v>2022.1</v>
      </c>
      <c r="E24" s="27">
        <v>2022.12</v>
      </c>
      <c r="F24" s="27" t="s">
        <v>23</v>
      </c>
      <c r="G24" s="28" t="s">
        <v>110</v>
      </c>
      <c r="H24" s="27" t="s">
        <v>25</v>
      </c>
      <c r="I24" s="27" t="s">
        <v>111</v>
      </c>
      <c r="J24" s="26">
        <v>41.5</v>
      </c>
      <c r="K24" s="27">
        <v>41.5</v>
      </c>
      <c r="L24" s="27">
        <v>0</v>
      </c>
      <c r="M24" s="27">
        <v>0</v>
      </c>
      <c r="N24" s="27">
        <v>2600</v>
      </c>
      <c r="O24" s="27" t="s">
        <v>112</v>
      </c>
      <c r="P24" s="27" t="s">
        <v>113</v>
      </c>
    </row>
    <row r="25" spans="1:16" ht="396">
      <c r="A25" s="26">
        <v>18</v>
      </c>
      <c r="B25" s="27" t="s">
        <v>114</v>
      </c>
      <c r="C25" s="27" t="s">
        <v>22</v>
      </c>
      <c r="D25" s="27">
        <v>2022.1</v>
      </c>
      <c r="E25" s="27">
        <v>2022.12</v>
      </c>
      <c r="F25" s="27" t="s">
        <v>23</v>
      </c>
      <c r="G25" s="28" t="s">
        <v>115</v>
      </c>
      <c r="H25" s="27" t="s">
        <v>25</v>
      </c>
      <c r="I25" s="27" t="s">
        <v>116</v>
      </c>
      <c r="J25" s="26">
        <v>55.4172</v>
      </c>
      <c r="K25" s="26">
        <v>55.4172</v>
      </c>
      <c r="L25" s="27">
        <v>0</v>
      </c>
      <c r="M25" s="27">
        <v>0</v>
      </c>
      <c r="N25" s="27">
        <v>998</v>
      </c>
      <c r="O25" s="27" t="s">
        <v>112</v>
      </c>
      <c r="P25" s="27" t="s">
        <v>117</v>
      </c>
    </row>
    <row r="26" spans="1:16" ht="228">
      <c r="A26" s="26">
        <v>19</v>
      </c>
      <c r="B26" s="27" t="s">
        <v>118</v>
      </c>
      <c r="C26" s="27" t="s">
        <v>22</v>
      </c>
      <c r="D26" s="27">
        <v>2022.1</v>
      </c>
      <c r="E26" s="27">
        <v>2022.12</v>
      </c>
      <c r="F26" s="27" t="s">
        <v>23</v>
      </c>
      <c r="G26" s="28" t="s">
        <v>119</v>
      </c>
      <c r="H26" s="27" t="s">
        <v>25</v>
      </c>
      <c r="I26" s="27" t="s">
        <v>120</v>
      </c>
      <c r="J26" s="26">
        <v>71.82</v>
      </c>
      <c r="K26" s="26">
        <v>71.82</v>
      </c>
      <c r="L26" s="27">
        <v>0</v>
      </c>
      <c r="M26" s="27">
        <v>0</v>
      </c>
      <c r="N26" s="27">
        <v>1336</v>
      </c>
      <c r="O26" s="27" t="s">
        <v>121</v>
      </c>
      <c r="P26" s="27" t="s">
        <v>122</v>
      </c>
    </row>
    <row r="27" spans="1:16" ht="168">
      <c r="A27" s="26">
        <v>20</v>
      </c>
      <c r="B27" s="27" t="s">
        <v>123</v>
      </c>
      <c r="C27" s="27" t="s">
        <v>22</v>
      </c>
      <c r="D27" s="27">
        <v>2022.1</v>
      </c>
      <c r="E27" s="27">
        <v>2022.12</v>
      </c>
      <c r="F27" s="27" t="s">
        <v>23</v>
      </c>
      <c r="G27" s="28" t="s">
        <v>124</v>
      </c>
      <c r="H27" s="27" t="s">
        <v>25</v>
      </c>
      <c r="I27" s="27" t="s">
        <v>125</v>
      </c>
      <c r="J27" s="26">
        <v>63.0298</v>
      </c>
      <c r="K27" s="27">
        <v>63.0298</v>
      </c>
      <c r="L27" s="27">
        <v>0</v>
      </c>
      <c r="M27" s="27">
        <v>0</v>
      </c>
      <c r="N27" s="27">
        <v>1288</v>
      </c>
      <c r="O27" s="27" t="s">
        <v>112</v>
      </c>
      <c r="P27" s="27" t="s">
        <v>126</v>
      </c>
    </row>
    <row r="28" spans="1:16" ht="60">
      <c r="A28" s="26">
        <v>21</v>
      </c>
      <c r="B28" s="27" t="s">
        <v>127</v>
      </c>
      <c r="C28" s="27" t="s">
        <v>22</v>
      </c>
      <c r="D28" s="27">
        <v>2022.1</v>
      </c>
      <c r="E28" s="27">
        <v>2022.8</v>
      </c>
      <c r="F28" s="27" t="s">
        <v>23</v>
      </c>
      <c r="G28" s="28" t="s">
        <v>128</v>
      </c>
      <c r="H28" s="27" t="s">
        <v>25</v>
      </c>
      <c r="I28" s="27" t="s">
        <v>129</v>
      </c>
      <c r="J28" s="26">
        <v>75.6</v>
      </c>
      <c r="K28" s="27">
        <v>75.6</v>
      </c>
      <c r="L28" s="27">
        <v>0</v>
      </c>
      <c r="M28" s="27">
        <v>0</v>
      </c>
      <c r="N28" s="27">
        <v>582</v>
      </c>
      <c r="O28" s="27" t="s">
        <v>112</v>
      </c>
      <c r="P28" s="27" t="s">
        <v>130</v>
      </c>
    </row>
    <row r="29" spans="1:16" s="3" customFormat="1" ht="132">
      <c r="A29" s="26">
        <v>22</v>
      </c>
      <c r="B29" s="29" t="s">
        <v>131</v>
      </c>
      <c r="C29" s="29" t="s">
        <v>22</v>
      </c>
      <c r="D29" s="29">
        <v>2022.1</v>
      </c>
      <c r="E29" s="29">
        <v>2022.8</v>
      </c>
      <c r="F29" s="29" t="s">
        <v>104</v>
      </c>
      <c r="G29" s="30" t="s">
        <v>132</v>
      </c>
      <c r="H29" s="29" t="s">
        <v>25</v>
      </c>
      <c r="I29" s="29" t="s">
        <v>133</v>
      </c>
      <c r="J29" s="26">
        <v>144.46</v>
      </c>
      <c r="K29" s="29">
        <v>144.46</v>
      </c>
      <c r="L29" s="29">
        <v>0</v>
      </c>
      <c r="M29" s="29">
        <v>0</v>
      </c>
      <c r="N29" s="29">
        <v>1752</v>
      </c>
      <c r="O29" s="29" t="s">
        <v>134</v>
      </c>
      <c r="P29" s="29" t="s">
        <v>135</v>
      </c>
    </row>
    <row r="30" spans="1:16" s="3" customFormat="1" ht="192">
      <c r="A30" s="26">
        <v>23</v>
      </c>
      <c r="B30" s="29" t="s">
        <v>136</v>
      </c>
      <c r="C30" s="29" t="s">
        <v>22</v>
      </c>
      <c r="D30" s="29">
        <v>2022.1</v>
      </c>
      <c r="E30" s="29">
        <v>2021.8</v>
      </c>
      <c r="F30" s="29" t="s">
        <v>104</v>
      </c>
      <c r="G30" s="30" t="s">
        <v>137</v>
      </c>
      <c r="H30" s="29" t="s">
        <v>25</v>
      </c>
      <c r="I30" s="29" t="s">
        <v>138</v>
      </c>
      <c r="J30" s="26">
        <v>138.78</v>
      </c>
      <c r="K30" s="26">
        <v>138.78</v>
      </c>
      <c r="L30" s="29">
        <v>0</v>
      </c>
      <c r="M30" s="29">
        <v>0</v>
      </c>
      <c r="N30" s="29">
        <v>1398</v>
      </c>
      <c r="O30" s="29" t="s">
        <v>139</v>
      </c>
      <c r="P30" s="29" t="s">
        <v>139</v>
      </c>
    </row>
    <row r="31" spans="1:16" s="3" customFormat="1" ht="228">
      <c r="A31" s="26">
        <v>24</v>
      </c>
      <c r="B31" s="29" t="s">
        <v>140</v>
      </c>
      <c r="C31" s="29" t="s">
        <v>22</v>
      </c>
      <c r="D31" s="29">
        <v>2022.1</v>
      </c>
      <c r="E31" s="29">
        <v>2022.8</v>
      </c>
      <c r="F31" s="29" t="s">
        <v>104</v>
      </c>
      <c r="G31" s="30" t="s">
        <v>141</v>
      </c>
      <c r="H31" s="29" t="s">
        <v>25</v>
      </c>
      <c r="I31" s="29" t="s">
        <v>142</v>
      </c>
      <c r="J31" s="26">
        <v>167.24</v>
      </c>
      <c r="K31" s="26">
        <v>167.24</v>
      </c>
      <c r="L31" s="29">
        <v>0</v>
      </c>
      <c r="M31" s="29">
        <v>0</v>
      </c>
      <c r="N31" s="29">
        <v>2017</v>
      </c>
      <c r="O31" s="29" t="s">
        <v>143</v>
      </c>
      <c r="P31" s="29" t="s">
        <v>143</v>
      </c>
    </row>
    <row r="32" spans="1:16" ht="96">
      <c r="A32" s="26">
        <v>25</v>
      </c>
      <c r="B32" s="27" t="s">
        <v>144</v>
      </c>
      <c r="C32" s="27" t="s">
        <v>22</v>
      </c>
      <c r="D32" s="27">
        <v>2022.1</v>
      </c>
      <c r="E32" s="27">
        <v>2021.8</v>
      </c>
      <c r="F32" s="27" t="s">
        <v>104</v>
      </c>
      <c r="G32" s="28" t="s">
        <v>145</v>
      </c>
      <c r="H32" s="27" t="s">
        <v>25</v>
      </c>
      <c r="I32" s="27" t="s">
        <v>146</v>
      </c>
      <c r="J32" s="26">
        <v>28.94</v>
      </c>
      <c r="K32" s="27">
        <v>28.94</v>
      </c>
      <c r="L32" s="27">
        <v>0</v>
      </c>
      <c r="M32" s="27">
        <v>0</v>
      </c>
      <c r="N32" s="27">
        <v>1850</v>
      </c>
      <c r="O32" s="27" t="s">
        <v>147</v>
      </c>
      <c r="P32" s="27" t="s">
        <v>147</v>
      </c>
    </row>
    <row r="33" spans="1:16" s="3" customFormat="1" ht="372">
      <c r="A33" s="26">
        <v>26</v>
      </c>
      <c r="B33" s="29" t="s">
        <v>148</v>
      </c>
      <c r="C33" s="29" t="s">
        <v>22</v>
      </c>
      <c r="D33" s="29">
        <v>2022.1</v>
      </c>
      <c r="E33" s="29">
        <v>2022.12</v>
      </c>
      <c r="F33" s="29" t="s">
        <v>23</v>
      </c>
      <c r="G33" s="30" t="s">
        <v>149</v>
      </c>
      <c r="H33" s="29" t="s">
        <v>25</v>
      </c>
      <c r="I33" s="29" t="s">
        <v>150</v>
      </c>
      <c r="J33" s="26">
        <v>81.006</v>
      </c>
      <c r="K33" s="29">
        <v>81.006</v>
      </c>
      <c r="L33" s="29">
        <v>0</v>
      </c>
      <c r="M33" s="29">
        <v>0</v>
      </c>
      <c r="N33" s="29">
        <v>3527</v>
      </c>
      <c r="O33" s="29" t="s">
        <v>151</v>
      </c>
      <c r="P33" s="29" t="s">
        <v>152</v>
      </c>
    </row>
    <row r="34" spans="1:16" ht="360">
      <c r="A34" s="26">
        <v>27</v>
      </c>
      <c r="B34" s="27" t="s">
        <v>153</v>
      </c>
      <c r="C34" s="27" t="s">
        <v>22</v>
      </c>
      <c r="D34" s="27" t="s">
        <v>154</v>
      </c>
      <c r="E34" s="27" t="s">
        <v>155</v>
      </c>
      <c r="F34" s="27" t="s">
        <v>23</v>
      </c>
      <c r="G34" s="28" t="s">
        <v>156</v>
      </c>
      <c r="H34" s="27" t="s">
        <v>157</v>
      </c>
      <c r="I34" s="27" t="s">
        <v>158</v>
      </c>
      <c r="J34" s="26">
        <v>54.174</v>
      </c>
      <c r="K34" s="27">
        <v>54.174</v>
      </c>
      <c r="L34" s="27">
        <v>0</v>
      </c>
      <c r="M34" s="27">
        <v>0</v>
      </c>
      <c r="N34" s="27">
        <v>1607</v>
      </c>
      <c r="O34" s="27" t="s">
        <v>159</v>
      </c>
      <c r="P34" s="27" t="s">
        <v>160</v>
      </c>
    </row>
    <row r="35" spans="1:16" s="4" customFormat="1" ht="252">
      <c r="A35" s="26">
        <v>28</v>
      </c>
      <c r="B35" s="31" t="s">
        <v>161</v>
      </c>
      <c r="C35" s="32" t="s">
        <v>22</v>
      </c>
      <c r="D35" s="33">
        <v>2022.1</v>
      </c>
      <c r="E35" s="33">
        <v>2022.8</v>
      </c>
      <c r="F35" s="32" t="s">
        <v>104</v>
      </c>
      <c r="G35" s="34" t="s">
        <v>162</v>
      </c>
      <c r="H35" s="35" t="s">
        <v>25</v>
      </c>
      <c r="I35" s="32" t="s">
        <v>163</v>
      </c>
      <c r="J35" s="33">
        <v>86.33</v>
      </c>
      <c r="K35" s="33">
        <v>86.33</v>
      </c>
      <c r="L35" s="33">
        <v>0</v>
      </c>
      <c r="M35" s="33">
        <v>0</v>
      </c>
      <c r="N35" s="33">
        <v>2528</v>
      </c>
      <c r="O35" s="32" t="s">
        <v>164</v>
      </c>
      <c r="P35" s="32" t="s">
        <v>165</v>
      </c>
    </row>
    <row r="36" spans="1:16" s="5" customFormat="1" ht="48">
      <c r="A36" s="26">
        <v>29</v>
      </c>
      <c r="B36" s="31" t="s">
        <v>166</v>
      </c>
      <c r="C36" s="36" t="s">
        <v>22</v>
      </c>
      <c r="D36" s="27">
        <v>2022.1</v>
      </c>
      <c r="E36" s="27">
        <v>2021.8</v>
      </c>
      <c r="F36" s="27" t="s">
        <v>104</v>
      </c>
      <c r="G36" s="37" t="s">
        <v>167</v>
      </c>
      <c r="H36" s="36" t="s">
        <v>25</v>
      </c>
      <c r="I36" s="36" t="s">
        <v>168</v>
      </c>
      <c r="J36" s="27">
        <v>12.7</v>
      </c>
      <c r="K36" s="27">
        <v>12.7</v>
      </c>
      <c r="L36" s="27">
        <v>0</v>
      </c>
      <c r="M36" s="27">
        <v>0</v>
      </c>
      <c r="N36" s="27">
        <v>715</v>
      </c>
      <c r="O36" s="40" t="s">
        <v>169</v>
      </c>
      <c r="P36" s="27" t="s">
        <v>170</v>
      </c>
    </row>
    <row r="37" spans="1:16" s="6" customFormat="1" ht="60">
      <c r="A37" s="26">
        <v>30</v>
      </c>
      <c r="B37" s="31" t="s">
        <v>171</v>
      </c>
      <c r="C37" s="36" t="s">
        <v>22</v>
      </c>
      <c r="D37" s="38">
        <v>2022.1</v>
      </c>
      <c r="E37" s="38">
        <v>2022.8</v>
      </c>
      <c r="F37" s="39" t="s">
        <v>104</v>
      </c>
      <c r="G37" s="37" t="s">
        <v>172</v>
      </c>
      <c r="H37" s="36" t="s">
        <v>25</v>
      </c>
      <c r="I37" s="36" t="s">
        <v>173</v>
      </c>
      <c r="J37" s="38">
        <v>63</v>
      </c>
      <c r="K37" s="38">
        <v>63</v>
      </c>
      <c r="L37" s="38">
        <v>0</v>
      </c>
      <c r="M37" s="38">
        <v>0</v>
      </c>
      <c r="N37" s="38">
        <v>645</v>
      </c>
      <c r="O37" s="39" t="s">
        <v>174</v>
      </c>
      <c r="P37" s="39" t="s">
        <v>175</v>
      </c>
    </row>
    <row r="38" spans="1:16" s="7" customFormat="1" ht="156">
      <c r="A38" s="26">
        <v>31</v>
      </c>
      <c r="B38" s="40" t="s">
        <v>176</v>
      </c>
      <c r="C38" s="40" t="s">
        <v>22</v>
      </c>
      <c r="D38" s="40">
        <v>2022.1</v>
      </c>
      <c r="E38" s="40">
        <v>2022.8</v>
      </c>
      <c r="F38" s="40" t="s">
        <v>104</v>
      </c>
      <c r="G38" s="41" t="s">
        <v>177</v>
      </c>
      <c r="H38" s="40" t="s">
        <v>25</v>
      </c>
      <c r="I38" s="40" t="s">
        <v>178</v>
      </c>
      <c r="J38" s="40">
        <v>94.556</v>
      </c>
      <c r="K38" s="40">
        <v>94.556</v>
      </c>
      <c r="L38" s="40">
        <v>0</v>
      </c>
      <c r="M38" s="40">
        <v>0</v>
      </c>
      <c r="N38" s="40">
        <v>2584</v>
      </c>
      <c r="O38" s="40" t="s">
        <v>179</v>
      </c>
      <c r="P38" s="40" t="s">
        <v>180</v>
      </c>
    </row>
    <row r="39" spans="1:16" s="7" customFormat="1" ht="192">
      <c r="A39" s="26">
        <v>32</v>
      </c>
      <c r="B39" s="31" t="s">
        <v>181</v>
      </c>
      <c r="C39" s="42" t="s">
        <v>22</v>
      </c>
      <c r="D39" s="29">
        <v>2022.1</v>
      </c>
      <c r="E39" s="29">
        <v>2022.8</v>
      </c>
      <c r="F39" s="29" t="s">
        <v>104</v>
      </c>
      <c r="G39" s="43" t="s">
        <v>182</v>
      </c>
      <c r="H39" s="42" t="s">
        <v>25</v>
      </c>
      <c r="I39" s="42" t="s">
        <v>183</v>
      </c>
      <c r="J39" s="29">
        <v>52.606</v>
      </c>
      <c r="K39" s="29">
        <v>52.606</v>
      </c>
      <c r="L39" s="29">
        <v>0</v>
      </c>
      <c r="M39" s="29">
        <v>0</v>
      </c>
      <c r="N39" s="29">
        <v>1294</v>
      </c>
      <c r="O39" s="47" t="s">
        <v>184</v>
      </c>
      <c r="P39" s="47" t="s">
        <v>185</v>
      </c>
    </row>
    <row r="40" spans="1:16" s="8" customFormat="1" ht="300">
      <c r="A40" s="26">
        <v>33</v>
      </c>
      <c r="B40" s="31" t="s">
        <v>186</v>
      </c>
      <c r="C40" s="36" t="s">
        <v>22</v>
      </c>
      <c r="D40" s="44">
        <v>2022.1</v>
      </c>
      <c r="E40" s="44">
        <v>2022.8</v>
      </c>
      <c r="F40" s="36" t="s">
        <v>104</v>
      </c>
      <c r="G40" s="37" t="s">
        <v>187</v>
      </c>
      <c r="H40" s="36" t="s">
        <v>25</v>
      </c>
      <c r="I40" s="44" t="s">
        <v>188</v>
      </c>
      <c r="J40" s="44">
        <v>106.501</v>
      </c>
      <c r="K40" s="44">
        <v>106.501</v>
      </c>
      <c r="L40" s="44">
        <v>0</v>
      </c>
      <c r="M40" s="44">
        <v>0</v>
      </c>
      <c r="N40" s="44">
        <v>1832</v>
      </c>
      <c r="O40" s="27" t="s">
        <v>189</v>
      </c>
      <c r="P40" s="29" t="s">
        <v>190</v>
      </c>
    </row>
    <row r="41" spans="1:16" s="8" customFormat="1" ht="72">
      <c r="A41" s="26">
        <v>34</v>
      </c>
      <c r="B41" s="31" t="s">
        <v>191</v>
      </c>
      <c r="C41" s="36" t="s">
        <v>22</v>
      </c>
      <c r="D41" s="44">
        <v>2022.1</v>
      </c>
      <c r="E41" s="44">
        <v>2022.8</v>
      </c>
      <c r="F41" s="36" t="s">
        <v>104</v>
      </c>
      <c r="G41" s="37" t="s">
        <v>192</v>
      </c>
      <c r="H41" s="36" t="s">
        <v>25</v>
      </c>
      <c r="I41" s="44" t="s">
        <v>193</v>
      </c>
      <c r="J41" s="44">
        <v>45</v>
      </c>
      <c r="K41" s="44">
        <v>45</v>
      </c>
      <c r="L41" s="44">
        <v>0</v>
      </c>
      <c r="M41" s="44">
        <v>0</v>
      </c>
      <c r="N41" s="44">
        <v>1782</v>
      </c>
      <c r="O41" s="27" t="s">
        <v>194</v>
      </c>
      <c r="P41" s="29" t="s">
        <v>195</v>
      </c>
    </row>
    <row r="42" spans="1:16" s="8" customFormat="1" ht="132">
      <c r="A42" s="26">
        <v>35</v>
      </c>
      <c r="B42" s="31" t="s">
        <v>196</v>
      </c>
      <c r="C42" s="36" t="s">
        <v>22</v>
      </c>
      <c r="D42" s="44">
        <v>2022.1</v>
      </c>
      <c r="E42" s="44">
        <v>2022.8</v>
      </c>
      <c r="F42" s="36" t="s">
        <v>104</v>
      </c>
      <c r="G42" s="37" t="s">
        <v>197</v>
      </c>
      <c r="H42" s="36" t="s">
        <v>25</v>
      </c>
      <c r="I42" s="44" t="s">
        <v>198</v>
      </c>
      <c r="J42" s="44">
        <v>48.158</v>
      </c>
      <c r="K42" s="44">
        <v>48.158</v>
      </c>
      <c r="L42" s="44">
        <v>0</v>
      </c>
      <c r="M42" s="44">
        <v>0</v>
      </c>
      <c r="N42" s="44">
        <v>218</v>
      </c>
      <c r="O42" s="27" t="s">
        <v>199</v>
      </c>
      <c r="P42" s="29" t="s">
        <v>200</v>
      </c>
    </row>
    <row r="43" spans="1:16" s="8" customFormat="1" ht="48">
      <c r="A43" s="26">
        <v>36</v>
      </c>
      <c r="B43" s="31" t="s">
        <v>201</v>
      </c>
      <c r="C43" s="36" t="s">
        <v>22</v>
      </c>
      <c r="D43" s="44">
        <v>2022.1</v>
      </c>
      <c r="E43" s="44">
        <v>2022.8</v>
      </c>
      <c r="F43" s="36" t="s">
        <v>104</v>
      </c>
      <c r="G43" s="37" t="s">
        <v>202</v>
      </c>
      <c r="H43" s="36" t="s">
        <v>25</v>
      </c>
      <c r="I43" s="44" t="s">
        <v>203</v>
      </c>
      <c r="J43" s="44">
        <v>7.84</v>
      </c>
      <c r="K43" s="44">
        <v>7.84</v>
      </c>
      <c r="L43" s="44">
        <v>0</v>
      </c>
      <c r="M43" s="44">
        <v>0</v>
      </c>
      <c r="N43" s="44">
        <v>118</v>
      </c>
      <c r="O43" s="27" t="s">
        <v>204</v>
      </c>
      <c r="P43" s="29" t="s">
        <v>205</v>
      </c>
    </row>
    <row r="44" spans="1:16" s="9" customFormat="1" ht="192">
      <c r="A44" s="26">
        <v>37</v>
      </c>
      <c r="B44" s="31" t="s">
        <v>206</v>
      </c>
      <c r="C44" s="42" t="s">
        <v>22</v>
      </c>
      <c r="D44" s="45">
        <v>2022.1</v>
      </c>
      <c r="E44" s="45">
        <v>2022.8</v>
      </c>
      <c r="F44" s="42" t="s">
        <v>104</v>
      </c>
      <c r="G44" s="43" t="s">
        <v>207</v>
      </c>
      <c r="H44" s="42" t="s">
        <v>25</v>
      </c>
      <c r="I44" s="45" t="s">
        <v>208</v>
      </c>
      <c r="J44" s="45">
        <v>77.25</v>
      </c>
      <c r="K44" s="45">
        <v>77.25</v>
      </c>
      <c r="L44" s="45">
        <v>0</v>
      </c>
      <c r="M44" s="45">
        <v>0</v>
      </c>
      <c r="N44" s="45">
        <v>1265</v>
      </c>
      <c r="O44" s="29" t="s">
        <v>209</v>
      </c>
      <c r="P44" s="29" t="s">
        <v>210</v>
      </c>
    </row>
    <row r="45" spans="1:16" s="8" customFormat="1" ht="228">
      <c r="A45" s="26">
        <v>38</v>
      </c>
      <c r="B45" s="31" t="s">
        <v>211</v>
      </c>
      <c r="C45" s="36" t="s">
        <v>22</v>
      </c>
      <c r="D45" s="44">
        <v>2022.1</v>
      </c>
      <c r="E45" s="44" t="s">
        <v>212</v>
      </c>
      <c r="F45" s="36" t="s">
        <v>104</v>
      </c>
      <c r="G45" s="37" t="s">
        <v>213</v>
      </c>
      <c r="H45" s="36" t="s">
        <v>25</v>
      </c>
      <c r="I45" s="44" t="s">
        <v>214</v>
      </c>
      <c r="J45" s="44">
        <v>48.5785</v>
      </c>
      <c r="K45" s="44">
        <v>48.5785</v>
      </c>
      <c r="L45" s="44">
        <v>0</v>
      </c>
      <c r="M45" s="44">
        <v>0</v>
      </c>
      <c r="N45" s="44">
        <v>2674</v>
      </c>
      <c r="O45" s="27" t="s">
        <v>215</v>
      </c>
      <c r="P45" s="29" t="s">
        <v>216</v>
      </c>
    </row>
    <row r="46" spans="1:16" s="8" customFormat="1" ht="264">
      <c r="A46" s="26">
        <v>39</v>
      </c>
      <c r="B46" s="31" t="s">
        <v>217</v>
      </c>
      <c r="C46" s="36" t="s">
        <v>22</v>
      </c>
      <c r="D46" s="44">
        <v>2022.1</v>
      </c>
      <c r="E46" s="44">
        <v>2022.8</v>
      </c>
      <c r="F46" s="36" t="s">
        <v>104</v>
      </c>
      <c r="G46" s="37" t="s">
        <v>218</v>
      </c>
      <c r="H46" s="36" t="s">
        <v>25</v>
      </c>
      <c r="I46" s="44" t="s">
        <v>219</v>
      </c>
      <c r="J46" s="44">
        <v>85.274</v>
      </c>
      <c r="K46" s="44">
        <v>85.274</v>
      </c>
      <c r="L46" s="44">
        <v>0</v>
      </c>
      <c r="M46" s="44">
        <v>0</v>
      </c>
      <c r="N46" s="44">
        <v>3012</v>
      </c>
      <c r="O46" s="27" t="s">
        <v>220</v>
      </c>
      <c r="P46" s="29" t="s">
        <v>221</v>
      </c>
    </row>
    <row r="47" spans="1:16" ht="96">
      <c r="A47" s="26">
        <v>40</v>
      </c>
      <c r="B47" s="27" t="s">
        <v>222</v>
      </c>
      <c r="C47" s="27" t="s">
        <v>22</v>
      </c>
      <c r="D47" s="27">
        <v>2022.03</v>
      </c>
      <c r="E47" s="27" t="s">
        <v>84</v>
      </c>
      <c r="F47" s="27" t="s">
        <v>223</v>
      </c>
      <c r="G47" s="28" t="s">
        <v>224</v>
      </c>
      <c r="H47" s="27" t="s">
        <v>25</v>
      </c>
      <c r="I47" s="27" t="s">
        <v>225</v>
      </c>
      <c r="J47" s="26">
        <v>25.565</v>
      </c>
      <c r="K47" s="26">
        <v>25.565</v>
      </c>
      <c r="L47" s="27">
        <v>0</v>
      </c>
      <c r="M47" s="27">
        <v>0</v>
      </c>
      <c r="N47" s="27">
        <v>1000</v>
      </c>
      <c r="O47" s="27" t="s">
        <v>226</v>
      </c>
      <c r="P47" s="27" t="s">
        <v>227</v>
      </c>
    </row>
    <row r="48" spans="1:16" ht="108">
      <c r="A48" s="26">
        <v>41</v>
      </c>
      <c r="B48" s="27" t="s">
        <v>228</v>
      </c>
      <c r="C48" s="27" t="s">
        <v>22</v>
      </c>
      <c r="D48" s="27">
        <v>2022.03</v>
      </c>
      <c r="E48" s="27" t="s">
        <v>84</v>
      </c>
      <c r="F48" s="27" t="s">
        <v>223</v>
      </c>
      <c r="G48" s="28" t="s">
        <v>229</v>
      </c>
      <c r="H48" s="27" t="s">
        <v>25</v>
      </c>
      <c r="I48" s="27" t="s">
        <v>230</v>
      </c>
      <c r="J48" s="26">
        <v>15.665</v>
      </c>
      <c r="K48" s="26">
        <v>15.665</v>
      </c>
      <c r="L48" s="27">
        <v>0</v>
      </c>
      <c r="M48" s="27">
        <v>0</v>
      </c>
      <c r="N48" s="27">
        <v>472</v>
      </c>
      <c r="O48" s="27" t="s">
        <v>226</v>
      </c>
      <c r="P48" s="27" t="s">
        <v>227</v>
      </c>
    </row>
    <row r="49" spans="1:16" s="3" customFormat="1" ht="108">
      <c r="A49" s="26">
        <v>42</v>
      </c>
      <c r="B49" s="29" t="s">
        <v>231</v>
      </c>
      <c r="C49" s="29" t="s">
        <v>22</v>
      </c>
      <c r="D49" s="29">
        <v>2022.03</v>
      </c>
      <c r="E49" s="29" t="s">
        <v>84</v>
      </c>
      <c r="F49" s="29" t="s">
        <v>223</v>
      </c>
      <c r="G49" s="30" t="s">
        <v>232</v>
      </c>
      <c r="H49" s="29" t="s">
        <v>25</v>
      </c>
      <c r="I49" s="29" t="s">
        <v>233</v>
      </c>
      <c r="J49" s="26">
        <v>65.16</v>
      </c>
      <c r="K49" s="26">
        <v>65.16</v>
      </c>
      <c r="L49" s="29">
        <v>0</v>
      </c>
      <c r="M49" s="29">
        <v>0</v>
      </c>
      <c r="N49" s="29">
        <v>700</v>
      </c>
      <c r="O49" s="29" t="s">
        <v>226</v>
      </c>
      <c r="P49" s="29" t="s">
        <v>227</v>
      </c>
    </row>
  </sheetData>
  <sheetProtection/>
  <mergeCells count="21">
    <mergeCell ref="A1:C1"/>
    <mergeCell ref="A2:P2"/>
    <mergeCell ref="D3:E3"/>
    <mergeCell ref="J3:M3"/>
    <mergeCell ref="K4:L4"/>
    <mergeCell ref="A3:A6"/>
    <mergeCell ref="B3:B6"/>
    <mergeCell ref="C3:C6"/>
    <mergeCell ref="D4:D6"/>
    <mergeCell ref="E4:E6"/>
    <mergeCell ref="F3:F6"/>
    <mergeCell ref="G3:G6"/>
    <mergeCell ref="H3:H6"/>
    <mergeCell ref="I3:I6"/>
    <mergeCell ref="J4:J6"/>
    <mergeCell ref="K5:K6"/>
    <mergeCell ref="L5:L6"/>
    <mergeCell ref="M4:M6"/>
    <mergeCell ref="N3:N6"/>
    <mergeCell ref="O3:O6"/>
    <mergeCell ref="P3:P6"/>
  </mergeCells>
  <dataValidations count="1">
    <dataValidation type="list" allowBlank="1" showInputMessage="1" showErrorMessage="1" sqref="C8 C10">
      <formula1>项目类型</formula1>
    </dataValidation>
  </dataValidations>
  <printOptions/>
  <pageMargins left="0.03888888888888889" right="0.03888888888888889" top="1" bottom="1" header="0.5" footer="0.5"/>
  <pageSetup horizontalDpi="600" verticalDpi="600" orientation="landscape" paperSize="8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杨倩怡</cp:lastModifiedBy>
  <dcterms:created xsi:type="dcterms:W3CDTF">2016-12-02T08:54:00Z</dcterms:created>
  <dcterms:modified xsi:type="dcterms:W3CDTF">2023-12-06T01:25:46Z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86C885EBF51F4C3C81FD0523B9490B31</vt:lpwstr>
  </property>
</Properties>
</file>