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externalReferences>
    <externalReference r:id="rId4"/>
    <externalReference r:id="rId5"/>
  </externalReferences>
  <definedNames>
    <definedName name="项目类型">'[2]勿删'!$B$1:$N$1</definedName>
    <definedName name="项目类型2">'[1]勿删'!$B$1:$N$1</definedName>
  </definedNames>
  <calcPr fullCalcOnLoad="1"/>
</workbook>
</file>

<file path=xl/sharedStrings.xml><?xml version="1.0" encoding="utf-8"?>
<sst xmlns="http://schemas.openxmlformats.org/spreadsheetml/2006/main" count="346" uniqueCount="222">
  <si>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</si>
  <si>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t>渝北区2021年度巩固拓展脱贫攻坚成果和乡村振兴项目完成情况公示表</t>
  </si>
  <si>
    <t>单位：万元</t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</si>
  <si>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</si>
  <si>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项目名称</t>
    </r>
  </si>
  <si>
    <r>
      <rPr>
        <sz val="11"/>
        <rFont val="方正黑体_GBK"/>
        <family val="4"/>
      </rPr>
      <t>项目类别</t>
    </r>
  </si>
  <si>
    <r>
      <rPr>
        <sz val="11"/>
        <rFont val="方正黑体_GBK"/>
        <family val="4"/>
      </rPr>
      <t>实施地点</t>
    </r>
  </si>
  <si>
    <r>
      <rPr>
        <sz val="11"/>
        <rFont val="方正黑体_GBK"/>
        <family val="4"/>
      </rPr>
      <t>责任单位</t>
    </r>
  </si>
  <si>
    <r>
      <rPr>
        <sz val="11"/>
        <rFont val="方正黑体_GBK"/>
        <family val="4"/>
      </rPr>
      <t>建设任务</t>
    </r>
  </si>
  <si>
    <t>资金使用情况</t>
  </si>
  <si>
    <r>
      <rPr>
        <sz val="11"/>
        <rFont val="方正黑体_GBK"/>
        <family val="4"/>
      </rPr>
      <t>受益对象</t>
    </r>
  </si>
  <si>
    <t>绩效目标实现</t>
  </si>
  <si>
    <t>带贫实现情况</t>
  </si>
  <si>
    <r>
      <rPr>
        <sz val="11"/>
        <rFont val="方正黑体_GBK"/>
        <family val="4"/>
      </rPr>
      <t>小计</t>
    </r>
    <r>
      <rPr>
        <sz val="11"/>
        <rFont val="Times New Roman"/>
        <family val="1"/>
      </rPr>
      <t>(</t>
    </r>
    <r>
      <rPr>
        <sz val="11"/>
        <rFont val="方正黑体_GBK"/>
        <family val="4"/>
      </rPr>
      <t>万元）</t>
    </r>
  </si>
  <si>
    <r>
      <rPr>
        <sz val="11"/>
        <rFont val="方正黑体_GBK"/>
        <family val="4"/>
      </rPr>
      <t>财政资金</t>
    </r>
  </si>
  <si>
    <r>
      <rPr>
        <sz val="11"/>
        <rFont val="方正黑体_GBK"/>
        <family val="4"/>
      </rPr>
      <t>融资资金</t>
    </r>
  </si>
  <si>
    <r>
      <rPr>
        <sz val="11"/>
        <rFont val="方正黑体_GBK"/>
        <family val="4"/>
      </rPr>
      <t>群众自筹</t>
    </r>
  </si>
  <si>
    <r>
      <rPr>
        <sz val="12"/>
        <rFont val="方正仿宋_GBK"/>
        <family val="4"/>
      </rPr>
      <t>合计</t>
    </r>
  </si>
  <si>
    <t>大盛镇鱼塘村2021年集体经济发展项目</t>
  </si>
  <si>
    <t>产业项目</t>
  </si>
  <si>
    <t>大盛镇鱼塘村10社</t>
  </si>
  <si>
    <t>大盛镇鱼塘村股份经济合作联合社</t>
  </si>
  <si>
    <t>1、洋丰复合肥硝硫基40％（含量24-8-8）20吨，建设成本3100元/吨,申请补助资金6.2万元；
2、产品整选、包装车间200平方米，建设主体结构为钢木结构或钢筋混凝土结构，建设成本800元/平方米，申请补助资金16万元；
3、灵芝菌包9000个，建设成本10元/个，申请补助资金9万元；
4、黄精13万株（种植黄精20亩，6500株/亩）。购买两年生黄精种苗，0.8元/株，申请补助资金10.4万元；
5、项目公示牌1块，0.4万元。</t>
  </si>
  <si>
    <t>通过该项目的实施，受益农户1085户2782人，其中四类人员56户，91人，脱贫户9户17人</t>
  </si>
  <si>
    <t>通过该项目的实施，年增加村集体收入10万余元，受益农户1085户2782人，其中四类人员56户，91人，脱贫户9户17人</t>
  </si>
  <si>
    <t>通过该项目的实施，受益农户1085户2782人，其中四类人员56户，91人，脱贫户9户17人。</t>
  </si>
  <si>
    <t>大盛镇东山村2021年柑橘基地提升项目</t>
  </si>
  <si>
    <t>大盛镇东山村10、11、13社</t>
  </si>
  <si>
    <t>大盛镇东山村股份经济合作联合社</t>
  </si>
  <si>
    <t>1、洋丰复合肥硝硫基40％（含量24-8-8）50吨，建设成本3100元/吨,申请补助资金15.5万元；
2、农药：阿维哒螨灵3件，含量10%，12瓶/件，1公斤/瓶， 建设标准480元/件，申请补助1440元。啶虫脒3件，含量10%，1公斤/瓶，12瓶/件，建设标准360元/件，申请财政补助1080元；矿物油3件，含量99%，1公斤/瓶，12瓶/件，建设标准300元/件，申请财政补助900元，；阿维螺螨酯2件，含量22%，规格：200ml*40瓶/件,建设标准800元/件，申请财政补助1600元；吡唑醚菌酯2件，含量30%，400包/件，10ml/包，建设标准700元/件，申请财政补助1400元，总计申请财政补助0.642万元；
3、新建100立方蓄水池2个。四周池墙采用25厘米厚、C20混凝土加双向钢筋现浇结构（钢筋直径8毫米、间距25厘米）。池底用C20混凝土加双向钢筋现浇结构（钢筋直径8毫米、间距25厘米），混凝土厚度10厘米。蓄水池修设下池梯步、进水排水口、四周修建1.25米高浆彻砖围墙，并书写“危险”标识等警示语。建设标准：350元/立方米，申请财政补助7万元；
4、硬化人行路530米。砼宽2.0米，厚15厘米，C20砼路浇筑+10厘米厚碎石垫层，建设成本300元/米，申请财政补助15.9万元。</t>
  </si>
  <si>
    <t>项目受益农户972户，2674人。其中四类人员56户，91人。另带动2个脱贫户就业</t>
  </si>
  <si>
    <t>更加有效方便的管理果园，保证树苗正常生长发育，达到预期生产效益。项目受益农户972户，2674人。其中四类人员56户，91人。另带动2个脱贫户就业</t>
  </si>
  <si>
    <t>项目受益农户972户，2674人。其中四类人员56户，91人。带动三新村脱贫户2户2人就业，李金全、张长合在项目务工增收。</t>
  </si>
  <si>
    <t>大盛镇菊花坝村2021年食用菌基地扩建项目</t>
  </si>
  <si>
    <t>大盛镇菊花坝村六组</t>
  </si>
  <si>
    <t>大盛镇菊花坝村股份经济合作联合社</t>
  </si>
  <si>
    <t>1.新建连栋保温隔热大棚3296㎡。配有屋顶喷淋系统和降温冷风机，肩高3米，开间4米，顶高4.8米，外遮阳高5.3米。温室选用8米跨圆拱形结构类型，基础为500×500毫米点式基础，顶部及四周采用普通15丝或PEP12丝无滴膜，骨架为双面热镀锌钢骨架，主骨架采用热镀锌冷轧板管。单价190元/平方米，需资金62.624万元；
2.搭建出菇单排钢架1980米，材质为φ20mm型热镀锌管，长3m、宽0.25m、高2m，横架为两排管，单价为195元/米，需资金38.61万元；
3.补助15万个食用菌包。补助标准：2元/个，小计30万元；
4.新建产业便道200米。3米宽，厚20厘米，C25砼路浇筑+10厘米厚碎石垫层，建设成本420元/米，需8.4万元；
5.新建宽0.5米、深0.5米的排水沟300米。沟底用C20砼浇筑，厚度10公分，墙体采用120砖浆砌。建设成本140元/米，需4.2万元；
6.新建隔热大棚内铺设1.6mm厚地板胶2800㎡，建设标准32元/㎡，需资金8.96万元；
7.新建隔热大棚内铺设1.5米宽、1米长、12厘米厚预制水泥板900㎡，预制板采用C20砼路浇筑，建设标准99元/㎡，需资金8.91万元；
8.购买涡轮喷雾加湿器16台，型号Xwp_220，单价4300元/台，需资金6.88万元。</t>
  </si>
  <si>
    <t>项目受益农户796户、1832人。其中四类人员56户，91人，脱贫户27户62人。</t>
  </si>
  <si>
    <t>项目建成后，预计实现年产值300万元，利润60万元。吸纳群众到基地务工，通过产业带动脱贫。项目受益农户796户、1832人。其中四类人员56户，91人，脱贫户27户62人。</t>
  </si>
  <si>
    <t>项目建成后，吸纳群众到基地务工，通过产业带动脱贫。项目受益农户796户、1832人。其中四类人员56户，91人，脱贫户27户62人。</t>
  </si>
  <si>
    <t>大盛镇人和村2021年度产业配套设施项目</t>
  </si>
  <si>
    <t>大盛镇
人和村2.3.4.5.9.12社</t>
  </si>
  <si>
    <t>渝北区大盛镇人和村股份经济合作联合社</t>
  </si>
  <si>
    <r>
      <rPr>
        <sz val="9"/>
        <rFont val="方正黑体_GBK"/>
        <family val="4"/>
      </rPr>
      <t>1、新建蓄水池6口（每口100立方米)。四周池墙采用25厘米厚、C20混凝土加双向钢筋现浇结构（钢筋直径8毫米、间距25厘米）。池底用C20混凝土加双向钢筋现浇结构（钢筋直径8毫米、间距25厘米），混凝土厚度10厘米。蓄水池修设下池梯步、进水排水口、四周修建1.25米高浆彻砖围墙，并书写“危险”标识等警示语。建设成本为350元/立方米，申请补助资金21万元。
2、新建冷藏库300m</t>
    </r>
    <r>
      <rPr>
        <sz val="9"/>
        <rFont val="宋体"/>
        <family val="0"/>
      </rPr>
      <t>³</t>
    </r>
    <r>
      <rPr>
        <sz val="9"/>
        <rFont val="方正黑体_GBK"/>
        <family val="4"/>
      </rPr>
      <t>，冷藏库建在室内或顶部建有避雨设施，库体美观实用，采用防火材质，自动化程度高，装配式库体，温度-5℃到10℃自动开停机；冷库开通动力电的建设成本为700元/立方米，申请补助资金21万元。
3、项目公示牌1块，0.4万元。</t>
    </r>
  </si>
  <si>
    <t>项目受益农户551户1757人，人均可增加收入50-100元，其中脱贫户26户58人。</t>
  </si>
  <si>
    <t>大盛镇云龙村2021年集体经济发展项目</t>
  </si>
  <si>
    <t>大盛镇云龙村1、2、3、7、9社</t>
  </si>
  <si>
    <t>云龙村股份经济联合社</t>
  </si>
  <si>
    <t>1、腾嘉牌P型号H-01S杀虫灯60个。建设成本1700元/台，申请补助资金10.2万元；
2、购电动智能割草机10台。AC-IC54（绿茵），建设成本3164/台，申请补助资金3.164万元；
3、需购置富士特背负式喷雾器20个。品牌：富士特、型号：FST－18D，建设成本300元/个，申请补助资金0.6万元；
4、扳扳桥牌有机肥300吨。型号：45%有机质，建设成本670元/吨，申请补助资金20.1万元；泸州牌尿素N45+TE(微量元素)5吨，型号：80斤装，建设成本2600元/吨，申请补助资金1.3万元。共需资金21.4万元；
5、螺螨脂5件（螺螨脂成分含量20％），12瓶/件，1公斤/瓶，建设成本：68元/瓶，申请补助资金0.408万元；阿维菌素10件（成分含量1.8％），12瓶/件,1公斤/瓶，建设成本:58元/瓶，申请补助资金0.696万元；吡虫啉16.5包（成分含量70％，），800袋/包，2克/袋，建设成本：0.8元/袋，申请补助资金1.056万元；甲基硫菌灵10件（含量50％），10瓶/件，1公斤/瓶，建设成本：75元/瓶，申请补助资金0.75万元）。共需资金2.91万元；
6、220V不锈钢潜水泵3台。品牌：海龙牌、型号QDX10－60－1.5、建设成本1050元/台，申请补助资金0.315万元；
7、2千瓦发电机1台。品牌：松岗，型号：SG－3000W，建设成本10500元/台，申请补助资金1.05万元；
8、水管3000米，型号：PE90管，建设成本32元/米，申请补助资金9.6万元；
9、购置植保机3台。品牌及型号：筑水牌3WZ51，建设成本1.5万元，申请补助资金4.5万元；
10、购防草地布5万平方米。建设成本1.2元/平方米，申请补助资金6万元；
11、筑水牌乘坐式割草机2台。型号：9GZ－221（数量：2台），建设成本5.8万元/台，申请补助资金11.6万元；
12、项目公示牌1块，0.4万元；
13、购买澳特尔水溶复合肥1.5吨，含量26-6-8,40kg/包，单价4000元/包，共0.6万元。</t>
  </si>
  <si>
    <t>有一般户218户、脱贫户12户20人享受资产收益分红。另，带动一般人员50余人、脱贫户3人、四类人员2人在基地务工。</t>
  </si>
  <si>
    <t>通过该项目的实施，能增加村集体收入，有一般户218户、脱贫户12户20人享受资产收益分红。另，带动一般人员50余人、脱贫户3人、四类人员2人在基地务工。</t>
  </si>
  <si>
    <t>大盛镇大盛村2021年柑橘基地项目</t>
  </si>
  <si>
    <t>大盛镇大盛村1社</t>
  </si>
  <si>
    <t>渝北区大盛镇大盛村股份经济合作联合社</t>
  </si>
  <si>
    <t>1.购买10吨尿素。（泸州）N45+TE(微量元素)，25kg/袋，建设标准2600元/吨,申请补助资金2.6万；
2.购买30吨洋丰硝硫基40%肥（24-8-8）。建设标准3030元/吨,申请补助资金9.09万；
3.修建排水沟804米。宽0.8米、深1米，墙体采用240砖浆砌、沟底用C20砼浇筑，厚度10公分，建设成本390元/米，申请补助资金31.356万；
4.修建产业便道1187米。砼宽3.0米，厚20厘米，C25砼路浇筑+10厘米厚碎石垫层，建设成本420元/米,申请补助资金49.854万；
5.项目公示牌1块，0.4万元。</t>
  </si>
  <si>
    <t>项目受益农户743户，1782人，其中四类人员38户，58人。脱贫户4户，12人。</t>
  </si>
  <si>
    <t>古路镇吉星村2021年产业基地配套设施建设</t>
  </si>
  <si>
    <t>古路镇
吉星村</t>
  </si>
  <si>
    <t>渝北区古路镇吉星村股份经济合作联合社</t>
  </si>
  <si>
    <r>
      <rPr>
        <sz val="8"/>
        <rFont val="方正黑体_GBK"/>
        <family val="4"/>
      </rPr>
      <t>1.购置6p烘干设备1套（一次可烘干1000斤香菇），配置6P烘干机、采用三洋压缩机、触摸屏控制，电压功率380V/15.3KW，制热量28KW，配置耐高温高湿外转子风机、食品级耐高温塑料烘干盘、304不锈钢材料推车等，共需10.75万元。
2.购买北汽长江纯电动冷藏车1辆，型号：BJ5040XLCCJ01EV，整车尺寸:5960*2020*2890mm，使用永磁同步电机，电机型号/峰值功率：LXM070W150/135KW，动力电池：三元锂离子电池106.17KW（天津力神电芯），载货空间8立方，座位数2个，最高车速：100KW/h.风量：700立方/小时，风速3.0m/s.温度：0至零下15℃。ABS+EBD+真空助力器，悬架：横置单簧式前悬挂，纵置板簧式非独立后悬挂。电子液压助力转向，PVC耐磨地板。美国冷王冷机+冷机控制器。倒车雷达，共需16.8万元。
3.新建冻藏库500m</t>
    </r>
    <r>
      <rPr>
        <sz val="8"/>
        <rFont val="宋体"/>
        <family val="0"/>
      </rPr>
      <t>³</t>
    </r>
    <r>
      <rPr>
        <sz val="8"/>
        <rFont val="方正黑体_GBK"/>
        <family val="4"/>
      </rPr>
      <t>。冷藏库建在室内或顶部建有避雨设施，库体美观实用，采用防火材质，自动化程度高，装配式库体，温度-5℃到10℃自动开停机；冷库开通动力电的建设成本为700元/立方米；冷藏库中间有隔断，需资金35万元。
4.建设简易物流、菌包加工中心1000平方米，主体结构为钢架结构，菌棒加工中心顶部建有避雨设施，美观实用，用于拌料场、产品整选、包装、灭菌、接种等工序，建设成本180元/平方米，地坪部分采用C25砼浇筑，厚20厘米，加10厘米厚碎石垫层，单价140元/平方米，共需32万元。
5.产业基地配套新建砼护坡600平方米，坡面修整、C20砼浇筑，厚15厘米，铺钢丝网，建设成本为150元/平方米，共需9万元。
6.购买燃气蒸汽发生器1台，产品设计容量小于30L，无需办理锅炉使用证，产品型号RQZQ-GH08-500,额定蒸发量500KG,额定蒸汽压力04-0.7MPA,整机重量1000KG，整机尺寸2400mm*1000mm*1580mm,共需5.9万元。
7.新建方格网护坡1000㎡。采用C25钢筋混凝土框架结构，纵筋采用4Φ10，箍筋采用4Φ8@200布置，方格网护坡单个面积1m×1m，方格网梁截面尺寸200×200mm。单价150元/㎡，共需15万元。8.新建堡坎25m、砼护坡155㎡。堡坎采用钢筋混凝土结构，长25m，宽0.5m，高1m。纵筋采用8Φ12@200，箍筋采用Φ6@200布置，建设成本420元/米，共需1.05万元；砼护坡，首先对坡面进行平整夯实，然后浇筑5cm砼垫层，再铺设镀锌钢丝网，最后浇筑10cm砼面层，建设成本为120元/平方米，共需1.86万元。合计共需2.91万元。
9.补助15万个食用菌包所需材料。补助标准：1元/个，共需15万元。
10.购买山宇重工牌轮式装载机（铲车）1台。型号：ZL932,额定载重量1500kg,工作质量3800kg,卸载高度3250mm,发动机标定功率36.8kw,外形尺寸5500*1850*2800mm, 自动挡，升级加长臂，加装空调，共需5.46万元。
11.新建排水沟200m。排水沟宽0.5m、深0.5m，沟底用C20砼浇筑，厚度10cm，墙体采用120砖浆砌。建设成本140元/m，共需2.8万元。
12.购买6工位食用菌自动拌料装袋扎口生产流水线1条。型号：13ZZZD-3000，包含食用菌料混合机2台、螺旋输送机2台、6口平行自动分料料机1台、装袋扎口机6台、立式控制柜1只、振动筛选机1台、22KW螺杆空压机1套、可调速1.45米长爬坡输送带6台、可调速9.5米长平板输送带1台。购买重型食用菌脱袋分离机2台，高效自动菌棒打孔通氧机2台，共需39.89万元。
13.新建长310米的7ZDGS-220A单轨运输系统1套。载物货厢内侧尺寸：2010×550 ×770mm ；额定载重量：最大轨道坡度35度，载重量：300kg；最大轨道坡度45度载重量：220kg；行驶速度：1.65km/h；最大运行坡度：≥45度；运行方式：单轨双向运行、极限位置设有停机装置。其中主机20000元，轨道180元/米，每套需7.58万元。
14.新建灭菌房3个。单个灭菌房建设标准：外形尺寸长7米，宽5.5米，高1.5米。（1）采用50cm红砖24墙包裹钢筋建设。浆砌砖14m</t>
    </r>
    <r>
      <rPr>
        <sz val="8"/>
        <rFont val="宋体"/>
        <family val="0"/>
      </rPr>
      <t>³</t>
    </r>
    <r>
      <rPr>
        <sz val="8"/>
        <rFont val="方正黑体_GBK"/>
        <family val="4"/>
      </rPr>
      <t>，单价600元/m</t>
    </r>
    <r>
      <rPr>
        <sz val="8"/>
        <rFont val="宋体"/>
        <family val="0"/>
      </rPr>
      <t>³</t>
    </r>
    <r>
      <rPr>
        <sz val="8"/>
        <rFont val="方正黑体_GBK"/>
        <family val="4"/>
      </rPr>
      <t>，小计8400元。（2）墙体使用Φ14mm的钢筋编织成框架，横向4根、纵向12根。需9米长Φ14mm钢筋11根，单价63.6元/根，小计700元。（3）砂浆抹面60㎡。单价25元/㎡，小计1500元。（4）地坪C25混凝土20cm厚38㎡。单价100元/㎡，小计3800元。单个灭菌房建设成本为14400元，3个灭菌房共需4.32万元。
15.新建灭菌架70个。采用304不锈钢材质，厚度1.2mm。单个灭菌架规格：长1.25米、宽0.8米、高2米。主体骨架使用40*40mm不锈钢方管，左右两边竖排方向分别用2根30*30mm不锈钢方管焊接隔挡，推车底部距离地面10cm高处的横排方向用6根40*40mm不锈钢方管焊接隔挡。每个灭菌架需1200元，共需8.4万元。
16.购买罡力牌站驾式全电动叉车2台。型号CDB系列，货叉移动式，总体长度（不含踏板）1.85米，额定载荷2吨，起升高度2米，单价1.69万元，共需3.38万元。</t>
    </r>
  </si>
  <si>
    <t>全村脱贫户18户42人、边缘户2户4人、低保户46户62人、五保38户41人受益。因受益对象处于动态变化中，分红以当年12月名单为准。</t>
  </si>
  <si>
    <t>配套吉星村现有蘑菇产业，项目建成后，可提高土地的利用率和产出率。全村脱贫户18户42人、边缘户2户4人、低保户46户62人、五保38户41人受益。因受益对象处于动态变化中，分红以当年12月名单为准。</t>
  </si>
  <si>
    <t>提高土地的利用率和产出率。全村脱贫户18户42人、边缘户2户4人、低保户46户62人、五保38户41人受益。因受益对象处于动态变化中，分红以当年12月名单为准。</t>
  </si>
  <si>
    <t>大湾镇2021年度金凤桃乡提升项目</t>
  </si>
  <si>
    <t>大湾镇
金凤村</t>
  </si>
  <si>
    <t>金凤村集体经济联合社</t>
  </si>
  <si>
    <t>1.有机肥500吨（0.35吨/亩*2000亩）。万植生物有机肥，1700元/吨；需资金85万元。
2.复合肥80吨（0.04吨/亩*2000亩）。万植复合肥15-10-15，4180元/吨，需资金33.44万元。
3. 水溶肥50吨（0.025吨/亩*2000亩）。万植水溶肥N10-P5-K25-15，8500元/吨，需资金42.5万元。
4. 尿素10吨（0.005吨/亩*2000亩）。尿素（泸州）N45+TE(微量元素)；3200元/吨；需资金3.2万元。
5. 农药一批。（1）树干涂白剂“八方明白”150袋，规格20kg/袋，单价80元/袋，小计12000元;(2)叶面肥“98%磷酸二氢钾”1000包，单价7元/包，小计7000元；（3）杀菌剂“80%甲基硫菌灵”600包，单价2元/包，小计1200元；（4）杀菌剂“泽菌(10%中生.戊唑醇)”400包，单价2.2元/包，小计880元；（5）杀菌剂“美邦来福30%吡唑醚菌酯”600包，单价3元/包，小计1800元；（6）杀菌剂“80%代森锰锌”450包，单价42元/包，小计18900元；（7）杀虫杀螨药“99%矿物油”500瓶，单价30元/瓶，小计15000元；（8）杀虫剂“5%甲氨基阿维菌素苯甲酸盐”600包，单价2元/包，小计1200元；（9）杀虫剂“10%吡虫啉”600包，单价0.8元/包，小计480元；（10）杀虫剂“5%高氯.甲维盐”300瓶，单价9元/瓶，小计2700元；（11）杀虫剂“白沙掌2.5%高效氯氟氰菊酯”300瓶，单价7元/瓶，小计2100元；（12）杀螨剂“螨斯特30%阿维螺螨酯”150瓶，单价150元/瓶，小计22500元；（13）杀螨剂“危螨盖40%联肼.乙螨唑”50瓶，单价150元/瓶，小计7500元；（14）植物生长调节剂“18%多效唑”5包，单价1600元/包，小计8000元；合计10.126万元。
6. 水果包装盒包装设计制作费。5斤水果包装盒7000个，单价：4元/个，需资金2.8万元，10斤水果包装盒7000个，单价：6元/个，需资金4.2万元，小计7万元。
7. 大型无人植保机，2台，“大疆”牌，补助标准55000元/台，需资金11万元。
8. 水果选果场整治1个，其中仓库装修160平方米，装修标准800元/平米，共12.8万元；硬化选果场地600平方米，厚10厘米，C20砼路浇筑，建设标准80元/平方米，共4.8万元，合计共17.6万元。
9. 项目公示牌1块，0.4万元。</t>
  </si>
  <si>
    <t>持续带动金凤村脱贫户12户32人增收</t>
  </si>
  <si>
    <t>大湾镇金凤村2021年水果基地提升项目（利百欣）</t>
  </si>
  <si>
    <t>利百欣合作社</t>
  </si>
  <si>
    <t>1.水果包装盒包装设计制作费。5斤水果包装盒6500个，单价：4元/个，需资金2.6万元，10斤水果包装盒4000个，单价：6元/个，需资金2.4万元，合计：5万元；
2.购买银黑反光膜5000千克（规格1.5米宽）单价13.5/千克，需资金6.75万元。</t>
  </si>
  <si>
    <t>统景镇西新村2021年产业提升配套项目建设</t>
  </si>
  <si>
    <t>统景镇
西新村</t>
  </si>
  <si>
    <t>西新村集体经济联合社</t>
  </si>
  <si>
    <t xml:space="preserve">1. 新建蓄水池3口。①猪场团堡新建50立方米1口；②二老山脚新建100立方米1口；③保管室垭口新建100立方米1口。建设标准：四周池墙采用25厘米厚、C20混凝土加双向钢筋现浇结构（钢筋直径8毫米、间距25厘米）。池底用C20混凝土加双向钢筋现浇结构（钢筋直径8毫米、间距25厘米），混凝土厚度25厘米。蓄水池修设下池梯步、进水排水口、四周修建1.25米高浆彻砖围墙，并书写“危险”标识等警示语。建设成本：350元/立方米，小计8.75万元；
2. 产业便道2000米。大沟-团山堡2000米。砼宽3.0米，厚20厘米，C25砼路浇筑+10厘米厚碎石垫层，建设成本420元/米，小计84万元；
3. 越野搬运车3辆。型号BS250AU-41，1.69万元/辆，小计5.07万元。 </t>
  </si>
  <si>
    <t>全村907户，1898人均可受益。其中包含：脱贫户户14户39人、边缘户2户7人、低保户31户57人。</t>
  </si>
  <si>
    <t>该项目全部投产后，可以为西新村团碾子267亩经果林（凤凰李）种植项目提供更好配套保障，更好保障项目如期投产。同时，还可减少种植产业的劳动成本，切实带动西新村产业发展。</t>
  </si>
  <si>
    <t>为西新村团碾子267亩经果林（凤凰李）种植项目提供更好配套保障，更好保障项目如期投产。同时，还可减少种植产业的劳动成本，切实带动西新村产业发展。全村907户，1898人均可受益。其中包含：脱贫户户14户39人、边缘户2户7人、低保户31户57人。</t>
  </si>
  <si>
    <t>桔情居家庭农场2021年柑橘基地建设</t>
  </si>
  <si>
    <t>统景镇
民权村</t>
  </si>
  <si>
    <t>桔情家庭农场</t>
  </si>
  <si>
    <t>1、新建宽1.5米、厚12厘米、C20浇筑的混凝土生产作业便道100米。按140元/米计，需1.4万元。
2、新建宽3米、厚20厘米、C25砼路浇筑+10厘米厚碎石垫层的混凝土生产作业便道250米。按420元/米计，需10.5万元。
3、新建冷藏库150立方米。冷藏库建在室内或顶部建有避雨设施，库体美观实用，采用防火材质，自动化程度高，装配式库体，温度-5℃到10℃自动开停机；冷库开通动力电按700元/立方米计，需10.5万元。
4、订制5公斤装柑橘包装箱8500个。按6元/个计，需5.1万元。
5、新建项目公示牌1块，0.4万元。</t>
  </si>
  <si>
    <t>项目受益脱贫户1户1人、低保户3户3人。</t>
  </si>
  <si>
    <t>松群家庭农场2021年水产养殖基地建设</t>
  </si>
  <si>
    <t>统景镇
裕华村</t>
  </si>
  <si>
    <t>松群家庭农场</t>
  </si>
  <si>
    <t>1、新建渔池护坡480平方米。坡面修整、C20砼浇筑，铺钢丝网，厚15厘米以上，建设成本为150元/平方米。需7.2万元。
2、新建宽1.5米生产作业便道160米。砼宽1.5米，厚12厘米，C20砼路浇筑，建设成本140元/米，需2.24万元。
3、新建宽3米生产作业便道60米。厚20厘米，C25砼路浇筑+10厘米厚碎石垫层，按420元/米计，需2.52万元。
4、新建宽0.8米、深1米的排水沟50米。墙体采用240砖浆砌、沟底用C20砼浇筑，厚度10公分。建设成本390元/米，需1.95万元。
5、新建项目公示牌1块，需0.4万元。</t>
  </si>
  <si>
    <t>带动脱贫户7户、18人。</t>
  </si>
  <si>
    <t>消费扶贫项目</t>
  </si>
  <si>
    <t>全区</t>
  </si>
  <si>
    <t>区商务委</t>
  </si>
  <si>
    <t>用于2021年全区消费扶贫工作。</t>
  </si>
  <si>
    <t>解决全区困难群众农副产品滞销问题，完成消费扶贫任务。</t>
  </si>
  <si>
    <t>解决全区困难群众农副产品滞销问题，完成消费扶贫任务。完成消费扶贫任务50万余元。</t>
  </si>
  <si>
    <t>渝北区石船镇2021年到户到人扶持项目</t>
  </si>
  <si>
    <t>石船镇</t>
  </si>
  <si>
    <t>根据脱贫户和边缘户情况，实施一户一策，统筹安排40户脱贫户和边缘户发展种养业等生产经营项目。</t>
  </si>
  <si>
    <t>本镇愿意发展产业的脱贫户和边缘户</t>
  </si>
  <si>
    <t>帮助脱贫户发展致富产业，改善生产生活条件，持续巩固脱贫成果。</t>
  </si>
  <si>
    <t>帮助脱贫户发展致富产业，改善生产生活条件，实现持续增收、稳定脱贫。</t>
  </si>
  <si>
    <t>渝北区兴隆镇2021年到户扶持项目</t>
  </si>
  <si>
    <t>兴隆镇</t>
  </si>
  <si>
    <t>根据脱贫户和边缘户情况，实施一户一策，统筹安排脱贫户和边缘户35人发展种养业等生产经营项目。</t>
  </si>
  <si>
    <t>渝北区统景镇2021年到户扶持项目</t>
  </si>
  <si>
    <t>统景镇</t>
  </si>
  <si>
    <t>根据脱贫户和边缘户情况，实施一户一策，统筹安排脱贫户和边缘户200余人发展种养业等生产经营项目。</t>
  </si>
  <si>
    <t>渝北区大盛镇2021年到户扶持项目</t>
  </si>
  <si>
    <t>大盛镇</t>
  </si>
  <si>
    <t>根据脱贫户和边缘户情况，实施一户一策，统筹安排脱贫户和边缘户254人发展种养业等生产经营项目。</t>
  </si>
  <si>
    <t>渝北区木耳镇2021年到户扶持项目</t>
  </si>
  <si>
    <t>木耳镇</t>
  </si>
  <si>
    <t>根据脱贫户和边缘户情况，实施一户一策，统筹安排脱贫户和边缘户103人发展种养业等生产经营项目。</t>
  </si>
  <si>
    <t>渝北区大湾镇2021年到户扶持项目</t>
  </si>
  <si>
    <t>大湾镇</t>
  </si>
  <si>
    <t>根据脱贫户和边缘户情况，实施一户一策，统筹安排脱贫户和边缘户150人发展种养业等生产经营项目。另给参与2020年参加“全市贫困人口技能培训展示活动”获三等奖的黄俊杰1万元产业发展奖励补助资金。</t>
  </si>
  <si>
    <t>渝北区古路镇2021年到户扶持项目</t>
  </si>
  <si>
    <t>古路镇</t>
  </si>
  <si>
    <t>根据脱贫户和边缘户情况，实施一户一策，统筹安排脱贫户和边缘户133人发展种养业等生产经营项目。</t>
  </si>
  <si>
    <t>渝北区龙兴镇2021年到户扶持项目</t>
  </si>
  <si>
    <t>龙兴镇</t>
  </si>
  <si>
    <t>根据脱贫户和边缘户情况，实施一户一策，统筹安排脱贫户4人发展种养业等生产经营项目。</t>
  </si>
  <si>
    <t>渝北区洛碛镇2021年到户扶持项目</t>
  </si>
  <si>
    <t>洛碛镇</t>
  </si>
  <si>
    <t>根据脱贫户和边缘户情况，实施一户一策，统筹安排脱贫户和边缘户80人发展种养业等生产经营项目。</t>
  </si>
  <si>
    <t>渝北区茨竹镇2021年到户扶持项目</t>
  </si>
  <si>
    <t>茨竹镇</t>
  </si>
  <si>
    <t>根据脱贫户和边缘户情况，实施一户一策，统筹安排脱贫户和边缘户300人发展种养业等生产经营项目。</t>
  </si>
  <si>
    <t>渝北区玉峰山镇2021年到户扶持项目</t>
  </si>
  <si>
    <t>玉峰山镇</t>
  </si>
  <si>
    <t>根据脱贫户和边缘户情况，实施一户一策，统筹安排脱贫户25人发展种养业等生产经营项目。</t>
  </si>
  <si>
    <t>渝北区2021年度健康扶贫医疗救助项目</t>
  </si>
  <si>
    <t>健康扶贫</t>
  </si>
  <si>
    <t>区卫健委</t>
  </si>
  <si>
    <t>对渝北区农村脱贫户提供医疗救助，确保区内公立医疗机构及市级公立医疗机构住院自付比例不高于8%，门诊自付比例不高于18%，切实减轻医疗费用负担。</t>
  </si>
  <si>
    <t>渝北区所有农村脱贫户</t>
  </si>
  <si>
    <t>对渝北区农村脱贫户提供医疗救助，确保个人住院只自付总费用的8%，个人门诊只自付总费用的18%，切实减轻医疗费用负担。</t>
  </si>
  <si>
    <t>渝北区2021年度教育扶贫项目</t>
  </si>
  <si>
    <t>教育扶贫</t>
  </si>
  <si>
    <t>区教委</t>
  </si>
  <si>
    <t>解决渝北籍经济困难大学生入学难题，确保接受高等教育。</t>
  </si>
  <si>
    <t>解决脱贫大学生入学难的问题，保障学生顺利完成学业。</t>
  </si>
  <si>
    <t>解决大学生入学难的问题，保障学生顺利完成学业。</t>
  </si>
  <si>
    <t>为保障和改善民生、构建和谐社会，解决大学生入学难的问题，保障学生在校生活无忧，顺利完成学业，保证不让一个学生因家庭经济困难而失学。</t>
  </si>
  <si>
    <t>渝北区2021年度扶贫小额信贷贴息</t>
  </si>
  <si>
    <t>金融扶贫</t>
  </si>
  <si>
    <t>全区11个镇</t>
  </si>
  <si>
    <t>全年累计发放贷款300户以上，并对贷款进行全额贴息，解决有意愿发展产业脱贫户和边缘户的资金难题。2021年度新增贷款3户、15万元，当前贷款余额908.8万元。对全区小额信贷贷款进行贴息。</t>
  </si>
  <si>
    <t>解决有意愿发展产业脱贫户和边缘户的资金难题</t>
  </si>
  <si>
    <t>2021年度新增贷款3户、15万元，并对全区已发放的所有贷款进行全额贴息，有效减轻利息负担，促进脱贫户和边缘户经济收入增长。</t>
  </si>
  <si>
    <t>渝北区2021年产业巩固脱贫保</t>
  </si>
  <si>
    <t>渝北人财支公司</t>
  </si>
  <si>
    <t>按照200元/户的标准，对全区脱贫户和边缘户购买产业保险。参保对象可结合自身产业发展实际，在保额限额范围内自主选择产业品种参保。</t>
  </si>
  <si>
    <t>确保脱贫户和边缘户产业风险保障全覆盖、持续稳定增收。</t>
  </si>
  <si>
    <t>减少减小群众产业发展奉献，夯实产业扶贫基础。</t>
  </si>
  <si>
    <t>渝北区2021年巩固脱贫保</t>
  </si>
  <si>
    <t>区乡村振兴局</t>
  </si>
  <si>
    <t>按照130/人标准，为脱贫户购买巩固脱贫保。</t>
  </si>
  <si>
    <t>全区脱贫人口</t>
  </si>
  <si>
    <t>解决脱贫人口意外伤害身故、残疾；意外伤害医疗；大病补充医疗；疾病身故；贫困学生重大疾病；农房保险。</t>
  </si>
  <si>
    <t>渝北区脱贫户和边缘户2021年度城乡居民合作医疗保险</t>
  </si>
  <si>
    <t>区医保局</t>
  </si>
  <si>
    <t>为全区所有脱贫户和边缘户购买城乡居民合作医疗保险（享受民政、残联等资助的除外），对以自行参保和参加职工医保等形式参保的按280元/人的标准补助到户。</t>
  </si>
  <si>
    <t>减轻脱贫人口医疗负担，解决所有脱贫人口生病后能得到及时有效的治疗。</t>
  </si>
  <si>
    <t>大盛镇千盏村2021年度产业项目</t>
  </si>
  <si>
    <t>大盛镇
千盏村</t>
  </si>
  <si>
    <t>大盛镇千盏村股份经济合作联合社</t>
  </si>
  <si>
    <t>1.小龙虾基地建设。包括：①虾池防逃设施2000米。水泥板厚度5cm，高度30cm，池边地基混凝土开槽，嵌入厚度5cm、高度30cm的水泥板后，用厚15cm、宽15cm混凝土夯实，单价45元/m（含安装人工等费）总价9万元；②水沟整治300米。两侧为自然生态坡，水沟不规则宽，平均宽度2m。底部为乱石板铺装厚度20cm，平铺面积600㎡，单价100元/㎡，总价6万元；③修复水毁虾塘3口。第一口水池需修复长31米、高1.25米的浆彻砖围墙，并安装铁门，书写“危险”标识警示语。总价0.4万元；第二口干堰塘：新建虾塘砼护坡52.5㎡（长35米，宽1.5米）。建设标准：坡面修整、C20砼浇筑，铺钢丝网，厚15cm以上，单价150元/㎡，总价0.7875万元；新建1米宽便道35m。建设标准：砼宽1米，厚10cm，C20砼路浇筑，单价80元/m，总价0.28万元。二项合计1.0675万元；第三口溢洪道塘坎恢复，需混凝土3立方米，单价500元/m³，总价0.15万元。小计16.6175万元。
2.购买泸天化果缘三季肥80吨。为黄桃基地（3500亩）购买含量46%（N15-P5-K26）的泸天化果缘三季肥80吨，单价3800元/吨，小计30.4万元。</t>
  </si>
  <si>
    <t>带动千盏村村集体经济发展壮大，全村村民增收致富，其中脱贫户12户发展</t>
  </si>
  <si>
    <t>项目受益脱贫户12户24人</t>
  </si>
  <si>
    <t>木耳镇良桥村2021年度公路硬化项目</t>
  </si>
  <si>
    <t>村基础建设</t>
  </si>
  <si>
    <t>木耳镇
良桥村</t>
  </si>
  <si>
    <t>木耳镇人民政府</t>
  </si>
  <si>
    <t>1.硬化4.5米宽公路674米（良桥村10社王家湾后湾堰塘至湾里头）。标准：（1）砼宽4.5米，厚20厘米，C30砼路浇筑+10厘米厚碎石垫层。（2）错车道：每公里不少于3处错车道；错车道路基宽度不小于6.5m，有效长度不小于10m。（3）边沟和护栏。结合实际情况，参照公路设计规范进行安装。单价75万元/公里，总价50.55万元。
2.硬化3米宽公路1113米（良桥村10社后湾堰塘至后湾丘324米，良桥村6社小湾高屋基至小湾189米，良桥村17社何家湾茶腊湾至何家湾院子600米）。标准：砼宽3.0米，厚20厘米，C25砼路浇筑+10厘米厚碎石垫层，单价42万元/公里，总价46.746万元。</t>
  </si>
  <si>
    <t>惠及良桥村周边群众231户，其中脱贫户6户10人</t>
  </si>
  <si>
    <t>方便良桥村6、10、17社及周边群众出行。</t>
  </si>
  <si>
    <t>统景镇长堰村2021年产业基地配套设施</t>
  </si>
  <si>
    <r>
      <rPr>
        <sz val="9"/>
        <rFont val="方正黑体_GBK"/>
        <family val="4"/>
      </rPr>
      <t>统景镇</t>
    </r>
    <r>
      <rPr>
        <b/>
        <sz val="9"/>
        <color indexed="10"/>
        <rFont val="方正黑体_GBK"/>
        <family val="4"/>
      </rPr>
      <t xml:space="preserve">
</t>
    </r>
    <r>
      <rPr>
        <sz val="9"/>
        <rFont val="方正黑体_GBK"/>
        <family val="4"/>
      </rPr>
      <t>长堰村</t>
    </r>
  </si>
  <si>
    <t>长堰村股份经济合作联合社</t>
  </si>
  <si>
    <t>1.购置开沟机2辆。型号3TGQ-4A（美澳），0.85万元/辆，小计1.7万元。
2.购置履带运输车1辆。厂家：山东久山工程机械有限公司，型号D231(8吨），小计8万元。
3.购置自卸车1辆。品牌型号：南骏祥康490，小计9.9万元。
4.购置电动智能割草机20台。型号LY54V20AN（绿茵），0.32万元/台，小计6.4万元。
5.购置果园除草机2台。型号CJ2MC-60(财久)，0.68万元/台，小计1.36万元。
6.安装项目公示牌1块，小计0.4万元。</t>
  </si>
  <si>
    <t>全村462户1003人均可受益。含：脱贫户11户23人、低保户12户13人、五保户6户6人</t>
  </si>
  <si>
    <t>为长堰村1700亩经果林（柑橘）种植项目提供更好的配套保障，更好保障项目如期投产。全村462户1003人均可受益。含：脱贫户11户23人、低保户12户13人、五保户6户6人</t>
  </si>
  <si>
    <t>大湾镇金凤村2021年桃乡基地产业路项目</t>
  </si>
  <si>
    <r>
      <rPr>
        <sz val="9"/>
        <rFont val="方正黑体_GBK"/>
        <family val="4"/>
      </rPr>
      <t>大湾镇</t>
    </r>
    <r>
      <rPr>
        <b/>
        <sz val="9"/>
        <color indexed="10"/>
        <rFont val="方正黑体_GBK"/>
        <family val="4"/>
      </rPr>
      <t xml:space="preserve">
</t>
    </r>
    <r>
      <rPr>
        <sz val="9"/>
        <rFont val="方正黑体_GBK"/>
        <family val="4"/>
      </rPr>
      <t>金凤村</t>
    </r>
  </si>
  <si>
    <t>大湾镇人民政府</t>
  </si>
  <si>
    <t>1.新建3米宽生产路2450米。标准：砼宽3.0米，厚20厘米，C25砼路浇筑+10厘米厚碎石垫层。其中：石龙门至蒲家湾800米，蒋业海屋前至杨枊湾公路500米，砦子至罗光炼屋旁300米，李治富屋前至公路边100米，公路边至罗乾忠150米，倪雪文屋前至沟田300米，刘昌珍屋旁至谢宗富屋旁300米。单价420元/米，小计102.9万元。
2.新建2.5米宽生产路1000米。标准：砼宽2.5米，厚20厘米，C20砼路浇筑+10厘米厚碎石垫层，单价350元/米，小计35万元。</t>
  </si>
  <si>
    <t>项目受益覆盖四类人员56户79人.其中脱贫户12户32人；边缘户2户8人</t>
  </si>
  <si>
    <t>提高产品总产量、加强产业发展过程监管，提升产品质量，增强市场竞争力。项目受益覆盖四类人员56户79人.其中脱贫户12户32人；边缘户2户8人</t>
  </si>
  <si>
    <t>大盛镇隆仁村2021年柑橘基地配套建设项目</t>
  </si>
  <si>
    <r>
      <rPr>
        <sz val="9"/>
        <rFont val="方正黑体_GBK"/>
        <family val="4"/>
      </rPr>
      <t>大盛镇</t>
    </r>
    <r>
      <rPr>
        <b/>
        <sz val="9"/>
        <color indexed="10"/>
        <rFont val="方正黑体_GBK"/>
        <family val="4"/>
      </rPr>
      <t xml:space="preserve">
</t>
    </r>
    <r>
      <rPr>
        <sz val="9"/>
        <rFont val="方正黑体_GBK"/>
        <family val="4"/>
      </rPr>
      <t>隆仁村</t>
    </r>
  </si>
  <si>
    <t>隆仁村股份经济合作联合社</t>
  </si>
  <si>
    <t>1.购买农药一批。包括：草铵膦（快火）500㎏，含量200g/L，单价20元/㎏，总价1万元。乙羧氟草醚（胜邦绿野）2600包，含量10％，单价1元/包，总价0.26万元。二甲四氯（健谷）2900包，含量10％，单价2元/包，总价0.58万元。吡唑醚菌酯（中新翠欢）25㎏，含量56％，单价100元/㎏，总价0.25万元。甲基托布津500包，含量70％，单价14元/包，总价0.7万元。啶虫脒120㎏，含量5％，单价20元/㎏，总价0.24万元。高效绿氟菊酯（尖刀班）120㎏，含量2.5％，单价20元/㎏，总价0.24万元。小计3.27万元。
2.新建800立方米蓄水池1口。建设标准：四周池墙采用25厘米厚、C20混凝土加双向钢筋现浇结构（钢筋直径8毫米、间距25厘米）。池底用C20混凝土加双向钢筋现浇结构（钢筋直径8毫米、间距25厘米），混凝土厚度25厘米。蓄水池修设下池梯步、进水排水口、四周修建1.25米高浆彻砖围墙，并书写“危险”标识等警示语。单价200元/立方米，小计16万元。
3.新建提灌站1座，需资金22.6304万元（明细见附件），室内电线设施一套，需资金5.1746万元，共需资金27.805万元。
4.安装项目公示牌1块，小计0.4万元。
5.九禾水溶肥（26-6-6）12吨，40kg/包，单价4300元/吨，需资金5.16万元。</t>
  </si>
  <si>
    <t>项目覆盖四类人员60户67人，其中脱贫户9户19人</t>
  </si>
  <si>
    <t>项目受益脱贫户9户19人</t>
  </si>
  <si>
    <t>渝北区2021年度脱贫人口跨省就业支持项目</t>
  </si>
  <si>
    <t>就业扶贫</t>
  </si>
  <si>
    <t>渝北区</t>
  </si>
  <si>
    <t>解决脱贫人口跨省就业交通补贴。</t>
  </si>
  <si>
    <t>跨省就业脱贫人口</t>
  </si>
  <si>
    <t>跨省就业脱贫人口50余人的交通补助发放到位。</t>
  </si>
  <si>
    <t>渝北区2021年度防返贫突出问题解决项目</t>
  </si>
  <si>
    <t>综合性保障扶贫</t>
  </si>
  <si>
    <t>解决防止返贫突出问题。</t>
  </si>
  <si>
    <t>脱贫不稳定户、边缘户等困难群体</t>
  </si>
  <si>
    <t>解决统景镇边缘易致贫户1户2人的生活困难。</t>
  </si>
  <si>
    <t>渝北区2021年度茨竹镇场镇管网改造和双水井场改扩建项目</t>
  </si>
  <si>
    <t>生活条件改善</t>
  </si>
  <si>
    <t>茨竹镇
中和村</t>
  </si>
  <si>
    <r>
      <rPr>
        <sz val="9"/>
        <rFont val="方正黑体_GBK"/>
        <family val="4"/>
      </rPr>
      <t>1.铺设供水管道DN150球墨铸铁管1583m、DN100球墨铸铁管674m、DN80钢塑复合管（衬塑管）827m、DN50钢塑复合管（衬塑管）1645m；
2.更换DN15全铜IC卡只能水表共计827套；
3.根据实际情况设置检修阀、排气阀、放空阀等；
4.在供水主管道设置DN100消防栓，共10个；
5在中河水厂清水池出水口处增加二套二次加压设备，流量67.7m</t>
    </r>
    <r>
      <rPr>
        <sz val="9"/>
        <rFont val="宋体"/>
        <family val="0"/>
      </rPr>
      <t>³</t>
    </r>
    <r>
      <rPr>
        <sz val="9"/>
        <rFont val="方正黑体_GBK"/>
        <family val="4"/>
      </rPr>
      <t>/h，扬程15m</t>
    </r>
  </si>
  <si>
    <t>巩固提升2894人安全饮水保障</t>
  </si>
  <si>
    <t>回兴街道宝圣东路社区少数民族维权服务站</t>
  </si>
  <si>
    <t>村公共服务</t>
  </si>
  <si>
    <t>回兴街道宝圣东路社区</t>
  </si>
  <si>
    <t>1.开展阵地建设（制作宣传栏8块、购买图书室书柜4个，制作阵地氛围营造上墙字样、基础设施安装等），小计123000元；
2.开展文艺演出1场，购买少数民族活动服装道具5套，小计23800元；
3.制作宣传品（帆面口袋600个，广告伞500把，宣传折页5000张、宣传纸盒5000个），小计42900元；
4.购买少数民族维权服务站图书室书籍500册，小计10300元。</t>
  </si>
  <si>
    <t>为少数民族人员进行法制宣传教育、政策咨询、就业培训、组矛盾纠纷调解、帮助少数民族人员解决实际困难、依法保护少数民族人员合法权益等。</t>
  </si>
  <si>
    <t>大盛镇隆仁村2021年柑橘基地配套建设项目2</t>
  </si>
  <si>
    <t>大盛镇
隆仁村</t>
  </si>
  <si>
    <t>1.防草布10万平方，每卷0.8米宽、500米长，共250卷，单价1.15元/平方，需资金11.5万元；
2.购买防草布固定钉100件，1000颗/件，单价90元/件，需资金0.9万元；
3.背负式喷雾器20个，品牌富士特，型号FST-18D，单价300元/个，需资金0.6万元；
4.泸天化（含量24-8-8）复合肥20吨，单价4000元/吨，需资金8万元。</t>
  </si>
  <si>
    <t>渝北区2021年度雨露计划项目</t>
  </si>
  <si>
    <t>对脱贫户家庭及监测对象户家庭的子女接受中、高等职业教育的，按照每生每年3000元（分春季、秋季发放）的标准发放补助。</t>
  </si>
  <si>
    <t>覆盖脱贫户和监测对象户家庭的子女接受中高职职业教育的，按照每生每年3000元的标准发放补助。</t>
  </si>
  <si>
    <t>有46人享受该补助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</si>
</sst>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;_가"/>
  </numFmts>
  <fonts count="39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1"/>
      <name val="方正黑体_GBK"/>
      <family val="4"/>
    </font>
    <font>
      <sz val="10"/>
      <name val="Times New Roman"/>
      <family val="1"/>
    </font>
    <font>
      <sz val="9"/>
      <name val="宋体"/>
      <family val="0"/>
    </font>
    <font>
      <sz val="9"/>
      <name val="方正黑体_GBK"/>
      <family val="4"/>
    </font>
    <font>
      <sz val="8"/>
      <name val="方正黑体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name val="方正黑体_GBK"/>
      <family val="4"/>
    </font>
    <font>
      <sz val="8"/>
      <name val="宋体"/>
      <family val="0"/>
    </font>
    <font>
      <b/>
      <sz val="9"/>
      <color indexed="10"/>
      <name val="方正黑体_GBK"/>
      <family val="4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0" fontId="22" fillId="4" borderId="2" applyNumberFormat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6" fillId="3" borderId="2" applyNumberFormat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0" fontId="11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0" borderId="6" applyNumberFormat="0" applyFill="0" applyAlignment="0" applyProtection="0"/>
    <xf numFmtId="0" fontId="18" fillId="10" borderId="0" applyNumberFormat="0" applyBorder="0" applyAlignment="0" applyProtection="0"/>
    <xf numFmtId="0" fontId="17" fillId="3" borderId="1" applyNumberFormat="0" applyAlignment="0" applyProtection="0"/>
    <xf numFmtId="0" fontId="26" fillId="3" borderId="2" applyNumberFormat="0" applyAlignment="0" applyProtection="0"/>
    <xf numFmtId="0" fontId="30" fillId="11" borderId="7" applyNumberFormat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12" fillId="0" borderId="9" applyNumberFormat="0" applyFill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11" fillId="14" borderId="0" applyNumberFormat="0" applyBorder="0" applyAlignment="0" applyProtection="0"/>
    <xf numFmtId="0" fontId="16" fillId="12" borderId="0" applyNumberFormat="0" applyBorder="0" applyAlignment="0" applyProtection="0"/>
    <xf numFmtId="0" fontId="25" fillId="5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16" borderId="0" applyNumberFormat="0" applyBorder="0" applyAlignment="0" applyProtection="0"/>
    <xf numFmtId="0" fontId="20" fillId="0" borderId="8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3" borderId="1" applyNumberFormat="0" applyAlignment="0" applyProtection="0"/>
    <xf numFmtId="0" fontId="20" fillId="0" borderId="8" applyNumberFormat="0" applyFill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1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4" fillId="5" borderId="0" applyNumberFormat="0" applyBorder="0" applyAlignment="0" applyProtection="0"/>
    <xf numFmtId="0" fontId="17" fillId="3" borderId="1" applyNumberFormat="0" applyAlignment="0" applyProtection="0"/>
    <xf numFmtId="0" fontId="11" fillId="20" borderId="0" applyNumberFormat="0" applyBorder="0" applyAlignment="0" applyProtection="0"/>
    <xf numFmtId="0" fontId="26" fillId="3" borderId="2" applyNumberFormat="0" applyAlignment="0" applyProtection="0"/>
    <xf numFmtId="0" fontId="11" fillId="20" borderId="0" applyNumberFormat="0" applyBorder="0" applyAlignment="0" applyProtection="0"/>
    <xf numFmtId="0" fontId="18" fillId="21" borderId="0" applyNumberFormat="0" applyBorder="0" applyAlignment="0" applyProtection="0"/>
    <xf numFmtId="0" fontId="26" fillId="3" borderId="2" applyNumberFormat="0" applyAlignment="0" applyProtection="0"/>
    <xf numFmtId="0" fontId="25" fillId="5" borderId="0" applyNumberFormat="0" applyBorder="0" applyAlignment="0" applyProtection="0"/>
    <xf numFmtId="0" fontId="11" fillId="18" borderId="0" applyNumberFormat="0" applyBorder="0" applyAlignment="0" applyProtection="0"/>
    <xf numFmtId="0" fontId="18" fillId="21" borderId="0" applyNumberFormat="0" applyBorder="0" applyAlignment="0" applyProtection="0"/>
    <xf numFmtId="0" fontId="25" fillId="5" borderId="0" applyNumberFormat="0" applyBorder="0" applyAlignment="0" applyProtection="0"/>
    <xf numFmtId="0" fontId="18" fillId="22" borderId="0" applyNumberFormat="0" applyBorder="0" applyAlignment="0" applyProtection="0"/>
    <xf numFmtId="0" fontId="25" fillId="5" borderId="0" applyNumberFormat="0" applyBorder="0" applyAlignment="0" applyProtection="0"/>
    <xf numFmtId="0" fontId="16" fillId="12" borderId="0" applyNumberFormat="0" applyBorder="0" applyAlignment="0" applyProtection="0"/>
    <xf numFmtId="0" fontId="11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5" fillId="5" borderId="0" applyNumberFormat="0" applyBorder="0" applyAlignment="0" applyProtection="0"/>
    <xf numFmtId="0" fontId="11" fillId="4" borderId="0" applyNumberFormat="0" applyBorder="0" applyAlignment="0" applyProtection="0"/>
    <xf numFmtId="0" fontId="21" fillId="2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2" applyNumberFormat="0" applyAlignment="0" applyProtection="0"/>
    <xf numFmtId="0" fontId="11" fillId="4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>
      <alignment/>
      <protection/>
    </xf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25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8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>
      <alignment vertical="center"/>
      <protection/>
    </xf>
    <xf numFmtId="0" fontId="11" fillId="18" borderId="0" applyNumberFormat="0" applyBorder="0" applyAlignment="0" applyProtection="0"/>
    <xf numFmtId="0" fontId="2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1" fillId="2" borderId="0" applyNumberFormat="0" applyBorder="0" applyAlignment="0" applyProtection="0"/>
    <xf numFmtId="0" fontId="25" fillId="5" borderId="0" applyNumberFormat="0" applyBorder="0" applyAlignment="0" applyProtection="0"/>
    <xf numFmtId="0" fontId="11" fillId="12" borderId="0" applyNumberFormat="0" applyBorder="0" applyAlignment="0" applyProtection="0"/>
    <xf numFmtId="0" fontId="25" fillId="5" borderId="0" applyNumberFormat="0" applyBorder="0" applyAlignment="0" applyProtection="0"/>
    <xf numFmtId="0" fontId="11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1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5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1" fillId="2" borderId="0" applyNumberFormat="0" applyBorder="0" applyAlignment="0" applyProtection="0"/>
    <xf numFmtId="0" fontId="34" fillId="0" borderId="11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1" borderId="7" applyNumberFormat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/>
    <xf numFmtId="43" fontId="11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18" fillId="19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2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25" fillId="5" borderId="0" applyNumberFormat="0" applyBorder="0" applyAlignment="0" applyProtection="0"/>
    <xf numFmtId="0" fontId="21" fillId="2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1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2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3" applyNumberFormat="0" applyFont="0" applyAlignment="0" applyProtection="0"/>
    <xf numFmtId="0" fontId="11" fillId="0" borderId="0">
      <alignment vertical="center"/>
      <protection/>
    </xf>
    <xf numFmtId="0" fontId="11" fillId="7" borderId="3" applyNumberFormat="0" applyFon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0" fillId="11" borderId="7" applyNumberFormat="0" applyAlignment="0" applyProtection="0"/>
    <xf numFmtId="0" fontId="30" fillId="11" borderId="7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11" fillId="0" borderId="0" applyFont="0" applyFill="0" applyBorder="0" applyAlignment="0" applyProtection="0"/>
    <xf numFmtId="0" fontId="11" fillId="0" borderId="0">
      <alignment vertical="top"/>
      <protection locked="0"/>
    </xf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1" fillId="0" borderId="0">
      <alignment vertical="center"/>
      <protection/>
    </xf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6" fillId="12" borderId="0" applyNumberFormat="0" applyBorder="0" applyAlignment="0" applyProtection="0"/>
    <xf numFmtId="0" fontId="22" fillId="4" borderId="2" applyNumberFormat="0" applyAlignment="0" applyProtection="0"/>
    <xf numFmtId="0" fontId="22" fillId="4" borderId="2" applyNumberFormat="0" applyAlignment="0" applyProtection="0"/>
    <xf numFmtId="0" fontId="1" fillId="0" borderId="0">
      <alignment/>
      <protection/>
    </xf>
    <xf numFmtId="0" fontId="11" fillId="7" borderId="3" applyNumberFormat="0" applyFont="0" applyAlignment="0" applyProtection="0"/>
    <xf numFmtId="0" fontId="11" fillId="0" borderId="0">
      <alignment vertical="top"/>
      <protection locked="0"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316" applyFont="1" applyFill="1" applyBorder="1" applyAlignment="1">
      <alignment horizontal="center" vertical="center" wrapText="1"/>
      <protection/>
    </xf>
    <xf numFmtId="0" fontId="5" fillId="0" borderId="14" xfId="316" applyFont="1" applyFill="1" applyBorder="1" applyAlignment="1">
      <alignment horizontal="center" vertical="center" wrapText="1"/>
      <protection/>
    </xf>
    <xf numFmtId="0" fontId="1" fillId="0" borderId="15" xfId="316" applyFont="1" applyFill="1" applyBorder="1" applyAlignment="1">
      <alignment horizontal="center" vertical="center"/>
      <protection/>
    </xf>
    <xf numFmtId="0" fontId="1" fillId="0" borderId="14" xfId="316" applyFont="1" applyFill="1" applyBorder="1" applyAlignment="1">
      <alignment horizontal="center" vertical="center"/>
      <protection/>
    </xf>
    <xf numFmtId="178" fontId="6" fillId="0" borderId="14" xfId="316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6" xfId="316" applyFont="1" applyFill="1" applyBorder="1" applyAlignment="1">
      <alignment horizontal="center" vertical="center" wrapText="1"/>
      <protection/>
    </xf>
    <xf numFmtId="0" fontId="5" fillId="0" borderId="16" xfId="316" applyFont="1" applyFill="1" applyBorder="1" applyAlignment="1">
      <alignment horizontal="center" vertical="center" wrapText="1"/>
      <protection/>
    </xf>
    <xf numFmtId="0" fontId="4" fillId="0" borderId="17" xfId="316" applyFont="1" applyFill="1" applyBorder="1" applyAlignment="1">
      <alignment horizontal="center" vertical="center" wrapText="1"/>
      <protection/>
    </xf>
    <xf numFmtId="179" fontId="6" fillId="0" borderId="14" xfId="316" applyNumberFormat="1" applyFont="1" applyFill="1" applyBorder="1" applyAlignment="1">
      <alignment horizontal="center" vertical="center"/>
      <protection/>
    </xf>
  </cellXfs>
  <cellStyles count="379">
    <cellStyle name="Normal" xfId="0"/>
    <cellStyle name="Currency [0]" xfId="15"/>
    <cellStyle name="好_Sheet1_市级切块" xfId="16"/>
    <cellStyle name="20% - 强调文字颜色 3" xfId="17"/>
    <cellStyle name="输出 3" xfId="18"/>
    <cellStyle name="输入" xfId="19"/>
    <cellStyle name="差_切块资金" xfId="20"/>
    <cellStyle name="Currency" xfId="21"/>
    <cellStyle name="差_Sheet1_项目总表" xfId="22"/>
    <cellStyle name="_ET_STYLE_NoName_00__Sheet1_1" xfId="23"/>
    <cellStyle name="Comma [0]" xfId="24"/>
    <cellStyle name="40% - 强调文字颜色 3" xfId="25"/>
    <cellStyle name="计算 2" xfId="26"/>
    <cellStyle name="Comma" xfId="27"/>
    <cellStyle name="常规 7 3" xfId="28"/>
    <cellStyle name="常规 5_Sheet1" xfId="29"/>
    <cellStyle name="差_Sheet3_市级重点千万_1_Sheet1" xfId="30"/>
    <cellStyle name="差" xfId="31"/>
    <cellStyle name="Hyperlink" xfId="32"/>
    <cellStyle name="差_Sheet1_Sheet1_1" xfId="33"/>
    <cellStyle name="60% - 强调文字颜色 3" xfId="34"/>
    <cellStyle name="Percent" xfId="35"/>
    <cellStyle name="Followed Hyperlink" xfId="36"/>
    <cellStyle name="注释" xfId="37"/>
    <cellStyle name="60% - 强调文字颜色 2 3" xfId="38"/>
    <cellStyle name="差_Sheet3_4.25_Sheet1 " xfId="39"/>
    <cellStyle name="常规 6" xfId="40"/>
    <cellStyle name="标题 4" xfId="41"/>
    <cellStyle name="差_Sheet1 _1" xfId="42"/>
    <cellStyle name="60% - 强调文字颜色 2" xfId="43"/>
    <cellStyle name="警告文本" xfId="44"/>
    <cellStyle name="标题" xfId="45"/>
    <cellStyle name="常规 5 2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40% - 强调文字颜色 4 2" xfId="56"/>
    <cellStyle name="常规 8 3" xfId="57"/>
    <cellStyle name="20% - 强调文字颜色 6" xfId="58"/>
    <cellStyle name="好_Sheet1 _Sheet1 " xfId="59"/>
    <cellStyle name="强调文字颜色 2" xfId="60"/>
    <cellStyle name="链接单元格" xfId="61"/>
    <cellStyle name="_ET_STYLE_NoName_00__Sheet1_Sheet1_Sheet1" xfId="62"/>
    <cellStyle name="差_Sheet1_市级切块_1_Sheet1 " xfId="63"/>
    <cellStyle name="汇总" xfId="64"/>
    <cellStyle name="差_Sheet1_Sheet1 _1_Sheet1 " xfId="65"/>
    <cellStyle name="好" xfId="66"/>
    <cellStyle name="20% - 强调文字颜色 3 3" xfId="67"/>
    <cellStyle name="适中" xfId="68"/>
    <cellStyle name="差_Sheet3_4.25_Sheet1_1" xfId="69"/>
    <cellStyle name="常规 8 2" xfId="70"/>
    <cellStyle name="20% - 强调文字颜色 5" xfId="71"/>
    <cellStyle name="差_Sheet3_市级重点千万_1_Sheet1 " xfId="72"/>
    <cellStyle name="差_Sheet3_Sheet1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链接单元格 4" xfId="79"/>
    <cellStyle name="20% - 强调文字颜色 2" xfId="80"/>
    <cellStyle name="40% - 强调文字颜色 2" xfId="81"/>
    <cellStyle name="好_Sheet1_Sheet1_Sheet1 " xfId="82"/>
    <cellStyle name="强调文字颜色 3" xfId="83"/>
    <cellStyle name="强调文字颜色 4" xfId="84"/>
    <cellStyle name="差_Sheet1_1_Sheet1 _Sheet1 " xfId="85"/>
    <cellStyle name="输出 4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差_4.25_市级切块" xfId="92"/>
    <cellStyle name="40% - 强调文字颜色 5" xfId="93"/>
    <cellStyle name="60% - 强调文字颜色 5" xfId="94"/>
    <cellStyle name="差_Sheet1_1_Sheet1_Sheet1_Sheet1 _Sheet1 " xfId="95"/>
    <cellStyle name="强调文字颜色 6" xfId="96"/>
    <cellStyle name="差_区级北部" xfId="97"/>
    <cellStyle name="适中 2" xfId="98"/>
    <cellStyle name="40% - 强调文字颜色 6" xfId="99"/>
    <cellStyle name="60% - 强调文字颜色 6" xfId="100"/>
    <cellStyle name="_ET_STYLE_NoName_00_" xfId="101"/>
    <cellStyle name="解释性文本 2" xfId="102"/>
    <cellStyle name="差_Sheet3_市级重点千万" xfId="103"/>
    <cellStyle name="标题 3 3" xfId="104"/>
    <cellStyle name="常规 11" xfId="105"/>
    <cellStyle name="_ET_STYLE_NoName_00__Sheet1 " xfId="106"/>
    <cellStyle name="_ET_STYLE_NoName_00__Sheet1_Sheet1_1" xfId="107"/>
    <cellStyle name="40% - 强调文字颜色 2 4" xfId="108"/>
    <cellStyle name="40% - 强调文字颜色 3 2" xfId="109"/>
    <cellStyle name="常规 4" xfId="110"/>
    <cellStyle name="_ET_STYLE_NoName_00__Sheet1" xfId="111"/>
    <cellStyle name="20% - 强调文字颜色 4 3" xfId="112"/>
    <cellStyle name="差_Sheet3_4.25" xfId="113"/>
    <cellStyle name="_ET_STYLE_NoName_00__Sheet1_1_Sheet1" xfId="114"/>
    <cellStyle name="_ET_STYLE_NoName_00__Sheet1_2" xfId="115"/>
    <cellStyle name="20% - 强调文字颜色 2 2" xfId="116"/>
    <cellStyle name="差_Sheet2_Sheet1 " xfId="117"/>
    <cellStyle name="好_Sheet1_Sheet1_Sheet1_Sheet1 " xfId="118"/>
    <cellStyle name="好_Sheet3_4.25_Sheet1" xfId="119"/>
    <cellStyle name="_ET_STYLE_NoName_00__Sheet1_1_Sheet1_1" xfId="120"/>
    <cellStyle name="_ET_STYLE_NoName_00__Sheet1_1_Sheet1_Sheet1" xfId="121"/>
    <cellStyle name="差_Sheet3_4.25_Sheet1" xfId="122"/>
    <cellStyle name="_ET_STYLE_NoName_00__Sheet1_Sheet1" xfId="123"/>
    <cellStyle name="常规 4_Sheet1" xfId="124"/>
    <cellStyle name="20% - 强调文字颜色 6 2" xfId="125"/>
    <cellStyle name="差_Sheet1_1_Sheet1_Sheet1" xfId="126"/>
    <cellStyle name="20% - 强调文字颜色 2 3" xfId="127"/>
    <cellStyle name="好_市级重点千万_1_Sheet1_1" xfId="128"/>
    <cellStyle name="40% - 强调文字颜色 1 2" xfId="129"/>
    <cellStyle name="_ET_STYLE_NoName_00__Sheet1_Sheet1_Sheet1_1" xfId="130"/>
    <cellStyle name="_ET_STYLE_NoName_00__Sheet1_Sheet1_Sheet1_Sheet1" xfId="131"/>
    <cellStyle name="输入 3" xfId="132"/>
    <cellStyle name="40% - 强调文字颜色 2 2" xfId="133"/>
    <cellStyle name="好_高山190万_Sheet1" xfId="134"/>
    <cellStyle name="_Sheet1" xfId="135"/>
    <cellStyle name="常规 10" xfId="136"/>
    <cellStyle name="20% - 强调文字颜色 6 3" xfId="137"/>
    <cellStyle name="40% - 强调文字颜色 5 2" xfId="138"/>
    <cellStyle name="差_Sheet1_市级切块_1_Sheet1_1" xfId="139"/>
    <cellStyle name="20% - 强调文字颜色 1 2" xfId="140"/>
    <cellStyle name="40% - 强调文字颜色 5 4" xfId="141"/>
    <cellStyle name="20% - 强调文字颜色 1 3" xfId="142"/>
    <cellStyle name="20% - 强调文字颜色 1 4" xfId="143"/>
    <cellStyle name="40% - 强调文字颜色 5 3" xfId="144"/>
    <cellStyle name="60% - 强调文字颜色 4 2" xfId="145"/>
    <cellStyle name="20% - 强调文字颜色 6 4" xfId="146"/>
    <cellStyle name="常规 9 2" xfId="147"/>
    <cellStyle name="40% - 强调文字颜色 1 3" xfId="148"/>
    <cellStyle name="20% - 强调文字颜色 2 4" xfId="149"/>
    <cellStyle name="20% - 强调文字颜色 3 2" xfId="150"/>
    <cellStyle name="40% - 强调文字颜色 2 3" xfId="151"/>
    <cellStyle name="60% - 强调文字颜色 1 2" xfId="152"/>
    <cellStyle name="20% - 强调文字颜色 3 4" xfId="153"/>
    <cellStyle name="常规 3" xfId="154"/>
    <cellStyle name="20% - 强调文字颜色 4 2" xfId="155"/>
    <cellStyle name="好_Sheet3_市级重点千万_1_Sheet1" xfId="156"/>
    <cellStyle name="40% - 强调文字颜色 3 3" xfId="157"/>
    <cellStyle name="常规 5" xfId="158"/>
    <cellStyle name="差_Sheet3_市级重点千万_1" xfId="159"/>
    <cellStyle name="差_Sheet1_2_Sheet1 " xfId="160"/>
    <cellStyle name="60% - 强调文字颜色 2 2" xfId="161"/>
    <cellStyle name="20% - 强调文字颜色 4 4" xfId="162"/>
    <cellStyle name="20% - 强调文字颜色 5 2" xfId="163"/>
    <cellStyle name="20% - 强调文字颜色 5 3" xfId="164"/>
    <cellStyle name="40% - 强调文字颜色 4 3" xfId="165"/>
    <cellStyle name="60% - 强调文字颜色 3 2" xfId="166"/>
    <cellStyle name="20% - 强调文字颜色 5 4" xfId="167"/>
    <cellStyle name="常规 9 3" xfId="168"/>
    <cellStyle name="40% - 强调文字颜色 1 4" xfId="169"/>
    <cellStyle name="好_Sheet3_市级重点千万_1_市级切块" xfId="170"/>
    <cellStyle name="40% - 强调文字颜色 3 4" xfId="171"/>
    <cellStyle name="40% - 强调文字颜色 4 4" xfId="172"/>
    <cellStyle name="40% - 强调文字颜色 6 2" xfId="173"/>
    <cellStyle name="好_Sheet3_4.25" xfId="174"/>
    <cellStyle name="差_Sheet1_1_Sheet1_1" xfId="175"/>
    <cellStyle name="40% - 强调文字颜色 6 3" xfId="176"/>
    <cellStyle name="差_Sheet1_1_Sheet1_2" xfId="177"/>
    <cellStyle name="40% - 强调文字颜色 6 4" xfId="178"/>
    <cellStyle name="60% - 强调文字颜色 1 3" xfId="179"/>
    <cellStyle name="60% - 强调文字颜色 1 4" xfId="180"/>
    <cellStyle name="常规 7" xfId="181"/>
    <cellStyle name="60% - 强调文字颜色 2 4" xfId="182"/>
    <cellStyle name="好_高山190万_Sheet1_1" xfId="183"/>
    <cellStyle name="60% - 强调文字颜色 3 3" xfId="184"/>
    <cellStyle name="差_Sheet1_Sheet1" xfId="185"/>
    <cellStyle name="60% - 强调文字颜色 3 4" xfId="186"/>
    <cellStyle name="60% - 强调文字颜色 4 3" xfId="187"/>
    <cellStyle name="60% - 强调文字颜色 4 4" xfId="188"/>
    <cellStyle name="差_高山190万_Sheet1_1" xfId="189"/>
    <cellStyle name="60% - 强调文字颜色 5 2" xfId="190"/>
    <cellStyle name="60% - 强调文字颜色 5 3" xfId="191"/>
    <cellStyle name="60% - 强调文字颜色 5 4" xfId="192"/>
    <cellStyle name="好_Sheet3_市级重点千万_1_Sheet1 " xfId="193"/>
    <cellStyle name="60% - 强调文字颜色 6 2" xfId="194"/>
    <cellStyle name="60% - 强调文字颜色 6 3" xfId="195"/>
    <cellStyle name="60% - 强调文字颜色 6 4" xfId="196"/>
    <cellStyle name="标题 1 2" xfId="197"/>
    <cellStyle name="标题 1 3" xfId="198"/>
    <cellStyle name="标题 1 4" xfId="199"/>
    <cellStyle name="好_切块资金" xfId="200"/>
    <cellStyle name="好_Sheet1_1_Sheet1" xfId="201"/>
    <cellStyle name="标题 2 2" xfId="202"/>
    <cellStyle name="标题 2 3" xfId="203"/>
    <cellStyle name="好_4.25" xfId="204"/>
    <cellStyle name="标题 2 4" xfId="205"/>
    <cellStyle name="标题 3 2" xfId="206"/>
    <cellStyle name="标题 3 4" xfId="207"/>
    <cellStyle name="标题 4 2" xfId="208"/>
    <cellStyle name="标题 4 3" xfId="209"/>
    <cellStyle name="检查单元格 2" xfId="210"/>
    <cellStyle name="标题 4 4" xfId="211"/>
    <cellStyle name="标题 5" xfId="212"/>
    <cellStyle name="标题 6" xfId="213"/>
    <cellStyle name="好_4.25_Sheet1_1" xfId="214"/>
    <cellStyle name="标题 7" xfId="215"/>
    <cellStyle name="差_高山190万_Sheet1" xfId="216"/>
    <cellStyle name="差 2" xfId="217"/>
    <cellStyle name="差 3" xfId="218"/>
    <cellStyle name="好_Sheet1_Sheet1_Sheet1_Sheet1 _Sheet1 " xfId="219"/>
    <cellStyle name="差 4" xfId="220"/>
    <cellStyle name="差_4.25" xfId="221"/>
    <cellStyle name="好_Sheet1_Sheet1 " xfId="222"/>
    <cellStyle name="差_4.25_Sheet1" xfId="223"/>
    <cellStyle name="差_4.25_Sheet1 " xfId="224"/>
    <cellStyle name="差_Sheet3_4.25_市级切块" xfId="225"/>
    <cellStyle name="差_4.25_Sheet1_1" xfId="226"/>
    <cellStyle name="差_Sheet1" xfId="227"/>
    <cellStyle name="差_Sheet1 " xfId="228"/>
    <cellStyle name="差_市级切块" xfId="229"/>
    <cellStyle name="差_Sheet1 _Sheet1 " xfId="230"/>
    <cellStyle name="差_Sheet1 _Sheet1" xfId="231"/>
    <cellStyle name="差_市级切块_1" xfId="232"/>
    <cellStyle name="差_Sheet1 _Sheet1_1" xfId="233"/>
    <cellStyle name="差_Sheet1_1" xfId="234"/>
    <cellStyle name="千位分隔 2" xfId="235"/>
    <cellStyle name="差_Sheet1_1_Sheet1" xfId="236"/>
    <cellStyle name="常规 2 2" xfId="237"/>
    <cellStyle name="差_Sheet1_1_Sheet1 " xfId="238"/>
    <cellStyle name="差_Sheet1_1_Sheet1 _1" xfId="239"/>
    <cellStyle name="常规 2 2_Sheet1" xfId="240"/>
    <cellStyle name="差_Sheet1_1_Sheet1 _Sheet1" xfId="241"/>
    <cellStyle name="强调文字颜色 6 2" xfId="242"/>
    <cellStyle name="差_Sheet1_市级切块" xfId="243"/>
    <cellStyle name="差_Sheet1_1_Sheet1_Sheet1_1" xfId="244"/>
    <cellStyle name="差_Sheet1_1_Sheet1_Sheet1 " xfId="245"/>
    <cellStyle name="强调文字颜色 1 3" xfId="246"/>
    <cellStyle name="差_Sheet1_市级切块_1" xfId="247"/>
    <cellStyle name="差_Sheet1_1_Sheet1_Sheet1 _1" xfId="248"/>
    <cellStyle name="强调文字颜色 6 3" xfId="249"/>
    <cellStyle name="差_Sheet1_1_Sheet1_Sheet1_2" xfId="250"/>
    <cellStyle name="差_Sheet1_1_Sheet1_Sheet1_Sheet1 " xfId="251"/>
    <cellStyle name="差_Sheet1_1_Sheet1_Sheet1_Sheet1 _Sheet1" xfId="252"/>
    <cellStyle name="差_Sheet1_1_区级北部" xfId="253"/>
    <cellStyle name="差_Sheet1_1_市级切块" xfId="254"/>
    <cellStyle name="差_Sheet1_1_项目总表" xfId="255"/>
    <cellStyle name="差_Sheet1_2" xfId="256"/>
    <cellStyle name="差_Sheet1_2_Sheet1" xfId="257"/>
    <cellStyle name="差_Sheet1_Sheet1 " xfId="258"/>
    <cellStyle name="差_Sheet1_Sheet1 _1" xfId="259"/>
    <cellStyle name="差_Sheet1_Sheet1 _1_Sheet1" xfId="260"/>
    <cellStyle name="差_Sheet1_Sheet1_Sheet1" xfId="261"/>
    <cellStyle name="差_Sheet1_切块资金" xfId="262"/>
    <cellStyle name="解释性文本 3" xfId="263"/>
    <cellStyle name="差_Sheet1_切块资金_Sheet1" xfId="264"/>
    <cellStyle name="差_Sheet1_切块资金_市级重点千万" xfId="265"/>
    <cellStyle name="差_Sheet1_区级北部" xfId="266"/>
    <cellStyle name="差_Sheet1_市级切块_1_Sheet1" xfId="267"/>
    <cellStyle name="好_Sheet1_Sheet1_Sheet1" xfId="268"/>
    <cellStyle name="差_Sheet2" xfId="269"/>
    <cellStyle name="好_Sheet1_Sheet1_Sheet1_1" xfId="270"/>
    <cellStyle name="差_Sheet2_1" xfId="271"/>
    <cellStyle name="差_Sheet2_Sheet1" xfId="272"/>
    <cellStyle name="差_Sheet2_Sheet1_1" xfId="273"/>
    <cellStyle name="常规 3 2" xfId="274"/>
    <cellStyle name="差_Sheet3" xfId="275"/>
    <cellStyle name="差_Sheet3_市级重点千万_1_Sheet1_1" xfId="276"/>
    <cellStyle name="差_Sheet3_市级重点千万_1_市级切块" xfId="277"/>
    <cellStyle name="差_高山190万" xfId="278"/>
    <cellStyle name="差_高山190万_Sheet1 " xfId="279"/>
    <cellStyle name="差_高山190万_市级切块" xfId="280"/>
    <cellStyle name="差_市级重点千万" xfId="281"/>
    <cellStyle name="强调文字颜色 1 4" xfId="282"/>
    <cellStyle name="差_市级重点千万_1" xfId="283"/>
    <cellStyle name="差_市级重点千万_1_Sheet1" xfId="284"/>
    <cellStyle name="差_市级重点千万_1_Sheet1 " xfId="285"/>
    <cellStyle name="差_市级重点千万_1_Sheet1_1" xfId="286"/>
    <cellStyle name="差_市级重点千万_1_市级切块" xfId="287"/>
    <cellStyle name="差_项目总表" xfId="288"/>
    <cellStyle name="常规 2" xfId="289"/>
    <cellStyle name="常规 2 2 2" xfId="290"/>
    <cellStyle name="常规 2 3" xfId="291"/>
    <cellStyle name="好_Sheet1 " xfId="292"/>
    <cellStyle name="常规 2 4" xfId="293"/>
    <cellStyle name="常规 2_2015年第一批贫困村财政扶贫项目资金计划表（定稿0929）" xfId="294"/>
    <cellStyle name="好_市级重点千万_1_Sheet1 " xfId="295"/>
    <cellStyle name="常规 3 3" xfId="296"/>
    <cellStyle name="常规 3_Sheet1" xfId="297"/>
    <cellStyle name="常规 4 2" xfId="298"/>
    <cellStyle name="常规 4 3" xfId="299"/>
    <cellStyle name="常规 4 4" xfId="300"/>
    <cellStyle name="常规 5 3" xfId="301"/>
    <cellStyle name="注释 2" xfId="302"/>
    <cellStyle name="常规 6 2" xfId="303"/>
    <cellStyle name="注释 3" xfId="304"/>
    <cellStyle name="常规 6 3" xfId="305"/>
    <cellStyle name="常规 6_Sheet1" xfId="306"/>
    <cellStyle name="好_Sheet3_Sheet1" xfId="307"/>
    <cellStyle name="常规 7 2" xfId="308"/>
    <cellStyle name="常规 7_Sheet1" xfId="309"/>
    <cellStyle name="常规 8" xfId="310"/>
    <cellStyle name="强调文字颜色 4 4" xfId="311"/>
    <cellStyle name="常规 8_Sheet1" xfId="312"/>
    <cellStyle name="常规 9" xfId="313"/>
    <cellStyle name="常规 9_Sheet1 " xfId="314"/>
    <cellStyle name="常规_2015年第一批贫困村财政扶贫项目资金计划表（定稿0929）_Sheet1" xfId="315"/>
    <cellStyle name="常规_Sheet1" xfId="316"/>
    <cellStyle name="常规_Sheet1_1_Sheet1 " xfId="317"/>
    <cellStyle name="好 2" xfId="318"/>
    <cellStyle name="好 3" xfId="319"/>
    <cellStyle name="好 4" xfId="320"/>
    <cellStyle name="好_4.25_Sheet1" xfId="321"/>
    <cellStyle name="好_4.25_Sheet1 " xfId="322"/>
    <cellStyle name="好_4.25_市级切块" xfId="323"/>
    <cellStyle name="好_Sheet1" xfId="324"/>
    <cellStyle name="好_Sheet1 _Sheet1" xfId="325"/>
    <cellStyle name="好_Sheet1 _Sheet1_1" xfId="326"/>
    <cellStyle name="好_Sheet1_1" xfId="327"/>
    <cellStyle name="好_Sheet1_1_Sheet1 " xfId="328"/>
    <cellStyle name="好_Sheet1_Sheet1" xfId="329"/>
    <cellStyle name="好_Sheet1_Sheet1_1" xfId="330"/>
    <cellStyle name="好_Sheet1_Sheet1_Sheet1_Sheet1 _Sheet1" xfId="331"/>
    <cellStyle name="常规 10 2 14 15 3 3" xfId="332"/>
    <cellStyle name="好_Sheet1_切块资金" xfId="333"/>
    <cellStyle name="好_Sheet1_切块资金_Sheet1" xfId="334"/>
    <cellStyle name="好_Sheet1_切块资金_市级重点千万" xfId="335"/>
    <cellStyle name="好_Sheet1_市级切块_Sheet1" xfId="336"/>
    <cellStyle name="好_Sheet1_市级切块_Sheet1 " xfId="337"/>
    <cellStyle name="好_Sheet1_市级切块_Sheet1_1" xfId="338"/>
    <cellStyle name="好_Sheet2" xfId="339"/>
    <cellStyle name="好_Sheet2_Sheet1" xfId="340"/>
    <cellStyle name="好_Sheet2_Sheet1 " xfId="341"/>
    <cellStyle name="好_Sheet2_Sheet1_1" xfId="342"/>
    <cellStyle name="好_Sheet3" xfId="343"/>
    <cellStyle name="好_Sheet3_4.25_Sheet1 " xfId="344"/>
    <cellStyle name="好_Sheet3_4.25_Sheet1_1" xfId="345"/>
    <cellStyle name="好_Sheet3_4.25_市级切块" xfId="346"/>
    <cellStyle name="好_Sheet3_市级重点千万" xfId="347"/>
    <cellStyle name="好_Sheet3_市级重点千万_1" xfId="348"/>
    <cellStyle name="好_Sheet3_市级重点千万_1_Sheet1_1" xfId="349"/>
    <cellStyle name="好_高山190万" xfId="350"/>
    <cellStyle name="适中 4" xfId="351"/>
    <cellStyle name="好_高山190万_Sheet1 " xfId="352"/>
    <cellStyle name="好_高山190万_市级切块" xfId="353"/>
    <cellStyle name="好_区级北部" xfId="354"/>
    <cellStyle name="好_市级切块" xfId="355"/>
    <cellStyle name="好_市级重点千万" xfId="356"/>
    <cellStyle name="好_市级重点千万_1" xfId="357"/>
    <cellStyle name="好_市级重点千万_1_Sheet1" xfId="358"/>
    <cellStyle name="好_市级重点千万_1_市级切块" xfId="359"/>
    <cellStyle name="好_项目总表" xfId="360"/>
    <cellStyle name="汇总 2" xfId="361"/>
    <cellStyle name="汇总 3" xfId="362"/>
    <cellStyle name="汇总 4" xfId="363"/>
    <cellStyle name="检查单元格 3" xfId="364"/>
    <cellStyle name="检查单元格 4" xfId="365"/>
    <cellStyle name="解释性文本 4" xfId="366"/>
    <cellStyle name="警告文本 2" xfId="367"/>
    <cellStyle name="警告文本 3" xfId="368"/>
    <cellStyle name="警告文本 4" xfId="369"/>
    <cellStyle name="链接单元格 2" xfId="370"/>
    <cellStyle name="千位分隔 2 2" xfId="371"/>
    <cellStyle name="常规 2 2 2 4 2" xfId="372"/>
    <cellStyle name="强调文字颜色 1 2" xfId="373"/>
    <cellStyle name="强调文字颜色 2 2" xfId="374"/>
    <cellStyle name="强调文字颜色 2 3" xfId="375"/>
    <cellStyle name="强调文字颜色 2 4" xfId="376"/>
    <cellStyle name="强调文字颜色 3 2" xfId="377"/>
    <cellStyle name="强调文字颜色 3 3" xfId="378"/>
    <cellStyle name="强调文字颜色 3 4" xfId="379"/>
    <cellStyle name="强调文字颜色 4 2" xfId="380"/>
    <cellStyle name="常规 2 6" xfId="381"/>
    <cellStyle name="强调文字颜色 4 3" xfId="382"/>
    <cellStyle name="强调文字颜色 5 2" xfId="383"/>
    <cellStyle name="强调文字颜色 5 3" xfId="384"/>
    <cellStyle name="强调文字颜色 5 4" xfId="385"/>
    <cellStyle name="强调文字颜色 6 4" xfId="386"/>
    <cellStyle name="适中 3" xfId="387"/>
    <cellStyle name="输入 2" xfId="388"/>
    <cellStyle name="输入 4" xfId="389"/>
    <cellStyle name="样式 1" xfId="390"/>
    <cellStyle name="注释 4" xfId="391"/>
    <cellStyle name="常规 2 2 2 2 2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&#19975;&#30427;&#21306;&#26680;&#26597;&#21453;&#39304;20190801\&#21306;&#21439;&#25552;&#20132;&#25206;&#36139;&#39033;&#30446;&#24211;&#34920;20190726\15&#20010;&#38750;&#36139;&#22256;&#21439;\&#37325;&#24198;&#24066;&#19975;&#30427;&#32463;&#24320;&#21306;&#20851;&#22365;&#38215;&#33073;&#36139;&#25915;&#22362;&#39033;&#30446;&#24211;&#22791;&#26696;&#34920;2019.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2018-2020&#24180;&#39033;&#30446;&#24211;\&#39033;&#30446;&#24211;&#20844;&#31034;&#20844;&#21578;\&#19975;&#30427;&#21306;2018&#24180;-2019&#24180;&#39033;&#30446;&#24211;&#22791;&#2669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4.625" style="0" customWidth="1"/>
    <col min="2" max="3" width="8.625" style="0" customWidth="1"/>
    <col min="4" max="4" width="8.875" style="0" customWidth="1"/>
    <col min="5" max="5" width="8.625" style="0" customWidth="1"/>
    <col min="6" max="6" width="41.625" style="0" customWidth="1"/>
    <col min="7" max="7" width="8.125" style="0" customWidth="1"/>
    <col min="8" max="10" width="8.625" style="0" customWidth="1"/>
    <col min="11" max="11" width="15.25390625" style="0" customWidth="1"/>
    <col min="12" max="12" width="18.50390625" style="0" customWidth="1"/>
    <col min="13" max="13" width="12.75390625" style="0" customWidth="1"/>
  </cols>
  <sheetData>
    <row r="1" spans="1:13" ht="16.5">
      <c r="A1" s="1"/>
      <c r="B1" s="2" t="s">
        <v>0</v>
      </c>
      <c r="C1" s="1"/>
      <c r="D1" s="1"/>
      <c r="E1" s="1"/>
      <c r="F1" s="1"/>
      <c r="G1" s="1"/>
      <c r="H1" s="1"/>
      <c r="I1" s="17"/>
      <c r="J1" s="17"/>
      <c r="K1" s="2"/>
      <c r="L1" s="17"/>
      <c r="M1" s="17"/>
    </row>
    <row r="2" spans="1:13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>
      <c r="A3" s="4"/>
      <c r="B3" s="5"/>
      <c r="C3" s="4"/>
      <c r="D3" s="4"/>
      <c r="E3" s="4"/>
      <c r="F3" s="4"/>
      <c r="G3" s="4"/>
      <c r="H3" s="4"/>
      <c r="I3" s="4"/>
      <c r="J3" s="4"/>
      <c r="K3" s="18"/>
      <c r="L3" s="18"/>
      <c r="M3" s="19" t="s">
        <v>2</v>
      </c>
    </row>
    <row r="4" spans="1:13" ht="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/>
      <c r="I4" s="6"/>
      <c r="J4" s="6"/>
      <c r="K4" s="20" t="s">
        <v>10</v>
      </c>
      <c r="L4" s="21" t="s">
        <v>11</v>
      </c>
      <c r="M4" s="7" t="s">
        <v>12</v>
      </c>
    </row>
    <row r="5" spans="1:13" ht="30">
      <c r="A5" s="6"/>
      <c r="B5" s="6"/>
      <c r="C5" s="6"/>
      <c r="D5" s="6"/>
      <c r="E5" s="6"/>
      <c r="F5" s="6"/>
      <c r="G5" s="6" t="s">
        <v>13</v>
      </c>
      <c r="H5" s="6" t="s">
        <v>14</v>
      </c>
      <c r="I5" s="6" t="s">
        <v>15</v>
      </c>
      <c r="J5" s="6" t="s">
        <v>16</v>
      </c>
      <c r="K5" s="22"/>
      <c r="L5" s="22"/>
      <c r="M5" s="6"/>
    </row>
    <row r="6" spans="1:13" ht="16.5">
      <c r="A6" s="8"/>
      <c r="B6" s="8" t="s">
        <v>17</v>
      </c>
      <c r="C6" s="9"/>
      <c r="D6" s="9"/>
      <c r="E6" s="9"/>
      <c r="F6" s="9"/>
      <c r="G6" s="10">
        <f>SUM(G7:G47)</f>
        <v>2321.8295000000007</v>
      </c>
      <c r="H6" s="10">
        <f>SUM(H7:H47)</f>
        <v>2321.8295000000007</v>
      </c>
      <c r="I6" s="23">
        <v>0</v>
      </c>
      <c r="J6" s="23">
        <v>0</v>
      </c>
      <c r="K6" s="9"/>
      <c r="L6" s="9"/>
      <c r="M6" s="9"/>
    </row>
    <row r="7" spans="1:13" ht="108">
      <c r="A7" s="11">
        <v>1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2">
        <v>42</v>
      </c>
      <c r="H7" s="12">
        <v>42</v>
      </c>
      <c r="I7" s="11">
        <v>0</v>
      </c>
      <c r="J7" s="11">
        <v>0</v>
      </c>
      <c r="K7" s="12" t="s">
        <v>23</v>
      </c>
      <c r="L7" s="12" t="s">
        <v>24</v>
      </c>
      <c r="M7" s="12" t="s">
        <v>25</v>
      </c>
    </row>
    <row r="8" spans="1:13" ht="228">
      <c r="A8" s="11">
        <v>2</v>
      </c>
      <c r="B8" s="12" t="s">
        <v>26</v>
      </c>
      <c r="C8" s="12" t="s">
        <v>19</v>
      </c>
      <c r="D8" s="14" t="s">
        <v>27</v>
      </c>
      <c r="E8" s="12" t="s">
        <v>28</v>
      </c>
      <c r="F8" s="13" t="s">
        <v>29</v>
      </c>
      <c r="G8" s="12">
        <v>39.042</v>
      </c>
      <c r="H8" s="12">
        <v>39.042</v>
      </c>
      <c r="I8" s="11">
        <v>0</v>
      </c>
      <c r="J8" s="11">
        <v>0</v>
      </c>
      <c r="K8" s="12" t="s">
        <v>30</v>
      </c>
      <c r="L8" s="12" t="s">
        <v>31</v>
      </c>
      <c r="M8" s="12" t="s">
        <v>32</v>
      </c>
    </row>
    <row r="9" spans="1:13" ht="264">
      <c r="A9" s="11">
        <v>3</v>
      </c>
      <c r="B9" s="12" t="s">
        <v>33</v>
      </c>
      <c r="C9" s="12" t="s">
        <v>19</v>
      </c>
      <c r="D9" s="12" t="s">
        <v>34</v>
      </c>
      <c r="E9" s="12" t="s">
        <v>35</v>
      </c>
      <c r="F9" s="13" t="s">
        <v>36</v>
      </c>
      <c r="G9" s="12">
        <v>168.584</v>
      </c>
      <c r="H9" s="12">
        <v>168.584</v>
      </c>
      <c r="I9" s="11">
        <v>0</v>
      </c>
      <c r="J9" s="11">
        <v>0</v>
      </c>
      <c r="K9" s="12" t="s">
        <v>37</v>
      </c>
      <c r="L9" s="12" t="s">
        <v>38</v>
      </c>
      <c r="M9" s="12" t="s">
        <v>39</v>
      </c>
    </row>
    <row r="10" spans="1:13" ht="144">
      <c r="A10" s="11">
        <v>4</v>
      </c>
      <c r="B10" s="12" t="s">
        <v>40</v>
      </c>
      <c r="C10" s="12" t="s">
        <v>19</v>
      </c>
      <c r="D10" s="14" t="s">
        <v>41</v>
      </c>
      <c r="E10" s="12" t="s">
        <v>42</v>
      </c>
      <c r="F10" s="13" t="s">
        <v>43</v>
      </c>
      <c r="G10" s="12">
        <v>42.4</v>
      </c>
      <c r="H10" s="12">
        <v>42.4</v>
      </c>
      <c r="I10" s="11">
        <v>0</v>
      </c>
      <c r="J10" s="11">
        <v>0</v>
      </c>
      <c r="K10" s="12" t="s">
        <v>44</v>
      </c>
      <c r="L10" s="12" t="s">
        <v>44</v>
      </c>
      <c r="M10" s="12" t="s">
        <v>44</v>
      </c>
    </row>
    <row r="11" spans="1:13" ht="396">
      <c r="A11" s="11">
        <v>5</v>
      </c>
      <c r="B11" s="12" t="s">
        <v>45</v>
      </c>
      <c r="C11" s="12" t="s">
        <v>19</v>
      </c>
      <c r="D11" s="14" t="s">
        <v>46</v>
      </c>
      <c r="E11" s="12" t="s">
        <v>47</v>
      </c>
      <c r="F11" s="13" t="s">
        <v>48</v>
      </c>
      <c r="G11" s="12">
        <v>72.339</v>
      </c>
      <c r="H11" s="12">
        <v>72.339</v>
      </c>
      <c r="I11" s="11">
        <v>0</v>
      </c>
      <c r="J11" s="11">
        <v>0</v>
      </c>
      <c r="K11" s="12" t="s">
        <v>49</v>
      </c>
      <c r="L11" s="12" t="s">
        <v>50</v>
      </c>
      <c r="M11" s="12" t="s">
        <v>50</v>
      </c>
    </row>
    <row r="12" spans="1:13" ht="132">
      <c r="A12" s="11">
        <v>6</v>
      </c>
      <c r="B12" s="12" t="s">
        <v>51</v>
      </c>
      <c r="C12" s="12" t="s">
        <v>19</v>
      </c>
      <c r="D12" s="14" t="s">
        <v>52</v>
      </c>
      <c r="E12" s="12" t="s">
        <v>53</v>
      </c>
      <c r="F12" s="13" t="s">
        <v>54</v>
      </c>
      <c r="G12" s="12">
        <v>93.3</v>
      </c>
      <c r="H12" s="12">
        <v>93.3</v>
      </c>
      <c r="I12" s="11">
        <v>0</v>
      </c>
      <c r="J12" s="11">
        <v>0</v>
      </c>
      <c r="K12" s="13" t="s">
        <v>55</v>
      </c>
      <c r="L12" s="13" t="s">
        <v>55</v>
      </c>
      <c r="M12" s="13" t="s">
        <v>55</v>
      </c>
    </row>
    <row r="13" spans="1:13" ht="409.5">
      <c r="A13" s="11">
        <v>7</v>
      </c>
      <c r="B13" s="12" t="s">
        <v>56</v>
      </c>
      <c r="C13" s="12" t="s">
        <v>19</v>
      </c>
      <c r="D13" s="12" t="s">
        <v>57</v>
      </c>
      <c r="E13" s="12" t="s">
        <v>58</v>
      </c>
      <c r="F13" s="15" t="s">
        <v>59</v>
      </c>
      <c r="G13" s="12">
        <v>214.19</v>
      </c>
      <c r="H13" s="12">
        <v>214.19</v>
      </c>
      <c r="I13" s="11">
        <v>0</v>
      </c>
      <c r="J13" s="11">
        <v>0</v>
      </c>
      <c r="K13" s="12" t="s">
        <v>60</v>
      </c>
      <c r="L13" s="12" t="s">
        <v>61</v>
      </c>
      <c r="M13" s="12" t="s">
        <v>62</v>
      </c>
    </row>
    <row r="14" spans="1:13" ht="393.75">
      <c r="A14" s="11">
        <v>8</v>
      </c>
      <c r="B14" s="12" t="s">
        <v>63</v>
      </c>
      <c r="C14" s="12" t="s">
        <v>19</v>
      </c>
      <c r="D14" s="14" t="s">
        <v>64</v>
      </c>
      <c r="E14" s="12" t="s">
        <v>65</v>
      </c>
      <c r="F14" s="15" t="s">
        <v>66</v>
      </c>
      <c r="G14" s="12">
        <v>210.266</v>
      </c>
      <c r="H14" s="12">
        <v>210.266</v>
      </c>
      <c r="I14" s="11">
        <v>0</v>
      </c>
      <c r="J14" s="11">
        <v>0</v>
      </c>
      <c r="K14" s="12" t="s">
        <v>67</v>
      </c>
      <c r="L14" s="12" t="s">
        <v>67</v>
      </c>
      <c r="M14" s="12" t="s">
        <v>67</v>
      </c>
    </row>
    <row r="15" spans="1:13" ht="60">
      <c r="A15" s="11">
        <v>9</v>
      </c>
      <c r="B15" s="12" t="s">
        <v>68</v>
      </c>
      <c r="C15" s="12" t="s">
        <v>19</v>
      </c>
      <c r="D15" s="14" t="s">
        <v>64</v>
      </c>
      <c r="E15" s="12" t="s">
        <v>69</v>
      </c>
      <c r="F15" s="13" t="s">
        <v>70</v>
      </c>
      <c r="G15" s="12">
        <v>11.75</v>
      </c>
      <c r="H15" s="12">
        <v>11.75</v>
      </c>
      <c r="I15" s="11">
        <v>0</v>
      </c>
      <c r="J15" s="11">
        <v>0</v>
      </c>
      <c r="K15" s="12" t="s">
        <v>67</v>
      </c>
      <c r="L15" s="12" t="s">
        <v>67</v>
      </c>
      <c r="M15" s="12" t="s">
        <v>67</v>
      </c>
    </row>
    <row r="16" spans="1:13" ht="180">
      <c r="A16" s="11">
        <v>10</v>
      </c>
      <c r="B16" s="12" t="s">
        <v>71</v>
      </c>
      <c r="C16" s="12" t="s">
        <v>19</v>
      </c>
      <c r="D16" s="12" t="s">
        <v>72</v>
      </c>
      <c r="E16" s="12" t="s">
        <v>73</v>
      </c>
      <c r="F16" s="13" t="s">
        <v>74</v>
      </c>
      <c r="G16" s="12">
        <v>97.82</v>
      </c>
      <c r="H16" s="12">
        <v>97.82</v>
      </c>
      <c r="I16" s="11">
        <v>0</v>
      </c>
      <c r="J16" s="11">
        <v>0</v>
      </c>
      <c r="K16" s="12" t="s">
        <v>75</v>
      </c>
      <c r="L16" s="12" t="s">
        <v>76</v>
      </c>
      <c r="M16" s="12" t="s">
        <v>77</v>
      </c>
    </row>
    <row r="17" spans="1:13" ht="120">
      <c r="A17" s="11">
        <v>11</v>
      </c>
      <c r="B17" s="12" t="s">
        <v>78</v>
      </c>
      <c r="C17" s="12" t="s">
        <v>19</v>
      </c>
      <c r="D17" s="12" t="s">
        <v>79</v>
      </c>
      <c r="E17" s="12" t="s">
        <v>80</v>
      </c>
      <c r="F17" s="13" t="s">
        <v>81</v>
      </c>
      <c r="G17" s="12">
        <v>27.9</v>
      </c>
      <c r="H17" s="12">
        <v>27.9</v>
      </c>
      <c r="I17" s="11">
        <v>0</v>
      </c>
      <c r="J17" s="11">
        <v>0</v>
      </c>
      <c r="K17" s="12" t="s">
        <v>82</v>
      </c>
      <c r="L17" s="12" t="s">
        <v>82</v>
      </c>
      <c r="M17" s="12" t="s">
        <v>82</v>
      </c>
    </row>
    <row r="18" spans="1:13" ht="120">
      <c r="A18" s="11">
        <v>12</v>
      </c>
      <c r="B18" s="12" t="s">
        <v>83</v>
      </c>
      <c r="C18" s="12" t="s">
        <v>19</v>
      </c>
      <c r="D18" s="12" t="s">
        <v>84</v>
      </c>
      <c r="E18" s="12" t="s">
        <v>85</v>
      </c>
      <c r="F18" s="13" t="s">
        <v>86</v>
      </c>
      <c r="G18" s="12">
        <v>14.31</v>
      </c>
      <c r="H18" s="12">
        <v>14.31</v>
      </c>
      <c r="I18" s="11">
        <v>0</v>
      </c>
      <c r="J18" s="11">
        <v>0</v>
      </c>
      <c r="K18" s="12" t="s">
        <v>87</v>
      </c>
      <c r="L18" s="12" t="s">
        <v>87</v>
      </c>
      <c r="M18" s="12" t="s">
        <v>87</v>
      </c>
    </row>
    <row r="19" spans="1:13" ht="60">
      <c r="A19" s="11">
        <v>13</v>
      </c>
      <c r="B19" s="14" t="s">
        <v>88</v>
      </c>
      <c r="C19" s="14" t="s">
        <v>19</v>
      </c>
      <c r="D19" s="14" t="s">
        <v>89</v>
      </c>
      <c r="E19" s="14" t="s">
        <v>90</v>
      </c>
      <c r="F19" s="16" t="s">
        <v>91</v>
      </c>
      <c r="G19" s="14">
        <v>20</v>
      </c>
      <c r="H19" s="14">
        <v>20</v>
      </c>
      <c r="I19" s="11">
        <v>0</v>
      </c>
      <c r="J19" s="11">
        <v>0</v>
      </c>
      <c r="K19" s="14" t="s">
        <v>92</v>
      </c>
      <c r="L19" s="14" t="s">
        <v>92</v>
      </c>
      <c r="M19" s="14" t="s">
        <v>93</v>
      </c>
    </row>
    <row r="20" spans="1:13" ht="60">
      <c r="A20" s="11">
        <v>14</v>
      </c>
      <c r="B20" s="12" t="s">
        <v>94</v>
      </c>
      <c r="C20" s="12" t="s">
        <v>19</v>
      </c>
      <c r="D20" s="12" t="s">
        <v>95</v>
      </c>
      <c r="E20" s="12" t="s">
        <v>95</v>
      </c>
      <c r="F20" s="16" t="s">
        <v>96</v>
      </c>
      <c r="G20" s="12">
        <v>12.6</v>
      </c>
      <c r="H20" s="12">
        <v>12.6</v>
      </c>
      <c r="I20" s="11">
        <v>0</v>
      </c>
      <c r="J20" s="11">
        <v>0</v>
      </c>
      <c r="K20" s="12" t="s">
        <v>97</v>
      </c>
      <c r="L20" s="12" t="s">
        <v>98</v>
      </c>
      <c r="M20" s="12" t="s">
        <v>99</v>
      </c>
    </row>
    <row r="21" spans="1:13" ht="60">
      <c r="A21" s="11">
        <v>15</v>
      </c>
      <c r="B21" s="12" t="s">
        <v>100</v>
      </c>
      <c r="C21" s="12" t="s">
        <v>19</v>
      </c>
      <c r="D21" s="12" t="s">
        <v>101</v>
      </c>
      <c r="E21" s="12" t="s">
        <v>101</v>
      </c>
      <c r="F21" s="16" t="s">
        <v>102</v>
      </c>
      <c r="G21" s="12">
        <v>3.8</v>
      </c>
      <c r="H21" s="12">
        <v>3.8</v>
      </c>
      <c r="I21" s="11">
        <v>0</v>
      </c>
      <c r="J21" s="11">
        <v>0</v>
      </c>
      <c r="K21" s="12" t="s">
        <v>97</v>
      </c>
      <c r="L21" s="12" t="s">
        <v>98</v>
      </c>
      <c r="M21" s="12" t="s">
        <v>99</v>
      </c>
    </row>
    <row r="22" spans="1:13" ht="60">
      <c r="A22" s="11">
        <v>16</v>
      </c>
      <c r="B22" s="12" t="s">
        <v>103</v>
      </c>
      <c r="C22" s="12" t="s">
        <v>19</v>
      </c>
      <c r="D22" s="12" t="s">
        <v>104</v>
      </c>
      <c r="E22" s="12" t="s">
        <v>104</v>
      </c>
      <c r="F22" s="16" t="s">
        <v>105</v>
      </c>
      <c r="G22" s="12">
        <v>30</v>
      </c>
      <c r="H22" s="12">
        <v>30</v>
      </c>
      <c r="I22" s="11">
        <v>0</v>
      </c>
      <c r="J22" s="11">
        <v>0</v>
      </c>
      <c r="K22" s="12" t="s">
        <v>97</v>
      </c>
      <c r="L22" s="12" t="s">
        <v>98</v>
      </c>
      <c r="M22" s="12" t="s">
        <v>99</v>
      </c>
    </row>
    <row r="23" spans="1:13" ht="60">
      <c r="A23" s="11">
        <v>17</v>
      </c>
      <c r="B23" s="12" t="s">
        <v>106</v>
      </c>
      <c r="C23" s="12" t="s">
        <v>19</v>
      </c>
      <c r="D23" s="12" t="s">
        <v>107</v>
      </c>
      <c r="E23" s="12" t="s">
        <v>107</v>
      </c>
      <c r="F23" s="16" t="s">
        <v>108</v>
      </c>
      <c r="G23" s="12">
        <v>38.4</v>
      </c>
      <c r="H23" s="12">
        <v>38.4</v>
      </c>
      <c r="I23" s="11">
        <v>0</v>
      </c>
      <c r="J23" s="11">
        <v>0</v>
      </c>
      <c r="K23" s="12" t="s">
        <v>97</v>
      </c>
      <c r="L23" s="12" t="s">
        <v>98</v>
      </c>
      <c r="M23" s="12" t="s">
        <v>99</v>
      </c>
    </row>
    <row r="24" spans="1:13" ht="60">
      <c r="A24" s="11">
        <v>18</v>
      </c>
      <c r="B24" s="12" t="s">
        <v>109</v>
      </c>
      <c r="C24" s="12" t="s">
        <v>19</v>
      </c>
      <c r="D24" s="12" t="s">
        <v>110</v>
      </c>
      <c r="E24" s="12" t="s">
        <v>110</v>
      </c>
      <c r="F24" s="16" t="s">
        <v>111</v>
      </c>
      <c r="G24" s="12">
        <v>9</v>
      </c>
      <c r="H24" s="12">
        <v>9</v>
      </c>
      <c r="I24" s="11">
        <v>0</v>
      </c>
      <c r="J24" s="11">
        <v>0</v>
      </c>
      <c r="K24" s="12" t="s">
        <v>97</v>
      </c>
      <c r="L24" s="12" t="s">
        <v>98</v>
      </c>
      <c r="M24" s="12" t="s">
        <v>99</v>
      </c>
    </row>
    <row r="25" spans="1:13" ht="60">
      <c r="A25" s="11">
        <v>19</v>
      </c>
      <c r="B25" s="12" t="s">
        <v>112</v>
      </c>
      <c r="C25" s="12" t="s">
        <v>19</v>
      </c>
      <c r="D25" s="12" t="s">
        <v>113</v>
      </c>
      <c r="E25" s="12" t="s">
        <v>113</v>
      </c>
      <c r="F25" s="16" t="s">
        <v>114</v>
      </c>
      <c r="G25" s="12">
        <v>42.4</v>
      </c>
      <c r="H25" s="12">
        <v>42.4</v>
      </c>
      <c r="I25" s="11">
        <v>0</v>
      </c>
      <c r="J25" s="11">
        <v>0</v>
      </c>
      <c r="K25" s="12" t="s">
        <v>97</v>
      </c>
      <c r="L25" s="12" t="s">
        <v>98</v>
      </c>
      <c r="M25" s="12" t="s">
        <v>99</v>
      </c>
    </row>
    <row r="26" spans="1:13" ht="60">
      <c r="A26" s="11">
        <v>20</v>
      </c>
      <c r="B26" s="12" t="s">
        <v>115</v>
      </c>
      <c r="C26" s="12" t="s">
        <v>19</v>
      </c>
      <c r="D26" s="12" t="s">
        <v>116</v>
      </c>
      <c r="E26" s="12" t="s">
        <v>116</v>
      </c>
      <c r="F26" s="16" t="s">
        <v>117</v>
      </c>
      <c r="G26" s="12">
        <v>17.8</v>
      </c>
      <c r="H26" s="12">
        <v>17.8</v>
      </c>
      <c r="I26" s="11">
        <v>0</v>
      </c>
      <c r="J26" s="11">
        <v>0</v>
      </c>
      <c r="K26" s="12" t="s">
        <v>97</v>
      </c>
      <c r="L26" s="12" t="s">
        <v>98</v>
      </c>
      <c r="M26" s="12" t="s">
        <v>99</v>
      </c>
    </row>
    <row r="27" spans="1:13" ht="60">
      <c r="A27" s="11">
        <v>21</v>
      </c>
      <c r="B27" s="12" t="s">
        <v>118</v>
      </c>
      <c r="C27" s="12" t="s">
        <v>19</v>
      </c>
      <c r="D27" s="12" t="s">
        <v>119</v>
      </c>
      <c r="E27" s="12" t="s">
        <v>119</v>
      </c>
      <c r="F27" s="16" t="s">
        <v>120</v>
      </c>
      <c r="G27" s="12">
        <v>0.4</v>
      </c>
      <c r="H27" s="12">
        <v>0.4</v>
      </c>
      <c r="I27" s="11">
        <v>0</v>
      </c>
      <c r="J27" s="11">
        <v>0</v>
      </c>
      <c r="K27" s="12" t="s">
        <v>97</v>
      </c>
      <c r="L27" s="12" t="s">
        <v>98</v>
      </c>
      <c r="M27" s="12" t="s">
        <v>99</v>
      </c>
    </row>
    <row r="28" spans="1:13" ht="60">
      <c r="A28" s="11">
        <v>22</v>
      </c>
      <c r="B28" s="12" t="s">
        <v>121</v>
      </c>
      <c r="C28" s="12" t="s">
        <v>19</v>
      </c>
      <c r="D28" s="12" t="s">
        <v>122</v>
      </c>
      <c r="E28" s="12" t="s">
        <v>122</v>
      </c>
      <c r="F28" s="16" t="s">
        <v>123</v>
      </c>
      <c r="G28" s="12">
        <v>15.2</v>
      </c>
      <c r="H28" s="12">
        <v>15.2</v>
      </c>
      <c r="I28" s="11">
        <v>0</v>
      </c>
      <c r="J28" s="11">
        <v>0</v>
      </c>
      <c r="K28" s="12" t="s">
        <v>97</v>
      </c>
      <c r="L28" s="12" t="s">
        <v>98</v>
      </c>
      <c r="M28" s="12" t="s">
        <v>99</v>
      </c>
    </row>
    <row r="29" spans="1:13" ht="60">
      <c r="A29" s="11">
        <v>23</v>
      </c>
      <c r="B29" s="12" t="s">
        <v>124</v>
      </c>
      <c r="C29" s="12" t="s">
        <v>19</v>
      </c>
      <c r="D29" s="12" t="s">
        <v>125</v>
      </c>
      <c r="E29" s="12" t="s">
        <v>125</v>
      </c>
      <c r="F29" s="16" t="s">
        <v>126</v>
      </c>
      <c r="G29" s="12">
        <v>35.2</v>
      </c>
      <c r="H29" s="12">
        <v>35.2</v>
      </c>
      <c r="I29" s="11">
        <v>0</v>
      </c>
      <c r="J29" s="11">
        <v>0</v>
      </c>
      <c r="K29" s="12" t="s">
        <v>97</v>
      </c>
      <c r="L29" s="12" t="s">
        <v>98</v>
      </c>
      <c r="M29" s="12" t="s">
        <v>99</v>
      </c>
    </row>
    <row r="30" spans="1:13" ht="60">
      <c r="A30" s="11">
        <v>24</v>
      </c>
      <c r="B30" s="12" t="s">
        <v>127</v>
      </c>
      <c r="C30" s="12" t="s">
        <v>19</v>
      </c>
      <c r="D30" s="12" t="s">
        <v>128</v>
      </c>
      <c r="E30" s="12" t="s">
        <v>128</v>
      </c>
      <c r="F30" s="16" t="s">
        <v>129</v>
      </c>
      <c r="G30" s="12">
        <v>2.4</v>
      </c>
      <c r="H30" s="12">
        <v>2.4</v>
      </c>
      <c r="I30" s="11">
        <v>0</v>
      </c>
      <c r="J30" s="11">
        <v>0</v>
      </c>
      <c r="K30" s="12" t="s">
        <v>97</v>
      </c>
      <c r="L30" s="12" t="s">
        <v>98</v>
      </c>
      <c r="M30" s="12" t="s">
        <v>99</v>
      </c>
    </row>
    <row r="31" spans="1:13" ht="108">
      <c r="A31" s="11">
        <v>25</v>
      </c>
      <c r="B31" s="12" t="s">
        <v>130</v>
      </c>
      <c r="C31" s="12" t="s">
        <v>131</v>
      </c>
      <c r="D31" s="12" t="s">
        <v>89</v>
      </c>
      <c r="E31" s="12" t="s">
        <v>132</v>
      </c>
      <c r="F31" s="13" t="s">
        <v>133</v>
      </c>
      <c r="G31" s="12">
        <v>200.12</v>
      </c>
      <c r="H31" s="12">
        <v>200.12</v>
      </c>
      <c r="I31" s="11">
        <v>0</v>
      </c>
      <c r="J31" s="11">
        <v>0</v>
      </c>
      <c r="K31" s="12" t="s">
        <v>134</v>
      </c>
      <c r="L31" s="12" t="s">
        <v>135</v>
      </c>
      <c r="M31" s="12" t="s">
        <v>133</v>
      </c>
    </row>
    <row r="32" spans="1:13" ht="108">
      <c r="A32" s="11">
        <v>26</v>
      </c>
      <c r="B32" s="12" t="s">
        <v>136</v>
      </c>
      <c r="C32" s="12" t="s">
        <v>137</v>
      </c>
      <c r="D32" s="12" t="s">
        <v>89</v>
      </c>
      <c r="E32" s="12" t="s">
        <v>138</v>
      </c>
      <c r="F32" s="13" t="s">
        <v>139</v>
      </c>
      <c r="G32" s="12">
        <v>10</v>
      </c>
      <c r="H32" s="12">
        <v>10</v>
      </c>
      <c r="I32" s="11">
        <v>0</v>
      </c>
      <c r="J32" s="11">
        <v>0</v>
      </c>
      <c r="K32" s="12" t="s">
        <v>140</v>
      </c>
      <c r="L32" s="12" t="s">
        <v>141</v>
      </c>
      <c r="M32" s="12" t="s">
        <v>142</v>
      </c>
    </row>
    <row r="33" spans="1:13" ht="96">
      <c r="A33" s="11">
        <v>27</v>
      </c>
      <c r="B33" s="12" t="s">
        <v>143</v>
      </c>
      <c r="C33" s="12" t="s">
        <v>144</v>
      </c>
      <c r="D33" s="12" t="s">
        <v>145</v>
      </c>
      <c r="E33" s="12" t="s">
        <v>145</v>
      </c>
      <c r="F33" s="13" t="s">
        <v>146</v>
      </c>
      <c r="G33" s="12">
        <v>18</v>
      </c>
      <c r="H33" s="12">
        <v>18</v>
      </c>
      <c r="I33" s="11">
        <v>0</v>
      </c>
      <c r="J33" s="11">
        <v>0</v>
      </c>
      <c r="K33" s="12" t="s">
        <v>147</v>
      </c>
      <c r="L33" s="12" t="s">
        <v>147</v>
      </c>
      <c r="M33" s="12" t="s">
        <v>148</v>
      </c>
    </row>
    <row r="34" spans="1:13" ht="36">
      <c r="A34" s="11">
        <v>28</v>
      </c>
      <c r="B34" s="12" t="s">
        <v>149</v>
      </c>
      <c r="C34" s="12" t="s">
        <v>144</v>
      </c>
      <c r="D34" s="12" t="s">
        <v>89</v>
      </c>
      <c r="E34" s="12" t="s">
        <v>150</v>
      </c>
      <c r="F34" s="13" t="s">
        <v>151</v>
      </c>
      <c r="G34" s="12">
        <v>20</v>
      </c>
      <c r="H34" s="12">
        <v>20</v>
      </c>
      <c r="I34" s="11">
        <v>0</v>
      </c>
      <c r="J34" s="11">
        <v>0</v>
      </c>
      <c r="K34" s="13" t="s">
        <v>152</v>
      </c>
      <c r="L34" s="13" t="s">
        <v>152</v>
      </c>
      <c r="M34" s="12" t="s">
        <v>153</v>
      </c>
    </row>
    <row r="35" spans="1:13" ht="84">
      <c r="A35" s="11">
        <v>29</v>
      </c>
      <c r="B35" s="12" t="s">
        <v>154</v>
      </c>
      <c r="C35" s="12" t="s">
        <v>131</v>
      </c>
      <c r="D35" s="12" t="s">
        <v>89</v>
      </c>
      <c r="E35" s="12" t="s">
        <v>155</v>
      </c>
      <c r="F35" s="13" t="s">
        <v>156</v>
      </c>
      <c r="G35" s="12">
        <v>35</v>
      </c>
      <c r="H35" s="12">
        <v>35</v>
      </c>
      <c r="I35" s="11">
        <v>0</v>
      </c>
      <c r="J35" s="11">
        <v>0</v>
      </c>
      <c r="K35" s="12" t="s">
        <v>157</v>
      </c>
      <c r="L35" s="12" t="s">
        <v>158</v>
      </c>
      <c r="M35" s="12" t="s">
        <v>158</v>
      </c>
    </row>
    <row r="36" spans="1:13" ht="60">
      <c r="A36" s="11">
        <v>30</v>
      </c>
      <c r="B36" s="12" t="s">
        <v>159</v>
      </c>
      <c r="C36" s="12" t="s">
        <v>131</v>
      </c>
      <c r="D36" s="12" t="s">
        <v>89</v>
      </c>
      <c r="E36" s="12" t="s">
        <v>160</v>
      </c>
      <c r="F36" s="13" t="s">
        <v>161</v>
      </c>
      <c r="G36" s="12">
        <v>55</v>
      </c>
      <c r="H36" s="12">
        <v>55</v>
      </c>
      <c r="I36" s="11">
        <v>0</v>
      </c>
      <c r="J36" s="11">
        <v>0</v>
      </c>
      <c r="K36" s="12" t="s">
        <v>162</v>
      </c>
      <c r="L36" s="12" t="s">
        <v>162</v>
      </c>
      <c r="M36" s="12" t="s">
        <v>162</v>
      </c>
    </row>
    <row r="37" spans="1:13" ht="216">
      <c r="A37" s="11">
        <v>31</v>
      </c>
      <c r="B37" s="12" t="s">
        <v>163</v>
      </c>
      <c r="C37" s="12" t="s">
        <v>19</v>
      </c>
      <c r="D37" s="12" t="s">
        <v>164</v>
      </c>
      <c r="E37" s="12" t="s">
        <v>165</v>
      </c>
      <c r="F37" s="13" t="s">
        <v>166</v>
      </c>
      <c r="G37" s="12">
        <v>47.0175</v>
      </c>
      <c r="H37" s="12">
        <v>47.0175</v>
      </c>
      <c r="I37" s="11">
        <v>0</v>
      </c>
      <c r="J37" s="11">
        <v>0</v>
      </c>
      <c r="K37" s="12" t="s">
        <v>167</v>
      </c>
      <c r="L37" s="12" t="s">
        <v>167</v>
      </c>
      <c r="M37" s="12" t="s">
        <v>168</v>
      </c>
    </row>
    <row r="38" spans="1:13" ht="132">
      <c r="A38" s="11">
        <v>32</v>
      </c>
      <c r="B38" s="12" t="s">
        <v>169</v>
      </c>
      <c r="C38" s="12" t="s">
        <v>170</v>
      </c>
      <c r="D38" s="14" t="s">
        <v>171</v>
      </c>
      <c r="E38" s="12" t="s">
        <v>172</v>
      </c>
      <c r="F38" s="13" t="s">
        <v>173</v>
      </c>
      <c r="G38" s="12">
        <v>97.296</v>
      </c>
      <c r="H38" s="12">
        <v>97.296</v>
      </c>
      <c r="I38" s="11">
        <v>0</v>
      </c>
      <c r="J38" s="11">
        <v>0</v>
      </c>
      <c r="K38" s="12" t="s">
        <v>174</v>
      </c>
      <c r="L38" s="12" t="s">
        <v>174</v>
      </c>
      <c r="M38" s="12" t="s">
        <v>175</v>
      </c>
    </row>
    <row r="39" spans="1:13" ht="120">
      <c r="A39" s="11">
        <v>33</v>
      </c>
      <c r="B39" s="12" t="s">
        <v>176</v>
      </c>
      <c r="C39" s="12" t="s">
        <v>19</v>
      </c>
      <c r="D39" s="14" t="s">
        <v>177</v>
      </c>
      <c r="E39" s="12" t="s">
        <v>178</v>
      </c>
      <c r="F39" s="13" t="s">
        <v>179</v>
      </c>
      <c r="G39" s="12">
        <v>27.76</v>
      </c>
      <c r="H39" s="12">
        <v>27.76</v>
      </c>
      <c r="I39" s="11">
        <v>0</v>
      </c>
      <c r="J39" s="11">
        <v>0</v>
      </c>
      <c r="K39" s="12" t="s">
        <v>180</v>
      </c>
      <c r="L39" s="12" t="s">
        <v>180</v>
      </c>
      <c r="M39" s="12" t="s">
        <v>181</v>
      </c>
    </row>
    <row r="40" spans="1:13" ht="108">
      <c r="A40" s="11">
        <v>34</v>
      </c>
      <c r="B40" s="12" t="s">
        <v>182</v>
      </c>
      <c r="C40" s="12" t="s">
        <v>170</v>
      </c>
      <c r="D40" s="14" t="s">
        <v>183</v>
      </c>
      <c r="E40" s="12" t="s">
        <v>184</v>
      </c>
      <c r="F40" s="13" t="s">
        <v>185</v>
      </c>
      <c r="G40" s="12">
        <v>137.9</v>
      </c>
      <c r="H40" s="12">
        <v>137.9</v>
      </c>
      <c r="I40" s="11">
        <v>0</v>
      </c>
      <c r="J40" s="11">
        <v>0</v>
      </c>
      <c r="K40" s="12" t="s">
        <v>186</v>
      </c>
      <c r="L40" s="12" t="s">
        <v>186</v>
      </c>
      <c r="M40" s="12" t="s">
        <v>187</v>
      </c>
    </row>
    <row r="41" spans="1:13" ht="240">
      <c r="A41" s="11">
        <v>35</v>
      </c>
      <c r="B41" s="12" t="s">
        <v>188</v>
      </c>
      <c r="C41" s="12" t="s">
        <v>19</v>
      </c>
      <c r="D41" s="14" t="s">
        <v>189</v>
      </c>
      <c r="E41" s="12" t="s">
        <v>190</v>
      </c>
      <c r="F41" s="13" t="s">
        <v>191</v>
      </c>
      <c r="G41" s="12">
        <v>52.635</v>
      </c>
      <c r="H41" s="12">
        <v>52.635</v>
      </c>
      <c r="I41" s="11">
        <v>0</v>
      </c>
      <c r="J41" s="11">
        <v>0</v>
      </c>
      <c r="K41" s="12" t="s">
        <v>192</v>
      </c>
      <c r="L41" s="12" t="s">
        <v>192</v>
      </c>
      <c r="M41" s="12" t="s">
        <v>193</v>
      </c>
    </row>
    <row r="42" spans="1:13" ht="48">
      <c r="A42" s="11">
        <v>36</v>
      </c>
      <c r="B42" s="14" t="s">
        <v>194</v>
      </c>
      <c r="C42" s="14" t="s">
        <v>195</v>
      </c>
      <c r="D42" s="14" t="s">
        <v>196</v>
      </c>
      <c r="E42" s="14" t="s">
        <v>155</v>
      </c>
      <c r="F42" s="16" t="s">
        <v>197</v>
      </c>
      <c r="G42" s="14">
        <v>1</v>
      </c>
      <c r="H42" s="14">
        <v>1</v>
      </c>
      <c r="I42" s="11">
        <v>0</v>
      </c>
      <c r="J42" s="11">
        <v>0</v>
      </c>
      <c r="K42" s="14" t="s">
        <v>198</v>
      </c>
      <c r="L42" s="14" t="s">
        <v>198</v>
      </c>
      <c r="M42" s="14" t="s">
        <v>199</v>
      </c>
    </row>
    <row r="43" spans="1:13" ht="48">
      <c r="A43" s="11">
        <v>37</v>
      </c>
      <c r="B43" s="14" t="s">
        <v>200</v>
      </c>
      <c r="C43" s="14" t="s">
        <v>201</v>
      </c>
      <c r="D43" s="14" t="s">
        <v>196</v>
      </c>
      <c r="E43" s="14" t="s">
        <v>155</v>
      </c>
      <c r="F43" s="16" t="s">
        <v>202</v>
      </c>
      <c r="G43" s="14">
        <v>2</v>
      </c>
      <c r="H43" s="14">
        <v>2</v>
      </c>
      <c r="I43" s="11">
        <v>0</v>
      </c>
      <c r="J43" s="11">
        <v>0</v>
      </c>
      <c r="K43" s="14" t="s">
        <v>203</v>
      </c>
      <c r="L43" s="14" t="s">
        <v>203</v>
      </c>
      <c r="M43" s="14" t="s">
        <v>204</v>
      </c>
    </row>
    <row r="44" spans="1:13" ht="96">
      <c r="A44" s="11">
        <v>38</v>
      </c>
      <c r="B44" s="12" t="s">
        <v>205</v>
      </c>
      <c r="C44" s="12" t="s">
        <v>206</v>
      </c>
      <c r="D44" s="12" t="s">
        <v>207</v>
      </c>
      <c r="E44" s="12" t="s">
        <v>125</v>
      </c>
      <c r="F44" s="16" t="s">
        <v>208</v>
      </c>
      <c r="G44" s="12">
        <v>307</v>
      </c>
      <c r="H44" s="12">
        <v>307</v>
      </c>
      <c r="I44" s="11">
        <v>0</v>
      </c>
      <c r="J44" s="11">
        <v>0</v>
      </c>
      <c r="K44" s="12" t="s">
        <v>209</v>
      </c>
      <c r="L44" s="12" t="s">
        <v>209</v>
      </c>
      <c r="M44" s="12" t="s">
        <v>209</v>
      </c>
    </row>
    <row r="45" spans="1:13" ht="108">
      <c r="A45" s="11">
        <v>39</v>
      </c>
      <c r="B45" s="12" t="s">
        <v>210</v>
      </c>
      <c r="C45" s="12" t="s">
        <v>211</v>
      </c>
      <c r="D45" s="12" t="s">
        <v>212</v>
      </c>
      <c r="E45" s="12" t="s">
        <v>155</v>
      </c>
      <c r="F45" s="16" t="s">
        <v>213</v>
      </c>
      <c r="G45" s="12">
        <v>20</v>
      </c>
      <c r="H45" s="12">
        <v>20</v>
      </c>
      <c r="I45" s="11">
        <v>0</v>
      </c>
      <c r="J45" s="11">
        <v>0</v>
      </c>
      <c r="K45" s="12" t="s">
        <v>214</v>
      </c>
      <c r="L45" s="12" t="s">
        <v>214</v>
      </c>
      <c r="M45" s="12" t="s">
        <v>214</v>
      </c>
    </row>
    <row r="46" spans="1:13" ht="96">
      <c r="A46" s="11">
        <v>40</v>
      </c>
      <c r="B46" s="12" t="s">
        <v>215</v>
      </c>
      <c r="C46" s="12" t="s">
        <v>19</v>
      </c>
      <c r="D46" s="12" t="s">
        <v>216</v>
      </c>
      <c r="E46" s="12" t="s">
        <v>190</v>
      </c>
      <c r="F46" s="13" t="s">
        <v>217</v>
      </c>
      <c r="G46" s="12">
        <v>21</v>
      </c>
      <c r="H46" s="12">
        <v>21</v>
      </c>
      <c r="I46" s="11">
        <v>0</v>
      </c>
      <c r="J46" s="11">
        <v>0</v>
      </c>
      <c r="K46" s="12" t="s">
        <v>192</v>
      </c>
      <c r="L46" s="12" t="s">
        <v>192</v>
      </c>
      <c r="M46" s="12" t="s">
        <v>192</v>
      </c>
    </row>
    <row r="47" spans="1:13" ht="60">
      <c r="A47" s="11">
        <v>41</v>
      </c>
      <c r="B47" s="12" t="s">
        <v>218</v>
      </c>
      <c r="C47" s="12" t="s">
        <v>137</v>
      </c>
      <c r="D47" s="12" t="s">
        <v>89</v>
      </c>
      <c r="E47" s="12" t="s">
        <v>155</v>
      </c>
      <c r="F47" s="13" t="s">
        <v>219</v>
      </c>
      <c r="G47" s="12">
        <v>9</v>
      </c>
      <c r="H47" s="12">
        <v>9</v>
      </c>
      <c r="I47" s="11">
        <v>0</v>
      </c>
      <c r="J47" s="11">
        <v>0</v>
      </c>
      <c r="K47" s="12" t="s">
        <v>220</v>
      </c>
      <c r="L47" s="12" t="s">
        <v>220</v>
      </c>
      <c r="M47" s="13" t="s">
        <v>221</v>
      </c>
    </row>
  </sheetData>
  <sheetProtection/>
  <mergeCells count="11">
    <mergeCell ref="A2:M2"/>
    <mergeCell ref="G4:J4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dataValidations count="1">
    <dataValidation type="list" allowBlank="1" showInputMessage="1" showErrorMessage="1" sqref="C7 C44 C45 C47 C9:C34 C35:C36">
      <formula1>项目类型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2019-01-18T06:54:20Z</cp:lastPrinted>
  <dcterms:created xsi:type="dcterms:W3CDTF">2012-09-26T09:06:26Z</dcterms:created>
  <dcterms:modified xsi:type="dcterms:W3CDTF">2021-12-13T04:58:37Z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I">
    <vt:lpwstr>BC84979DC6054D3EA22F0F3F3A1C1D5B</vt:lpwstr>
  </property>
</Properties>
</file>