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480" windowWidth="23475" windowHeight="9255"/>
  </bookViews>
  <sheets>
    <sheet name="定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E12" i="1"/>
  <c r="E9" l="1"/>
  <c r="E6"/>
  <c r="E11"/>
  <c r="D15" l="1"/>
  <c r="E14"/>
  <c r="E13"/>
  <c r="E10"/>
  <c r="E8"/>
  <c r="E7"/>
  <c r="E5"/>
  <c r="E15" l="1"/>
</calcChain>
</file>

<file path=xl/sharedStrings.xml><?xml version="1.0" encoding="utf-8"?>
<sst xmlns="http://schemas.openxmlformats.org/spreadsheetml/2006/main" count="78" uniqueCount="75">
  <si>
    <t>项目名称</t>
  </si>
  <si>
    <t>项目实施单位</t>
  </si>
  <si>
    <t>建设地点</t>
  </si>
  <si>
    <t>建设内容</t>
  </si>
  <si>
    <t>财政支持环节和补助标准</t>
  </si>
  <si>
    <t>绩效目标</t>
  </si>
  <si>
    <t>备注</t>
  </si>
  <si>
    <t>渝北区古路镇乌牛村</t>
    <phoneticPr fontId="1" type="noConversion"/>
  </si>
  <si>
    <t>渝北区兴隆镇龙平村股份经济合作联合社</t>
    <phoneticPr fontId="1" type="noConversion"/>
  </si>
  <si>
    <t>渝北区兴隆镇龙平村</t>
    <phoneticPr fontId="1" type="noConversion"/>
  </si>
  <si>
    <t>渝北区兴隆镇小五村股份经济合作联合社</t>
    <phoneticPr fontId="1" type="noConversion"/>
  </si>
  <si>
    <t>渝北区兴隆镇小五村</t>
    <phoneticPr fontId="1" type="noConversion"/>
  </si>
  <si>
    <t>渝北区石船镇石翔村股份经济合作联合社</t>
    <phoneticPr fontId="1" type="noConversion"/>
  </si>
  <si>
    <t>渝北区石船镇石翔村</t>
    <phoneticPr fontId="1" type="noConversion"/>
  </si>
  <si>
    <t>渝北区兴隆镇龙寨村股份经济合作联合社</t>
    <phoneticPr fontId="1" type="noConversion"/>
  </si>
  <si>
    <t>渝北区兴隆镇龙寨村</t>
    <phoneticPr fontId="1" type="noConversion"/>
  </si>
  <si>
    <t>渝北区兴隆镇天堡寨村股份经济合作联合社</t>
    <phoneticPr fontId="1" type="noConversion"/>
  </si>
  <si>
    <t>渝北区兴隆镇天堡寨村</t>
    <phoneticPr fontId="1" type="noConversion"/>
  </si>
  <si>
    <t>渝北区大湾镇金凤村股份经济合作联合社</t>
    <phoneticPr fontId="1" type="noConversion"/>
  </si>
  <si>
    <t>渝北区大湾镇金凤村</t>
    <phoneticPr fontId="1" type="noConversion"/>
  </si>
  <si>
    <t>渝北区大湾镇龙洞岩村股份经济合作联合社</t>
    <phoneticPr fontId="1" type="noConversion"/>
  </si>
  <si>
    <t>渝北区大湾镇龙洞岩村</t>
    <phoneticPr fontId="1" type="noConversion"/>
  </si>
  <si>
    <t>渝北区大湾镇杉木村股份经济合作联合社</t>
    <phoneticPr fontId="1" type="noConversion"/>
  </si>
  <si>
    <t>渝北区大湾镇杉木村</t>
    <phoneticPr fontId="1" type="noConversion"/>
  </si>
  <si>
    <t>合计</t>
    <phoneticPr fontId="1" type="noConversion"/>
  </si>
  <si>
    <t xml:space="preserve">项目建成后，可解决150亩梨、50亩李的预冷及贮藏。
每批次可贮藏40吨水果。
</t>
    <phoneticPr fontId="1" type="noConversion"/>
  </si>
  <si>
    <t>项目建后可解决近400亩果蔬的预冷及贮藏，每批次可贮藏果蔬100吨。</t>
    <phoneticPr fontId="1" type="noConversion"/>
  </si>
  <si>
    <t>项目建成后可解决50亩桃李、150亩雷竹、450亩大叶麻竹的预冷及贮藏，每批次可贮藏90吨。</t>
    <phoneticPr fontId="1" type="noConversion"/>
  </si>
  <si>
    <t>项目建成后可解决4000吨双孢菇的预冷和贮藏。每批次可贮藏200吨。</t>
    <phoneticPr fontId="1" type="noConversion"/>
  </si>
  <si>
    <t>项目建成后可解决300亩李和1500亩梨的预冷及贮藏，每批次可贮藏100吨。</t>
    <phoneticPr fontId="1" type="noConversion"/>
  </si>
  <si>
    <t xml:space="preserve"> 1、 建机械高温库4间，库容为1387立方米，库一、库二：12.62*8.8*3.1米。库三12.62*16.6*3.1米。库四5.75*2.77*3.1米。库温-2—6度可调。
2、冷库地面10厘米厚C30混凝土浇筑及相关处理420平方米。
详见设计方案和预算报价表，其中设计方案中土建部分改为C30混凝土，下铺垫层并扎φ8*@200双向单层钢筋。</t>
    <phoneticPr fontId="1" type="noConversion"/>
  </si>
  <si>
    <t>项目建成后可解决1800亩桃子的预冷及贮藏，每批次可贮藏50吨。</t>
    <phoneticPr fontId="1" type="noConversion"/>
  </si>
  <si>
    <t>乌牛气调库建设项目</t>
    <phoneticPr fontId="1" type="noConversion"/>
  </si>
  <si>
    <t>小五村冷库建设项目</t>
    <phoneticPr fontId="1" type="noConversion"/>
  </si>
  <si>
    <t>龙平村机械高温保鲜库建设项目</t>
    <phoneticPr fontId="1" type="noConversion"/>
  </si>
  <si>
    <t>石翔村机械高温保鲜库建设项目</t>
    <phoneticPr fontId="1" type="noConversion"/>
  </si>
  <si>
    <t>双孢菇冷藏保鲜库建设项目</t>
    <phoneticPr fontId="1" type="noConversion"/>
  </si>
  <si>
    <t>天堡寨村机械高温保鲜库建设项目</t>
    <phoneticPr fontId="1" type="noConversion"/>
  </si>
  <si>
    <t>金凤村机械高温保鲜库建设项目</t>
    <phoneticPr fontId="1" type="noConversion"/>
  </si>
  <si>
    <t>龙洞岩村机械高温保鲜库建设项目</t>
    <phoneticPr fontId="1" type="noConversion"/>
  </si>
  <si>
    <t>龙洞岩村花椒冷冻库建设项目</t>
    <phoneticPr fontId="1" type="noConversion"/>
  </si>
  <si>
    <t>杉木村机械高温保鲜库建设项目</t>
    <phoneticPr fontId="1" type="noConversion"/>
  </si>
  <si>
    <t>重庆市鹿子坝农业股份合作社</t>
    <phoneticPr fontId="1" type="noConversion"/>
  </si>
  <si>
    <t>鹿子坝农业股份合作社机械高温保鲜库建设项目</t>
    <phoneticPr fontId="1" type="noConversion"/>
  </si>
  <si>
    <t>项目建成后可解决1500亩桃、李的预冷及贮藏，每批次可贮藏200吨。</t>
    <phoneticPr fontId="1" type="noConversion"/>
  </si>
  <si>
    <t>项目建成后可解决400亩青花椒的冷冻处理和贮藏，每批次可贮藏70吨。</t>
    <phoneticPr fontId="1" type="noConversion"/>
  </si>
  <si>
    <t>项目建成后可解决800亩桃子的预冷及贮藏，每批次可贮藏80吨。</t>
    <phoneticPr fontId="1" type="noConversion"/>
  </si>
  <si>
    <t>项目建成后可解决700亩桃、李预冷及贮藏，每批次可贮藏150吨。</t>
    <phoneticPr fontId="1" type="noConversion"/>
  </si>
  <si>
    <t>1、建库容为287.1立方米气调库1个，规格为15*5.8*3.3米，分为三间，库温2℃—8℃可调。
2、冷库地面10厘米厚C30混凝土浇筑及相关处理120平方米。
3、建灰色塑脂瓦避雨顶棚100平方米。
详见设计方案和预算报价表，其中设计方案中彩钢顶棚覆盖材料彩钢板变更为灰色塑脂瓦。</t>
    <phoneticPr fontId="1" type="noConversion"/>
  </si>
  <si>
    <t>1、建库容为640立方米的机械高温库，规格为19.8*9.8*3.3米。冷库温度-2 ℃ 至 6℃。
2、建灰色塑脂瓦避雨顶棚100平方米。
3、冷库地面10厘米厚C30混凝土浇筑及相关处理120平方米。
详见设计方案和预算报价表，其中设计方案中彩钢顶棚覆盖材料彩钢板变更为灰色塑脂瓦。</t>
    <phoneticPr fontId="1" type="noConversion"/>
  </si>
  <si>
    <t>1、建机械高温库2个，库一规格为：20.8*6.8*3.3米。库二：11.8*6.8*3.3米。库容共计731立方米。库温2—8℃可调。
2.冷库地面10厘米厚C30混凝土浇筑及相关处理300平方米。
3、建灰色塑脂瓦避雨顶棚300平方米。
详见设计方案和预算报价表，其中设计方案中彩钢顶棚覆盖材料彩钢板变更为灰色塑脂瓦。</t>
    <phoneticPr fontId="1" type="noConversion"/>
  </si>
  <si>
    <t>序号</t>
    <phoneticPr fontId="1" type="noConversion"/>
  </si>
  <si>
    <t>项目建成后可解决1500亩李子的贮藏，每批次可贮藏700吨。</t>
    <phoneticPr fontId="1" type="noConversion"/>
  </si>
  <si>
    <t>渝北区2021年农产品产地冷藏保鲜设施项目公示表</t>
    <phoneticPr fontId="1" type="noConversion"/>
  </si>
  <si>
    <t>项目总投资（万元）</t>
    <phoneticPr fontId="1" type="noConversion"/>
  </si>
  <si>
    <t>补助金额（万元）</t>
    <phoneticPr fontId="1" type="noConversion"/>
  </si>
  <si>
    <t>1、建库容为429立方米的机械冷库8个，库容规格为 5.5* 4.4* 3米的4个；规格为5.5*2.1*3米的4个，使用温度0℃-5℃。
2、冷库地面10厘米厚C30混凝土浇筑及相关处理158平方米。
详见设计方案和预算报价表，设计方案中C25混凝土改为C30混凝土。</t>
    <phoneticPr fontId="1" type="noConversion"/>
  </si>
  <si>
    <t>1、建库容为534立方米机械低温库用于花椒加工贮藏。机械低温库三间，使用温度－30—-18℃，净空容积约 534 立方。库一：12* 6* 3.8米；库二： 8* 6*3.8米；库三：6* 5* 3.8米。
2、建灰色塑脂瓦避雨顶棚150平方米。
3、冷库地面10厘米厚C30混凝土浇筑及相关处理150平方米。
详见设计方案和预算报价表，其中设计方案中的砖混结构不纳入建设内容，另增加150平方米钢结构塑脂瓦避雨顶棚，设计方案中C25混凝土改为C30混凝土。</t>
    <phoneticPr fontId="1" type="noConversion"/>
  </si>
  <si>
    <t>1、建机械高温库五间，使用温度：0℃～5℃，容积约 1040立方。内空规格为 7.8* 7.3* 4米的2间，规格为7.8* 4.8* 4米的2间，规格为 12.3*5.8*4米的1间。
2、建灰色塑脂瓦避雨顶棚362平方米。
3、冷库地面10厘米厚C30混凝土浇筑及相关处理275平方米。
4、备用电源.
详见设计方案和预算报价表，其中设计方案中彩钢顶棚覆盖材料彩钢板变更为灰色塑脂瓦，设计方案中C25混凝土改为C30混凝土。</t>
    <phoneticPr fontId="1" type="noConversion"/>
  </si>
  <si>
    <t>渝北区古路镇乌牛村股份经济合作联合社</t>
    <phoneticPr fontId="1" type="noConversion"/>
  </si>
  <si>
    <t>1、建设气调库6间，机械高温库2间，总库容为4989立方米，冷库温度：2~8度。每个冷库14.8m×9.8m×4.3m，共8个。库门高2.4米、宽1.8米。其中6间配备气调设备。
详见设计方案和预算报价表。</t>
    <phoneticPr fontId="1" type="noConversion"/>
  </si>
  <si>
    <t>项目总投资205.4万元，申请补助资金123.19万元，其中中央资金61.595万元，占项目总资的30%，区财政资金61.595万元，占总投资的30%。具体补助环节如下：
建气调库、机械高温库库体保温系统、制冷系统、气调设备等共计123.19万元，其余自筹。详见预算审核报告，设计、预算报告编制、工程结算费用2.65万元。</t>
    <phoneticPr fontId="1" type="noConversion"/>
  </si>
  <si>
    <t>项目总投资29.76万元，申请补助资金17.86万元，其中中央资金8.93万元，占项目总资的30%，区财政资金8.93万元，占总投资的30%。具体补助环节如下：
建287.1立方米气调库库体保温系统、制冷机组系统、气调设备等共计17.86万元，其余自筹。详见预算审核报告。设计、预算、工程结算费用0.6万元。</t>
    <phoneticPr fontId="1" type="noConversion"/>
  </si>
  <si>
    <t>1、建机械冷库3间库容共740立方米，库一：440立方米，库二：240立方米；库三：60立方米。温度0℃-5℃可调。
2、灰色塑脂瓦避雨顶棚362平方米。
3、冷库地面10厘米厚C30混凝土浇筑及相关处理260平方米。
5、备用电源设备。
详见设计方案和预算报价表，其中设计方案中彩钢顶棚覆盖材料彩钢板变更为灰色塑脂瓦。</t>
    <phoneticPr fontId="1" type="noConversion"/>
  </si>
  <si>
    <t>项目总投资52.5万元，申请补助资金31.5万元，其中中央资金15.75万元，占项目总资的30%，区财政资金15.75万元，占总投资的30%。具体补助环节如下：
建740方米机械冷库库体保温系统、制冷机组系统、电气系统等共计31.5万元，其余自筹。详见预算审核报告，设计、预算报告编制、工程结算费用0.65万元。</t>
    <phoneticPr fontId="1" type="noConversion"/>
  </si>
  <si>
    <t>项目总投资88.2万元，申请补助资金52.92万元，其中中央资金26.46万元，占项目总资的30%，区财政资金26.46万元，占总投资的30%。具体补助环节如下：
1387立方米机械冷库库体、制冷机组、智慧物联系统等共计52.92万元，其余自筹。详见预算审核报告，设计、预算报告编制、工程结算费用1.21万元。</t>
    <phoneticPr fontId="1" type="noConversion"/>
  </si>
  <si>
    <t>项目总投资37.2万元，申请补助资金22.32万元，其中中央资金11.16万元，占项目总资的30%，区财政资金11.16万元，占总投资的30%。具体补助环节如下：
建731立方米机械冷库库体保温系统、制冷机组系统等共计22.32万元，其余自筹。详见预算审核报告，设计、预算报告编制、工程结算费用0.52万元。</t>
    <phoneticPr fontId="1" type="noConversion"/>
  </si>
  <si>
    <t>项目总投资54.5万元，申请补助资金32.7万元，其中中央资金16.35万元，占项目总资的30%，区财政资金16.35万元，占总投资的30%。具体补助环节如下：
建429立方米机械冷库库体保温系统、制冷机组系统等共计32.7万元，其余自筹。详见预算审核报告，设计、预算报告编制、工程结算费用0.7万元。</t>
    <phoneticPr fontId="1" type="noConversion"/>
  </si>
  <si>
    <t>1、建机械高温库8间，总库容为1486立方米，规格为 8* 5* 3.8米的3个，规格为 12* 7.5* 3.8米的2个，规格为 7* 5*3.8米3个，使用温度0℃-5℃。
2、建灰色塑脂瓦避雨顶棚840平方米。
3、冷库地面10厘米厚C30混凝土浇筑及相关处理525平方米。
详见设计方案和预算报价表，其中设计方案中彩钢顶棚覆盖材料彩钢板变更为灰色塑脂瓦，设计方案中C25混凝土改为C30混凝土。</t>
    <phoneticPr fontId="1" type="noConversion"/>
  </si>
  <si>
    <t>项目总投资117.2万元，申请补助资金70.32万元，其中中央资金35.16万元，占项目总资的30%，区财政资金35.16万元，占总投资的30%。具体补助环节如下：
建1486立方机械高温库库体保温系统、制冷机组系统、电气设备等共计70.32万元，其余自筹。详见预算审核报告，设计、预算报告编制、工程结算费用1.53万元。</t>
    <phoneticPr fontId="1" type="noConversion"/>
  </si>
  <si>
    <t>项目总投资65万元，申请补助资金39万元，其中中央资金19.5万元，占项目总资的30%，区财政资金19.5万元，占总投资的30%。具体补助环节如下：
建534方米冷冻库制冷系统、库体保温系统、制冷机组系统、冷凝系统、电气系统和电气设备等共计39万元，其余自筹。详见预算审核报告，设计、预算报告编制、工程结算费用0.9万元。</t>
    <phoneticPr fontId="1" type="noConversion"/>
  </si>
  <si>
    <t>1、利用废弃小学教室建机械高温库五间，库温0℃~5℃，净空容积约 560 立方。规格为7.6* 3.1* 3.3米1间，规格为6.4* 5.7* 3.3米4间，使用温度0℃-5℃。
2、冷库地面10厘米厚C30混凝土浇筑及相关处理182平方米。
3、备用电源。
详见设计方案和预算报价表，设计方案中C25混凝土改为C30混凝土。</t>
    <phoneticPr fontId="1" type="noConversion"/>
  </si>
  <si>
    <t>项目总投资53万元，申请补助资金31.8万元，其中中央资金15.9万元，占项目总资的30%，区财政资金15.9万元，占总投资的30%。具体补助环节如下：
建560立方米机械高温库体保温系统、制冷机组系统、电气系统及电气设备等共计31.8万元，其余自筹。详见预算审核报告，设计、预算报告编制、工程结算费用0.72万元。</t>
    <phoneticPr fontId="1" type="noConversion"/>
  </si>
  <si>
    <t>项目总投资76.4万元，申请补助资金45.84万元，其中中央资金22.92万元，占项目总资的30%，区财政资金22.92万元，占总投资的30%。具体补助环节如下：
建1040立方米机械高温库库体保温系统、制冷机组系统、电气系统及电气设备等共计45.84万元，其余自筹。详见预算审核报告，设计、预算报告编制、工程结算费用1万元。</t>
    <phoneticPr fontId="1" type="noConversion"/>
  </si>
  <si>
    <t>项目总投资54.26万元，申请补助资金32.56万元，其中中央资金16.28万元，占项目总资的30%，区财政资金16.28万元，占总投资的30%。具体补助环节如下：
建640立方米机械冷库库体保温系统、制冷机组系统等共计32.56万元，其余自筹。详见预算审核报告，设计、预算报告编制、工程结算费用0.74万元。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</si>
</sst>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10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176" fontId="6" fillId="0" borderId="0" xfId="0" applyNumberFormat="1" applyFont="1" applyFill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tabSelected="1" topLeftCell="A13" workbookViewId="0">
      <selection activeCell="H14" sqref="H14"/>
    </sheetView>
  </sheetViews>
  <sheetFormatPr defaultColWidth="2.25" defaultRowHeight="89.25" customHeight="1"/>
  <cols>
    <col min="1" max="1" width="4.625" style="1" customWidth="1"/>
    <col min="2" max="2" width="6.625" style="1" customWidth="1"/>
    <col min="3" max="3" width="6.5" style="1" customWidth="1"/>
    <col min="4" max="4" width="8.625" style="2" customWidth="1"/>
    <col min="5" max="5" width="9.25" style="2" customWidth="1"/>
    <col min="6" max="6" width="11.625" style="1" customWidth="1"/>
    <col min="7" max="7" width="26.375" style="1" customWidth="1"/>
    <col min="8" max="8" width="31.625" style="1" customWidth="1"/>
    <col min="9" max="9" width="11.375" style="1" customWidth="1"/>
    <col min="10" max="10" width="5.875" style="1" customWidth="1"/>
    <col min="11" max="16384" width="2.25" style="1"/>
  </cols>
  <sheetData>
    <row r="1" spans="1:10" ht="24" customHeight="1"/>
    <row r="2" spans="1:10" ht="50.25" customHeight="1">
      <c r="B2" s="19" t="s">
        <v>53</v>
      </c>
      <c r="C2" s="20"/>
      <c r="D2" s="20"/>
      <c r="E2" s="20"/>
      <c r="F2" s="20"/>
      <c r="G2" s="20"/>
      <c r="H2" s="20"/>
      <c r="I2" s="20"/>
      <c r="J2" s="20"/>
    </row>
    <row r="3" spans="1:10" ht="89.25" customHeight="1">
      <c r="A3" s="17" t="s">
        <v>51</v>
      </c>
      <c r="B3" s="3" t="s">
        <v>0</v>
      </c>
      <c r="C3" s="3" t="s">
        <v>1</v>
      </c>
      <c r="D3" s="4" t="s">
        <v>54</v>
      </c>
      <c r="E3" s="4" t="s">
        <v>55</v>
      </c>
      <c r="F3" s="3" t="s">
        <v>2</v>
      </c>
      <c r="G3" s="3" t="s">
        <v>3</v>
      </c>
      <c r="H3" s="3" t="s">
        <v>4</v>
      </c>
      <c r="I3" s="5" t="s">
        <v>5</v>
      </c>
      <c r="J3" s="3" t="s">
        <v>6</v>
      </c>
    </row>
    <row r="4" spans="1:10" s="7" customFormat="1" ht="156.75" customHeight="1">
      <c r="A4" s="6">
        <v>1</v>
      </c>
      <c r="B4" s="10" t="s">
        <v>32</v>
      </c>
      <c r="C4" s="10" t="s">
        <v>59</v>
      </c>
      <c r="D4" s="11">
        <v>205.4</v>
      </c>
      <c r="E4" s="18">
        <v>123.19</v>
      </c>
      <c r="F4" s="10" t="s">
        <v>7</v>
      </c>
      <c r="G4" s="10" t="s">
        <v>60</v>
      </c>
      <c r="H4" s="10" t="s">
        <v>61</v>
      </c>
      <c r="I4" s="10" t="s">
        <v>52</v>
      </c>
      <c r="J4" s="10"/>
    </row>
    <row r="5" spans="1:10" s="7" customFormat="1" ht="156.75" customHeight="1">
      <c r="A5" s="6">
        <v>2</v>
      </c>
      <c r="B5" s="13" t="s">
        <v>34</v>
      </c>
      <c r="C5" s="10" t="s">
        <v>8</v>
      </c>
      <c r="D5" s="11">
        <v>29.76</v>
      </c>
      <c r="E5" s="12">
        <f t="shared" ref="E5:E11" si="0">D5*0.6</f>
        <v>17.856000000000002</v>
      </c>
      <c r="F5" s="10" t="s">
        <v>9</v>
      </c>
      <c r="G5" s="10" t="s">
        <v>48</v>
      </c>
      <c r="H5" s="10" t="s">
        <v>62</v>
      </c>
      <c r="I5" s="10" t="s">
        <v>25</v>
      </c>
      <c r="J5" s="10"/>
    </row>
    <row r="6" spans="1:10" s="7" customFormat="1" ht="157.5" customHeight="1">
      <c r="A6" s="6">
        <v>3</v>
      </c>
      <c r="B6" s="10" t="s">
        <v>33</v>
      </c>
      <c r="C6" s="10" t="s">
        <v>10</v>
      </c>
      <c r="D6" s="11">
        <v>52.5</v>
      </c>
      <c r="E6" s="12">
        <f t="shared" si="0"/>
        <v>31.5</v>
      </c>
      <c r="F6" s="10" t="s">
        <v>11</v>
      </c>
      <c r="G6" s="10" t="s">
        <v>63</v>
      </c>
      <c r="H6" s="10" t="s">
        <v>64</v>
      </c>
      <c r="I6" s="10" t="s">
        <v>26</v>
      </c>
      <c r="J6" s="10"/>
    </row>
    <row r="7" spans="1:10" s="7" customFormat="1" ht="136.5" customHeight="1">
      <c r="A7" s="6">
        <v>4</v>
      </c>
      <c r="B7" s="10" t="s">
        <v>35</v>
      </c>
      <c r="C7" s="10" t="s">
        <v>12</v>
      </c>
      <c r="D7" s="11">
        <v>54.26</v>
      </c>
      <c r="E7" s="12">
        <f t="shared" si="0"/>
        <v>32.555999999999997</v>
      </c>
      <c r="F7" s="10" t="s">
        <v>13</v>
      </c>
      <c r="G7" s="10" t="s">
        <v>49</v>
      </c>
      <c r="H7" s="10" t="s">
        <v>74</v>
      </c>
      <c r="I7" s="10" t="s">
        <v>27</v>
      </c>
      <c r="J7" s="10"/>
    </row>
    <row r="8" spans="1:10" s="7" customFormat="1" ht="157.5" customHeight="1">
      <c r="A8" s="6">
        <v>5</v>
      </c>
      <c r="B8" s="10" t="s">
        <v>36</v>
      </c>
      <c r="C8" s="10" t="s">
        <v>14</v>
      </c>
      <c r="D8" s="10">
        <v>88.2</v>
      </c>
      <c r="E8" s="12">
        <f t="shared" si="0"/>
        <v>52.92</v>
      </c>
      <c r="F8" s="10" t="s">
        <v>15</v>
      </c>
      <c r="G8" s="10" t="s">
        <v>30</v>
      </c>
      <c r="H8" s="10" t="s">
        <v>65</v>
      </c>
      <c r="I8" s="10" t="s">
        <v>28</v>
      </c>
      <c r="J8" s="14"/>
    </row>
    <row r="9" spans="1:10" s="7" customFormat="1" ht="151.5" customHeight="1">
      <c r="A9" s="6">
        <v>6</v>
      </c>
      <c r="B9" s="10" t="s">
        <v>37</v>
      </c>
      <c r="C9" s="10" t="s">
        <v>16</v>
      </c>
      <c r="D9" s="11">
        <v>37.200000000000003</v>
      </c>
      <c r="E9" s="12">
        <f t="shared" si="0"/>
        <v>22.32</v>
      </c>
      <c r="F9" s="10" t="s">
        <v>17</v>
      </c>
      <c r="G9" s="10" t="s">
        <v>50</v>
      </c>
      <c r="H9" s="10" t="s">
        <v>66</v>
      </c>
      <c r="I9" s="10" t="s">
        <v>29</v>
      </c>
      <c r="J9" s="15"/>
    </row>
    <row r="10" spans="1:10" s="7" customFormat="1" ht="155.25" customHeight="1">
      <c r="A10" s="6">
        <v>7</v>
      </c>
      <c r="B10" s="10" t="s">
        <v>38</v>
      </c>
      <c r="C10" s="10" t="s">
        <v>18</v>
      </c>
      <c r="D10" s="11">
        <v>54.5</v>
      </c>
      <c r="E10" s="12">
        <f t="shared" si="0"/>
        <v>32.699999999999996</v>
      </c>
      <c r="F10" s="10" t="s">
        <v>19</v>
      </c>
      <c r="G10" s="10" t="s">
        <v>56</v>
      </c>
      <c r="H10" s="10" t="s">
        <v>67</v>
      </c>
      <c r="I10" s="10" t="s">
        <v>31</v>
      </c>
      <c r="J10" s="15"/>
    </row>
    <row r="11" spans="1:10" s="7" customFormat="1" ht="255.75" customHeight="1">
      <c r="A11" s="6">
        <v>8</v>
      </c>
      <c r="B11" s="10" t="s">
        <v>39</v>
      </c>
      <c r="C11" s="10" t="s">
        <v>20</v>
      </c>
      <c r="D11" s="11">
        <v>117.2</v>
      </c>
      <c r="E11" s="12">
        <f t="shared" si="0"/>
        <v>70.319999999999993</v>
      </c>
      <c r="F11" s="10" t="s">
        <v>21</v>
      </c>
      <c r="G11" s="10" t="s">
        <v>68</v>
      </c>
      <c r="H11" s="10" t="s">
        <v>69</v>
      </c>
      <c r="I11" s="10" t="s">
        <v>44</v>
      </c>
      <c r="J11" s="15"/>
    </row>
    <row r="12" spans="1:10" s="7" customFormat="1" ht="255.75" customHeight="1">
      <c r="A12" s="6">
        <v>9</v>
      </c>
      <c r="B12" s="10" t="s">
        <v>40</v>
      </c>
      <c r="C12" s="10" t="s">
        <v>20</v>
      </c>
      <c r="D12" s="11">
        <v>65</v>
      </c>
      <c r="E12" s="12">
        <f>D12*0.6</f>
        <v>39</v>
      </c>
      <c r="F12" s="10" t="s">
        <v>21</v>
      </c>
      <c r="G12" s="10" t="s">
        <v>57</v>
      </c>
      <c r="H12" s="10" t="s">
        <v>70</v>
      </c>
      <c r="I12" s="10" t="s">
        <v>45</v>
      </c>
      <c r="J12" s="15"/>
    </row>
    <row r="13" spans="1:10" s="7" customFormat="1" ht="156" customHeight="1">
      <c r="A13" s="6">
        <v>10</v>
      </c>
      <c r="B13" s="10" t="s">
        <v>41</v>
      </c>
      <c r="C13" s="10" t="s">
        <v>22</v>
      </c>
      <c r="D13" s="10">
        <v>53</v>
      </c>
      <c r="E13" s="12">
        <f>D13*0.6</f>
        <v>31.799999999999997</v>
      </c>
      <c r="F13" s="10" t="s">
        <v>23</v>
      </c>
      <c r="G13" s="10" t="s">
        <v>71</v>
      </c>
      <c r="H13" s="10" t="s">
        <v>72</v>
      </c>
      <c r="I13" s="10" t="s">
        <v>46</v>
      </c>
      <c r="J13" s="15"/>
    </row>
    <row r="14" spans="1:10" s="7" customFormat="1" ht="200.25" customHeight="1">
      <c r="A14" s="6">
        <v>11</v>
      </c>
      <c r="B14" s="10" t="s">
        <v>43</v>
      </c>
      <c r="C14" s="10" t="s">
        <v>42</v>
      </c>
      <c r="D14" s="11">
        <v>76.400000000000006</v>
      </c>
      <c r="E14" s="12">
        <f>D14*0.6</f>
        <v>45.84</v>
      </c>
      <c r="F14" s="10" t="s">
        <v>19</v>
      </c>
      <c r="G14" s="10" t="s">
        <v>58</v>
      </c>
      <c r="H14" s="10" t="s">
        <v>73</v>
      </c>
      <c r="I14" s="10" t="s">
        <v>47</v>
      </c>
      <c r="J14" s="15"/>
    </row>
    <row r="15" spans="1:10" s="7" customFormat="1" ht="41.25" customHeight="1">
      <c r="A15" s="22" t="s">
        <v>24</v>
      </c>
      <c r="B15" s="22"/>
      <c r="C15" s="22"/>
      <c r="D15" s="16">
        <f>SUM(D4:D14)</f>
        <v>833.42</v>
      </c>
      <c r="E15" s="11">
        <f>SUM(E4:E14)</f>
        <v>500.00199999999995</v>
      </c>
      <c r="F15" s="10"/>
      <c r="G15" s="10"/>
      <c r="H15" s="10"/>
      <c r="I15" s="10"/>
      <c r="J15" s="10"/>
    </row>
    <row r="16" spans="1:10" ht="89.25" customHeight="1">
      <c r="B16" s="21"/>
      <c r="C16" s="21"/>
      <c r="D16" s="21"/>
      <c r="E16" s="21"/>
      <c r="F16" s="21"/>
      <c r="G16" s="21"/>
      <c r="H16" s="21"/>
      <c r="I16" s="21"/>
      <c r="J16" s="21"/>
    </row>
    <row r="17" spans="2:9" ht="89.25" customHeight="1">
      <c r="B17" s="8"/>
      <c r="C17" s="8"/>
      <c r="D17" s="9"/>
      <c r="E17" s="9"/>
      <c r="F17" s="8"/>
      <c r="G17" s="8"/>
      <c r="H17" s="8"/>
      <c r="I17" s="8"/>
    </row>
    <row r="18" spans="2:9" ht="89.25" customHeight="1">
      <c r="B18" s="8"/>
      <c r="C18" s="8"/>
      <c r="D18" s="9"/>
      <c r="E18" s="9"/>
      <c r="F18" s="8"/>
      <c r="G18" s="8"/>
      <c r="H18" s="8"/>
      <c r="I18" s="8"/>
    </row>
    <row r="19" spans="2:9" ht="89.25" customHeight="1">
      <c r="B19" s="8"/>
      <c r="C19" s="8"/>
      <c r="D19" s="9"/>
      <c r="E19" s="9"/>
      <c r="F19" s="8"/>
      <c r="G19" s="8"/>
      <c r="H19" s="8"/>
      <c r="I19" s="8"/>
    </row>
    <row r="20" spans="2:9" ht="89.25" customHeight="1">
      <c r="B20" s="8"/>
      <c r="C20" s="8"/>
      <c r="D20" s="9"/>
      <c r="E20" s="9"/>
      <c r="F20" s="8"/>
      <c r="G20" s="8"/>
      <c r="H20" s="8"/>
      <c r="I20" s="8"/>
    </row>
    <row r="21" spans="2:9" ht="89.25" customHeight="1">
      <c r="B21" s="8"/>
      <c r="C21" s="8"/>
      <c r="D21" s="9"/>
      <c r="E21" s="9"/>
      <c r="F21" s="8"/>
      <c r="G21" s="8"/>
      <c r="H21" s="8"/>
      <c r="I21" s="8"/>
    </row>
    <row r="22" spans="2:9" ht="89.25" customHeight="1">
      <c r="B22" s="8"/>
      <c r="C22" s="8"/>
      <c r="D22" s="9"/>
      <c r="E22" s="9"/>
      <c r="F22" s="8"/>
      <c r="G22" s="8"/>
      <c r="H22" s="8"/>
      <c r="I22" s="8"/>
    </row>
    <row r="23" spans="2:9" ht="89.25" customHeight="1">
      <c r="B23" s="8"/>
      <c r="C23" s="8"/>
      <c r="D23" s="9"/>
      <c r="E23" s="9"/>
      <c r="F23" s="8"/>
      <c r="G23" s="8"/>
      <c r="H23" s="8"/>
      <c r="I23" s="8"/>
    </row>
    <row r="24" spans="2:9" ht="89.25" customHeight="1">
      <c r="B24" s="8"/>
      <c r="C24" s="8"/>
      <c r="D24" s="9"/>
      <c r="E24" s="9"/>
      <c r="F24" s="8"/>
      <c r="G24" s="8"/>
      <c r="H24" s="8"/>
      <c r="I24" s="8"/>
    </row>
    <row r="25" spans="2:9" ht="89.25" customHeight="1">
      <c r="B25" s="8"/>
      <c r="C25" s="8"/>
      <c r="D25" s="9"/>
      <c r="E25" s="9"/>
      <c r="F25" s="8"/>
      <c r="G25" s="8"/>
      <c r="H25" s="8"/>
      <c r="I25" s="8"/>
    </row>
    <row r="26" spans="2:9" ht="89.25" customHeight="1">
      <c r="B26" s="8"/>
      <c r="C26" s="8"/>
      <c r="D26" s="9"/>
      <c r="E26" s="9"/>
      <c r="F26" s="8"/>
      <c r="G26" s="8"/>
      <c r="H26" s="8"/>
      <c r="I26" s="8"/>
    </row>
    <row r="27" spans="2:9" ht="89.25" customHeight="1">
      <c r="B27" s="8"/>
      <c r="C27" s="8"/>
      <c r="D27" s="9"/>
      <c r="E27" s="9"/>
      <c r="F27" s="8"/>
      <c r="G27" s="8"/>
      <c r="H27" s="8"/>
      <c r="I27" s="8"/>
    </row>
    <row r="28" spans="2:9" ht="89.25" customHeight="1">
      <c r="B28" s="8"/>
      <c r="C28" s="8"/>
      <c r="D28" s="9"/>
      <c r="E28" s="9"/>
      <c r="F28" s="8"/>
      <c r="G28" s="8"/>
      <c r="H28" s="8"/>
      <c r="I28" s="8"/>
    </row>
    <row r="29" spans="2:9" ht="89.25" customHeight="1">
      <c r="B29" s="8"/>
      <c r="C29" s="8"/>
      <c r="D29" s="9"/>
      <c r="E29" s="9"/>
      <c r="F29" s="8"/>
      <c r="G29" s="8"/>
      <c r="H29" s="8"/>
      <c r="I29" s="8"/>
    </row>
    <row r="30" spans="2:9" ht="89.25" customHeight="1">
      <c r="B30" s="8"/>
      <c r="C30" s="8"/>
      <c r="D30" s="9"/>
      <c r="E30" s="9"/>
      <c r="F30" s="8"/>
      <c r="G30" s="8"/>
      <c r="H30" s="8"/>
      <c r="I30" s="8"/>
    </row>
    <row r="31" spans="2:9" ht="89.25" customHeight="1">
      <c r="B31" s="8"/>
      <c r="C31" s="8"/>
      <c r="D31" s="9"/>
      <c r="E31" s="9"/>
      <c r="F31" s="8"/>
      <c r="G31" s="8"/>
      <c r="H31" s="8"/>
      <c r="I31" s="8"/>
    </row>
    <row r="32" spans="2:9" ht="89.25" customHeight="1">
      <c r="B32" s="8"/>
      <c r="C32" s="8"/>
      <c r="D32" s="9"/>
      <c r="E32" s="9"/>
      <c r="F32" s="8"/>
      <c r="G32" s="8"/>
      <c r="H32" s="8"/>
      <c r="I32" s="8"/>
    </row>
    <row r="33" spans="2:9" ht="89.25" customHeight="1">
      <c r="B33" s="8"/>
      <c r="C33" s="8"/>
      <c r="D33" s="9"/>
      <c r="E33" s="9"/>
      <c r="F33" s="8"/>
      <c r="G33" s="8"/>
      <c r="H33" s="8"/>
      <c r="I33" s="8"/>
    </row>
    <row r="34" spans="2:9" ht="89.25" customHeight="1">
      <c r="B34" s="8"/>
      <c r="C34" s="8"/>
      <c r="D34" s="9"/>
      <c r="E34" s="9"/>
      <c r="F34" s="8"/>
      <c r="G34" s="8"/>
      <c r="H34" s="8"/>
      <c r="I34" s="8"/>
    </row>
    <row r="35" spans="2:9" ht="89.25" customHeight="1">
      <c r="B35" s="8"/>
      <c r="C35" s="8"/>
      <c r="D35" s="9"/>
      <c r="E35" s="9"/>
      <c r="F35" s="8"/>
      <c r="G35" s="8"/>
      <c r="H35" s="8"/>
      <c r="I35" s="8"/>
    </row>
    <row r="36" spans="2:9" ht="89.25" customHeight="1">
      <c r="B36" s="8"/>
      <c r="C36" s="8"/>
      <c r="D36" s="9"/>
      <c r="E36" s="9"/>
      <c r="F36" s="8"/>
      <c r="G36" s="8"/>
      <c r="H36" s="8"/>
      <c r="I36" s="8"/>
    </row>
    <row r="37" spans="2:9" ht="89.25" customHeight="1">
      <c r="B37" s="8"/>
      <c r="C37" s="8"/>
      <c r="D37" s="9"/>
      <c r="E37" s="9"/>
      <c r="F37" s="8"/>
      <c r="G37" s="8"/>
      <c r="H37" s="8"/>
      <c r="I37" s="8"/>
    </row>
    <row r="38" spans="2:9" ht="89.25" customHeight="1">
      <c r="B38" s="8"/>
      <c r="C38" s="8"/>
      <c r="D38" s="9"/>
      <c r="E38" s="9"/>
      <c r="F38" s="8"/>
      <c r="G38" s="8"/>
      <c r="H38" s="8"/>
      <c r="I38" s="8"/>
    </row>
    <row r="39" spans="2:9" ht="89.25" customHeight="1">
      <c r="B39" s="8"/>
      <c r="C39" s="8"/>
      <c r="D39" s="9"/>
      <c r="E39" s="9"/>
      <c r="F39" s="8"/>
      <c r="G39" s="8"/>
      <c r="H39" s="8"/>
      <c r="I39" s="8"/>
    </row>
    <row r="40" spans="2:9" ht="89.25" customHeight="1">
      <c r="B40" s="8"/>
      <c r="C40" s="8"/>
      <c r="D40" s="9"/>
      <c r="E40" s="9"/>
      <c r="F40" s="8"/>
      <c r="G40" s="8"/>
      <c r="H40" s="8"/>
      <c r="I40" s="8"/>
    </row>
    <row r="41" spans="2:9" ht="89.25" customHeight="1">
      <c r="B41" s="8"/>
      <c r="C41" s="8"/>
      <c r="D41" s="9"/>
      <c r="E41" s="9"/>
      <c r="F41" s="8"/>
      <c r="G41" s="8"/>
      <c r="H41" s="8"/>
      <c r="I41" s="8"/>
    </row>
    <row r="42" spans="2:9" ht="89.25" customHeight="1">
      <c r="B42" s="8"/>
      <c r="C42" s="8"/>
      <c r="D42" s="9"/>
      <c r="E42" s="9"/>
      <c r="F42" s="8"/>
      <c r="G42" s="8"/>
      <c r="H42" s="8"/>
      <c r="I42" s="8"/>
    </row>
    <row r="43" spans="2:9" ht="89.25" customHeight="1">
      <c r="B43" s="8"/>
      <c r="C43" s="8"/>
      <c r="D43" s="9"/>
      <c r="E43" s="9"/>
      <c r="F43" s="8"/>
      <c r="G43" s="8"/>
      <c r="H43" s="8"/>
      <c r="I43" s="8"/>
    </row>
    <row r="44" spans="2:9" ht="89.25" customHeight="1">
      <c r="B44" s="8"/>
      <c r="C44" s="8"/>
      <c r="D44" s="9"/>
      <c r="E44" s="9"/>
      <c r="F44" s="8"/>
      <c r="G44" s="8"/>
      <c r="H44" s="8"/>
      <c r="I44" s="8"/>
    </row>
    <row r="45" spans="2:9" ht="89.25" customHeight="1">
      <c r="B45" s="8"/>
      <c r="C45" s="8"/>
      <c r="D45" s="9"/>
      <c r="E45" s="9"/>
      <c r="F45" s="8"/>
      <c r="G45" s="8"/>
      <c r="H45" s="8"/>
      <c r="I45" s="8"/>
    </row>
    <row r="46" spans="2:9" ht="89.25" customHeight="1">
      <c r="B46" s="8"/>
      <c r="C46" s="8"/>
      <c r="D46" s="9"/>
      <c r="E46" s="9"/>
      <c r="F46" s="8"/>
      <c r="G46" s="8"/>
      <c r="H46" s="8"/>
      <c r="I46" s="8"/>
    </row>
    <row r="47" spans="2:9" ht="89.25" customHeight="1">
      <c r="B47" s="8"/>
      <c r="C47" s="8"/>
      <c r="D47" s="9"/>
      <c r="E47" s="9"/>
      <c r="F47" s="8"/>
      <c r="G47" s="8"/>
      <c r="H47" s="8"/>
      <c r="I47" s="8"/>
    </row>
    <row r="48" spans="2:9" ht="89.25" customHeight="1">
      <c r="B48" s="8"/>
      <c r="C48" s="8"/>
      <c r="D48" s="9"/>
      <c r="E48" s="9"/>
      <c r="F48" s="8"/>
      <c r="G48" s="8"/>
      <c r="H48" s="8"/>
      <c r="I48" s="8"/>
    </row>
    <row r="49" spans="2:9" ht="89.25" customHeight="1">
      <c r="B49" s="8"/>
      <c r="C49" s="8"/>
      <c r="D49" s="9"/>
      <c r="E49" s="9"/>
      <c r="F49" s="8"/>
      <c r="G49" s="8"/>
      <c r="H49" s="8"/>
      <c r="I49" s="8"/>
    </row>
    <row r="50" spans="2:9" ht="89.25" customHeight="1">
      <c r="B50" s="8"/>
      <c r="C50" s="8"/>
      <c r="D50" s="9"/>
      <c r="E50" s="9"/>
      <c r="F50" s="8"/>
      <c r="G50" s="8"/>
      <c r="H50" s="8"/>
      <c r="I50" s="8"/>
    </row>
    <row r="51" spans="2:9" ht="89.25" customHeight="1">
      <c r="B51" s="8"/>
      <c r="C51" s="8"/>
      <c r="D51" s="9"/>
      <c r="E51" s="9"/>
      <c r="F51" s="8"/>
      <c r="G51" s="8"/>
      <c r="H51" s="8"/>
      <c r="I51" s="8"/>
    </row>
    <row r="52" spans="2:9" ht="89.25" customHeight="1">
      <c r="B52" s="8"/>
      <c r="C52" s="8"/>
      <c r="D52" s="9"/>
      <c r="E52" s="9"/>
      <c r="F52" s="8"/>
      <c r="G52" s="8"/>
      <c r="H52" s="8"/>
      <c r="I52" s="8"/>
    </row>
    <row r="53" spans="2:9" ht="89.25" customHeight="1">
      <c r="B53" s="8"/>
      <c r="C53" s="8"/>
      <c r="D53" s="9"/>
      <c r="E53" s="9"/>
      <c r="F53" s="8"/>
      <c r="G53" s="8"/>
      <c r="H53" s="8"/>
      <c r="I53" s="8"/>
    </row>
    <row r="54" spans="2:9" ht="89.25" customHeight="1">
      <c r="B54" s="8"/>
      <c r="C54" s="8"/>
      <c r="D54" s="9"/>
      <c r="E54" s="9"/>
      <c r="F54" s="8"/>
      <c r="G54" s="8"/>
      <c r="H54" s="8"/>
      <c r="I54" s="8"/>
    </row>
    <row r="55" spans="2:9" ht="89.25" customHeight="1">
      <c r="B55" s="8"/>
      <c r="C55" s="8"/>
      <c r="D55" s="9"/>
      <c r="E55" s="9"/>
      <c r="F55" s="8"/>
      <c r="G55" s="8"/>
      <c r="H55" s="8"/>
      <c r="I55" s="8"/>
    </row>
    <row r="56" spans="2:9" ht="89.25" customHeight="1">
      <c r="B56" s="8"/>
      <c r="C56" s="8"/>
      <c r="D56" s="9"/>
      <c r="E56" s="9"/>
      <c r="F56" s="8"/>
      <c r="G56" s="8"/>
      <c r="H56" s="8"/>
      <c r="I56" s="8"/>
    </row>
    <row r="57" spans="2:9" ht="89.25" customHeight="1">
      <c r="B57" s="8"/>
      <c r="C57" s="8"/>
      <c r="D57" s="9"/>
      <c r="E57" s="9"/>
      <c r="F57" s="8"/>
      <c r="G57" s="8"/>
      <c r="H57" s="8"/>
      <c r="I57" s="8"/>
    </row>
    <row r="58" spans="2:9" ht="89.25" customHeight="1">
      <c r="B58" s="8"/>
      <c r="C58" s="8"/>
      <c r="D58" s="9"/>
      <c r="E58" s="9"/>
      <c r="F58" s="8"/>
      <c r="G58" s="8"/>
      <c r="H58" s="8"/>
      <c r="I58" s="8"/>
    </row>
    <row r="59" spans="2:9" ht="89.25" customHeight="1">
      <c r="B59" s="8"/>
      <c r="C59" s="8"/>
      <c r="D59" s="9"/>
      <c r="E59" s="9"/>
      <c r="F59" s="8"/>
      <c r="G59" s="8"/>
      <c r="H59" s="8"/>
      <c r="I59" s="8"/>
    </row>
    <row r="60" spans="2:9" ht="89.25" customHeight="1">
      <c r="B60" s="8"/>
      <c r="C60" s="8"/>
      <c r="D60" s="9"/>
      <c r="E60" s="9"/>
      <c r="F60" s="8"/>
      <c r="G60" s="8"/>
      <c r="H60" s="8"/>
      <c r="I60" s="8"/>
    </row>
    <row r="61" spans="2:9" ht="89.25" customHeight="1">
      <c r="B61" s="8"/>
      <c r="C61" s="8"/>
      <c r="D61" s="9"/>
      <c r="E61" s="9"/>
      <c r="F61" s="8"/>
      <c r="G61" s="8"/>
      <c r="H61" s="8"/>
      <c r="I61" s="8"/>
    </row>
    <row r="62" spans="2:9" ht="89.25" customHeight="1">
      <c r="B62" s="8"/>
      <c r="C62" s="8"/>
      <c r="D62" s="9"/>
      <c r="E62" s="9"/>
      <c r="F62" s="8"/>
      <c r="G62" s="8"/>
      <c r="H62" s="8"/>
      <c r="I62" s="8"/>
    </row>
    <row r="63" spans="2:9" ht="89.25" customHeight="1">
      <c r="B63" s="8"/>
      <c r="C63" s="8"/>
      <c r="D63" s="9"/>
      <c r="E63" s="9"/>
      <c r="F63" s="8"/>
      <c r="G63" s="8"/>
      <c r="H63" s="8"/>
      <c r="I63" s="8"/>
    </row>
    <row r="64" spans="2:9" ht="89.25" customHeight="1">
      <c r="B64" s="8"/>
      <c r="C64" s="8"/>
      <c r="D64" s="9"/>
      <c r="E64" s="9"/>
      <c r="F64" s="8"/>
      <c r="G64" s="8"/>
      <c r="H64" s="8"/>
      <c r="I64" s="8"/>
    </row>
    <row r="65" spans="2:9" ht="89.25" customHeight="1">
      <c r="B65" s="8"/>
      <c r="C65" s="8"/>
      <c r="D65" s="9"/>
      <c r="E65" s="9"/>
      <c r="F65" s="8"/>
      <c r="G65" s="8"/>
      <c r="H65" s="8"/>
      <c r="I65" s="8"/>
    </row>
    <row r="66" spans="2:9" ht="89.25" customHeight="1">
      <c r="B66" s="8"/>
      <c r="C66" s="8"/>
      <c r="D66" s="9"/>
      <c r="E66" s="9"/>
      <c r="F66" s="8"/>
      <c r="G66" s="8"/>
      <c r="H66" s="8"/>
      <c r="I66" s="8"/>
    </row>
    <row r="67" spans="2:9" ht="89.25" customHeight="1">
      <c r="B67" s="8"/>
      <c r="C67" s="8"/>
      <c r="D67" s="9"/>
      <c r="E67" s="9"/>
      <c r="F67" s="8"/>
      <c r="G67" s="8"/>
      <c r="H67" s="8"/>
      <c r="I67" s="8"/>
    </row>
    <row r="68" spans="2:9" ht="89.25" customHeight="1">
      <c r="B68" s="8"/>
      <c r="C68" s="8"/>
      <c r="D68" s="9"/>
      <c r="E68" s="9"/>
      <c r="F68" s="8"/>
      <c r="G68" s="8"/>
      <c r="H68" s="8"/>
      <c r="I68" s="8"/>
    </row>
    <row r="69" spans="2:9" ht="89.25" customHeight="1">
      <c r="B69" s="8"/>
      <c r="C69" s="8"/>
      <c r="D69" s="9"/>
      <c r="E69" s="9"/>
      <c r="F69" s="8"/>
      <c r="G69" s="8"/>
      <c r="H69" s="8"/>
      <c r="I69" s="8"/>
    </row>
  </sheetData>
  <mergeCells count="3">
    <mergeCell ref="B2:J2"/>
    <mergeCell ref="B16:J16"/>
    <mergeCell ref="A15:C15"/>
  </mergeCells>
  <phoneticPr fontId="1" type="noConversion"/>
  <pageMargins left="0.74803149606299213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8" sqref="H28"/>
    </sheetView>
  </sheetViews>
  <sheetFormatPr defaultRowHeight="14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</vt:lpstr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2021-09-09T05:18:30Z</cp:lastPrinted>
  <dcterms:created xsi:type="dcterms:W3CDTF">2021-09-07T06:43:47Z</dcterms:created>
  <dcterms:modified xsi:type="dcterms:W3CDTF">2021-09-15T06:45:32Z</dcterms:modified>
</cp:coreProperties>
</file>