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  <sheet name="Sheet1" sheetId="18" r:id="rId18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<sst xmlns="http://schemas.openxmlformats.org/spreadsheetml/2006/main" count="581" uniqueCount="298">
  <si>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</si>
  <si>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</si>
  <si>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</si>
  <si>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</si>
  <si>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</si>
  <si>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</si>
  <si>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</si>
  <si>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</si>
  <si>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</si>
  <si>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</si>
  <si>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</si>
  <si>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</si>
  <si>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2023年渝北区单位预算公开表（目录）</t>
  </si>
  <si>
    <t>表一</t>
  </si>
  <si>
    <t>2023年渝北区单位收支预算总表</t>
  </si>
  <si>
    <t>表二</t>
  </si>
  <si>
    <t>2023年渝北区单位收入预算总表</t>
  </si>
  <si>
    <t>表三</t>
  </si>
  <si>
    <t>2023年渝北区单位支出预算总表</t>
  </si>
  <si>
    <t>表四</t>
  </si>
  <si>
    <t>2023年渝北区单位财政拨款收支预算总表</t>
  </si>
  <si>
    <t>表五</t>
  </si>
  <si>
    <t>2023年渝北区单位一般公共预算财政拨款支出预算表</t>
  </si>
  <si>
    <t>表六</t>
  </si>
  <si>
    <t>2023年渝北区单位一般公共预算财政拨款基本支出预算表（部门预算支出经济分类科目）</t>
  </si>
  <si>
    <t>表七</t>
  </si>
  <si>
    <t>2023年渝北区单位一般公共预算财政拨款基本支出预算表（政府预算支出经济分类科目）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</si>
  <si>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</si>
  <si>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</si>
  <si>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</si>
  <si>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</si>
  <si>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</si>
  <si>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2023年渝北区单位一般公共预算“三公”经费支出预算表</t>
  </si>
  <si>
    <t>表十一</t>
  </si>
  <si>
    <t>2023年渝北区单位政府性基金预算财政拨款支出预算表</t>
  </si>
  <si>
    <t>表十二</t>
  </si>
  <si>
    <t>2023年渝北区单位国有资本经营预算财政拨款支出预算表</t>
  </si>
  <si>
    <t>表十三</t>
  </si>
  <si>
    <t>2023年渝北区单位社会保险基金收支预算表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</si>
  <si>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</si>
  <si>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</si>
  <si>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</si>
  <si>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</si>
  <si>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</si>
  <si>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单位全称：</t>
  </si>
  <si>
    <t>单位：元</t>
  </si>
  <si>
    <t>收入</t>
  </si>
  <si>
    <t>支出</t>
  </si>
  <si>
    <t>项目</t>
  </si>
  <si>
    <t>预算数</t>
  </si>
  <si>
    <t>合计</t>
  </si>
  <si>
    <t>收入总计</t>
  </si>
  <si>
    <t>支出总计</t>
  </si>
  <si>
    <t>一、本年收入合计</t>
  </si>
  <si>
    <t>一、本年支出合计</t>
  </si>
  <si>
    <t>一般公共预算财政拨款资金</t>
  </si>
  <si>
    <t>一般公共服务支出</t>
  </si>
  <si>
    <t>政府性基金预算财政拨款资金</t>
  </si>
  <si>
    <t>外交支出</t>
  </si>
  <si>
    <t>国有资本经营预算财政拨款资金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</si>
  <si>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</si>
  <si>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</si>
  <si>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</si>
  <si>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</si>
  <si>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</si>
  <si>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</si>
  <si>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</si>
  <si>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 xml:space="preserve">附属单位上缴收入资金 </t>
  </si>
  <si>
    <t>文化旅游体育与传媒支出</t>
  </si>
  <si>
    <t>事业单位经营收入资金</t>
  </si>
  <si>
    <t>社会保障和就业支出</t>
  </si>
  <si>
    <t xml:space="preserve">其他收入资金 </t>
  </si>
  <si>
    <t>社会保险基金支出</t>
  </si>
  <si>
    <t>二、上年结转</t>
  </si>
  <si>
    <t>卫生健康支出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</si>
  <si>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</si>
  <si>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</si>
  <si>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</si>
  <si>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</si>
  <si>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</si>
  <si>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</si>
  <si>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</si>
  <si>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</si>
  <si>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</si>
  <si>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</si>
  <si>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</si>
  <si>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</si>
  <si>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</si>
  <si>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</si>
  <si>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</si>
  <si>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</si>
  <si>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二、结转下年</t>
  </si>
  <si>
    <t>单位公开表2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</si>
  <si>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</si>
  <si>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</si>
  <si>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</si>
  <si>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</si>
  <si>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</si>
  <si>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</si>
  <si>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</si>
  <si>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</si>
  <si>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</si>
  <si>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</si>
  <si>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</si>
  <si>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</si>
  <si>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</si>
  <si>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</si>
  <si>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>206</t>
  </si>
  <si>
    <r>
      <rPr>
        <sz val="11"/>
        <color indexed="8"/>
        <rFont val="宋体"/>
        <family val="0"/>
      </rPr>
      <t> 20601</t>
    </r>
  </si>
  <si>
    <r>
      <rPr>
        <sz val="11"/>
        <color indexed="8"/>
        <rFont val="宋体"/>
        <family val="0"/>
      </rPr>
      <t> 科学技术管理事务</t>
    </r>
  </si>
  <si>
    <r>
      <rPr>
        <sz val="11"/>
        <color indexed="8"/>
        <rFont val="宋体"/>
        <family val="0"/>
      </rPr>
      <t>  2060199</t>
    </r>
  </si>
  <si>
    <r>
      <rPr>
        <sz val="11"/>
        <color indexed="8"/>
        <rFont val="宋体"/>
        <family val="0"/>
      </rPr>
      <t>  其他科学技术管理事务支出</t>
    </r>
  </si>
  <si>
    <t>208</t>
  </si>
  <si>
    <r>
      <rPr>
        <sz val="11"/>
        <color indexed="8"/>
        <rFont val="宋体"/>
        <family val="0"/>
      </rPr>
      <t> 20805</t>
    </r>
  </si>
  <si>
    <r>
      <rPr>
        <sz val="11"/>
        <color indexed="8"/>
        <rFont val="宋体"/>
        <family val="0"/>
      </rPr>
      <t> 行政事业单位养老支出</t>
    </r>
  </si>
  <si>
    <r>
      <rPr>
        <sz val="11"/>
        <color indexed="8"/>
        <rFont val="宋体"/>
        <family val="0"/>
      </rPr>
      <t>  2080505</t>
    </r>
  </si>
  <si>
    <r>
      <rPr>
        <sz val="11"/>
        <color indexed="8"/>
        <rFont val="宋体"/>
        <family val="0"/>
      </rPr>
      <t>  机关事业单位基本养老保险缴费支出</t>
    </r>
  </si>
  <si>
    <r>
      <rPr>
        <sz val="11"/>
        <color indexed="8"/>
        <rFont val="宋体"/>
        <family val="0"/>
      </rPr>
      <t>  2080506</t>
    </r>
  </si>
  <si>
    <r>
      <rPr>
        <sz val="11"/>
        <color indexed="8"/>
        <rFont val="宋体"/>
        <family val="0"/>
      </rPr>
      <t>  机关事业单位职业年金缴费支出</t>
    </r>
  </si>
  <si>
    <t>210</t>
  </si>
  <si>
    <r>
      <rPr>
        <sz val="11"/>
        <color indexed="8"/>
        <rFont val="宋体"/>
        <family val="0"/>
      </rPr>
      <t> 21011</t>
    </r>
  </si>
  <si>
    <r>
      <rPr>
        <sz val="11"/>
        <color indexed="8"/>
        <rFont val="宋体"/>
        <family val="0"/>
      </rPr>
      <t> 行政事业单位医疗</t>
    </r>
  </si>
  <si>
    <r>
      <rPr>
        <sz val="11"/>
        <color indexed="8"/>
        <rFont val="宋体"/>
        <family val="0"/>
      </rPr>
      <t>  2101102</t>
    </r>
  </si>
  <si>
    <r>
      <rPr>
        <sz val="11"/>
        <color indexed="8"/>
        <rFont val="宋体"/>
        <family val="0"/>
      </rPr>
      <t>  事业单位医疗</t>
    </r>
  </si>
  <si>
    <t>221</t>
  </si>
  <si>
    <r>
      <rPr>
        <sz val="11"/>
        <color indexed="8"/>
        <rFont val="宋体"/>
        <family val="0"/>
      </rPr>
      <t> 22102</t>
    </r>
  </si>
  <si>
    <r>
      <rPr>
        <sz val="11"/>
        <color indexed="8"/>
        <rFont val="宋体"/>
        <family val="0"/>
      </rPr>
      <t> 住房改革支出</t>
    </r>
  </si>
  <si>
    <r>
      <rPr>
        <sz val="11"/>
        <color indexed="8"/>
        <rFont val="宋体"/>
        <family val="0"/>
      </rPr>
      <t>  2210201</t>
    </r>
  </si>
  <si>
    <r>
      <rPr>
        <sz val="11"/>
        <color indexed="8"/>
        <rFont val="宋体"/>
        <family val="0"/>
      </rPr>
      <t>  住房公积金</t>
    </r>
  </si>
  <si>
    <t>单位公开表3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</si>
  <si>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</si>
  <si>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</si>
  <si>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</si>
  <si>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</si>
  <si>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</si>
  <si>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</si>
  <si>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</si>
  <si>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t xml:space="preserve"> </t>
  </si>
  <si>
    <t>单位公开表4</t>
  </si>
  <si>
    <t>重庆市渝北区生产力促进中心</t>
  </si>
  <si>
    <t>一般公共预算</t>
  </si>
  <si>
    <t>政府性基金预算</t>
  </si>
  <si>
    <t>国有资本经营预算</t>
  </si>
  <si>
    <t>一、本年收入</t>
  </si>
  <si>
    <t>一般公共预算财政拨款</t>
  </si>
  <si>
    <t>政府性基金预算财政拨款</t>
  </si>
  <si>
    <t>国有资本经营预算财政拨款</t>
  </si>
  <si>
    <t>单位公开表5</t>
  </si>
  <si>
    <t>功能分类科目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</si>
  <si>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</si>
  <si>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</si>
  <si>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</si>
  <si>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</si>
  <si>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r>
      <rPr>
        <sz val="9"/>
        <color indexed="8"/>
        <rFont val="Dialog.plain"/>
        <family val="2"/>
      </rPr>
      <t>  2060102</t>
    </r>
  </si>
  <si>
    <r>
      <rPr>
        <sz val="9"/>
        <color indexed="8"/>
        <rFont val="Dialog.plain"/>
        <family val="2"/>
      </rPr>
      <t>  一般行政管理事务</t>
    </r>
  </si>
  <si>
    <t>单位公开表6</t>
  </si>
  <si>
    <t>2023年渝北区单位一般公共预算财政拨款基本支出预算表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</si>
  <si>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</si>
  <si>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</si>
  <si>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</si>
  <si>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</si>
  <si>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</si>
  <si>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</si>
  <si>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</si>
  <si>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r>
      <rPr>
        <sz val="11"/>
        <color indexed="8"/>
        <rFont val="宋体"/>
        <family val="0"/>
      </rPr>
      <t> 30101</t>
    </r>
  </si>
  <si>
    <r>
      <rPr>
        <sz val="11"/>
        <color indexed="8"/>
        <rFont val="宋体"/>
        <family val="0"/>
      </rPr>
      <t> 基本工资</t>
    </r>
  </si>
  <si>
    <r>
      <rPr>
        <sz val="11"/>
        <color indexed="8"/>
        <rFont val="宋体"/>
        <family val="0"/>
      </rPr>
      <t> 30102</t>
    </r>
  </si>
  <si>
    <r>
      <rPr>
        <sz val="11"/>
        <color indexed="8"/>
        <rFont val="宋体"/>
        <family val="0"/>
      </rPr>
      <t> 津贴补贴</t>
    </r>
  </si>
  <si>
    <r>
      <rPr>
        <sz val="11"/>
        <color indexed="8"/>
        <rFont val="宋体"/>
        <family val="0"/>
      </rPr>
      <t> 30107</t>
    </r>
  </si>
  <si>
    <r>
      <rPr>
        <sz val="11"/>
        <color indexed="8"/>
        <rFont val="宋体"/>
        <family val="0"/>
      </rPr>
      <t> 绩效工资</t>
    </r>
  </si>
  <si>
    <r>
      <rPr>
        <sz val="11"/>
        <color indexed="8"/>
        <rFont val="宋体"/>
        <family val="0"/>
      </rPr>
      <t> 30108</t>
    </r>
  </si>
  <si>
    <r>
      <rPr>
        <sz val="11"/>
        <color indexed="8"/>
        <rFont val="宋体"/>
        <family val="0"/>
      </rPr>
      <t> 机关事业单位基本养老保险缴费</t>
    </r>
  </si>
  <si>
    <r>
      <rPr>
        <sz val="11"/>
        <color indexed="8"/>
        <rFont val="宋体"/>
        <family val="0"/>
      </rPr>
      <t> 30109</t>
    </r>
  </si>
  <si>
    <r>
      <rPr>
        <sz val="11"/>
        <color indexed="8"/>
        <rFont val="宋体"/>
        <family val="0"/>
      </rPr>
      <t> 职业年金缴费</t>
    </r>
  </si>
  <si>
    <r>
      <rPr>
        <sz val="11"/>
        <color indexed="8"/>
        <rFont val="宋体"/>
        <family val="0"/>
      </rPr>
      <t> 30110</t>
    </r>
  </si>
  <si>
    <r>
      <rPr>
        <sz val="11"/>
        <color indexed="8"/>
        <rFont val="宋体"/>
        <family val="0"/>
      </rPr>
      <t> 职工基本医疗保险缴费</t>
    </r>
  </si>
  <si>
    <r>
      <rPr>
        <sz val="11"/>
        <color indexed="8"/>
        <rFont val="宋体"/>
        <family val="0"/>
      </rPr>
      <t> 30112</t>
    </r>
  </si>
  <si>
    <r>
      <rPr>
        <sz val="11"/>
        <color indexed="8"/>
        <rFont val="宋体"/>
        <family val="0"/>
      </rPr>
      <t> 其他社会保障缴费</t>
    </r>
  </si>
  <si>
    <r>
      <rPr>
        <sz val="11"/>
        <color indexed="8"/>
        <rFont val="宋体"/>
        <family val="0"/>
      </rPr>
      <t> 30113</t>
    </r>
  </si>
  <si>
    <r>
      <rPr>
        <sz val="11"/>
        <color indexed="8"/>
        <rFont val="宋体"/>
        <family val="0"/>
      </rPr>
      <t> 住房公积金</t>
    </r>
  </si>
  <si>
    <r>
      <rPr>
        <sz val="11"/>
        <color indexed="8"/>
        <rFont val="宋体"/>
        <family val="0"/>
      </rPr>
      <t> 30114</t>
    </r>
  </si>
  <si>
    <r>
      <rPr>
        <sz val="11"/>
        <color indexed="8"/>
        <rFont val="宋体"/>
        <family val="0"/>
      </rPr>
      <t> 医疗费</t>
    </r>
  </si>
  <si>
    <t>302</t>
  </si>
  <si>
    <t>商品和服务支出</t>
  </si>
  <si>
    <r>
      <rPr>
        <sz val="11"/>
        <color indexed="8"/>
        <rFont val="宋体"/>
        <family val="0"/>
      </rPr>
      <t> 30201</t>
    </r>
  </si>
  <si>
    <r>
      <rPr>
        <sz val="11"/>
        <color indexed="8"/>
        <rFont val="宋体"/>
        <family val="0"/>
      </rPr>
      <t> 办公费</t>
    </r>
  </si>
  <si>
    <r>
      <rPr>
        <sz val="11"/>
        <color indexed="8"/>
        <rFont val="宋体"/>
        <family val="0"/>
      </rPr>
      <t> 30202</t>
    </r>
  </si>
  <si>
    <r>
      <rPr>
        <sz val="11"/>
        <color indexed="8"/>
        <rFont val="宋体"/>
        <family val="0"/>
      </rPr>
      <t> 印刷费</t>
    </r>
  </si>
  <si>
    <r>
      <rPr>
        <sz val="11"/>
        <color indexed="8"/>
        <rFont val="宋体"/>
        <family val="0"/>
      </rPr>
      <t> 30203</t>
    </r>
  </si>
  <si>
    <r>
      <rPr>
        <sz val="11"/>
        <color indexed="8"/>
        <rFont val="宋体"/>
        <family val="0"/>
      </rPr>
      <t> 咨询费</t>
    </r>
  </si>
  <si>
    <r>
      <rPr>
        <sz val="11"/>
        <color indexed="8"/>
        <rFont val="宋体"/>
        <family val="0"/>
      </rPr>
      <t> 30204</t>
    </r>
  </si>
  <si>
    <r>
      <rPr>
        <sz val="11"/>
        <color indexed="8"/>
        <rFont val="宋体"/>
        <family val="0"/>
      </rPr>
      <t> 手续费</t>
    </r>
  </si>
  <si>
    <r>
      <rPr>
        <sz val="11"/>
        <color indexed="8"/>
        <rFont val="宋体"/>
        <family val="0"/>
      </rPr>
      <t> 30205</t>
    </r>
  </si>
  <si>
    <r>
      <rPr>
        <sz val="11"/>
        <color indexed="8"/>
        <rFont val="宋体"/>
        <family val="0"/>
      </rPr>
      <t> 水费</t>
    </r>
  </si>
  <si>
    <r>
      <rPr>
        <sz val="11"/>
        <color indexed="8"/>
        <rFont val="宋体"/>
        <family val="0"/>
      </rPr>
      <t> 30206</t>
    </r>
  </si>
  <si>
    <r>
      <rPr>
        <sz val="11"/>
        <color indexed="8"/>
        <rFont val="宋体"/>
        <family val="0"/>
      </rPr>
      <t> 电费</t>
    </r>
  </si>
  <si>
    <r>
      <rPr>
        <sz val="11"/>
        <color indexed="8"/>
        <rFont val="宋体"/>
        <family val="0"/>
      </rPr>
      <t> 30207</t>
    </r>
  </si>
  <si>
    <r>
      <rPr>
        <sz val="11"/>
        <color indexed="8"/>
        <rFont val="宋体"/>
        <family val="0"/>
      </rPr>
      <t> 邮电费</t>
    </r>
  </si>
  <si>
    <r>
      <rPr>
        <sz val="11"/>
        <color indexed="8"/>
        <rFont val="宋体"/>
        <family val="0"/>
      </rPr>
      <t> 30209</t>
    </r>
  </si>
  <si>
    <r>
      <rPr>
        <sz val="11"/>
        <color indexed="8"/>
        <rFont val="宋体"/>
        <family val="0"/>
      </rPr>
      <t> 物业管理费</t>
    </r>
  </si>
  <si>
    <r>
      <rPr>
        <sz val="11"/>
        <color indexed="8"/>
        <rFont val="宋体"/>
        <family val="0"/>
      </rPr>
      <t> 30211</t>
    </r>
  </si>
  <si>
    <r>
      <rPr>
        <sz val="11"/>
        <color indexed="8"/>
        <rFont val="宋体"/>
        <family val="0"/>
      </rPr>
      <t> 差旅费</t>
    </r>
  </si>
  <si>
    <r>
      <rPr>
        <sz val="11"/>
        <color indexed="8"/>
        <rFont val="宋体"/>
        <family val="0"/>
      </rPr>
      <t> 30213</t>
    </r>
  </si>
  <si>
    <r>
      <rPr>
        <sz val="11"/>
        <color indexed="8"/>
        <rFont val="宋体"/>
        <family val="0"/>
      </rPr>
      <t> 维修（护）费</t>
    </r>
  </si>
  <si>
    <r>
      <rPr>
        <sz val="11"/>
        <color indexed="8"/>
        <rFont val="宋体"/>
        <family val="0"/>
      </rPr>
      <t> 30216</t>
    </r>
  </si>
  <si>
    <r>
      <rPr>
        <sz val="11"/>
        <color indexed="8"/>
        <rFont val="宋体"/>
        <family val="0"/>
      </rPr>
      <t> 培训费</t>
    </r>
  </si>
  <si>
    <r>
      <rPr>
        <sz val="11"/>
        <color indexed="8"/>
        <rFont val="宋体"/>
        <family val="0"/>
      </rPr>
      <t> 30226</t>
    </r>
  </si>
  <si>
    <r>
      <rPr>
        <sz val="11"/>
        <color indexed="8"/>
        <rFont val="宋体"/>
        <family val="0"/>
      </rPr>
      <t> 劳务费</t>
    </r>
  </si>
  <si>
    <r>
      <rPr>
        <sz val="11"/>
        <color indexed="8"/>
        <rFont val="宋体"/>
        <family val="0"/>
      </rPr>
      <t> 30227</t>
    </r>
  </si>
  <si>
    <r>
      <rPr>
        <sz val="11"/>
        <color indexed="8"/>
        <rFont val="宋体"/>
        <family val="0"/>
      </rPr>
      <t> 委托业务费</t>
    </r>
  </si>
  <si>
    <r>
      <rPr>
        <sz val="11"/>
        <color indexed="8"/>
        <rFont val="宋体"/>
        <family val="0"/>
      </rPr>
      <t> 30228</t>
    </r>
  </si>
  <si>
    <r>
      <rPr>
        <sz val="11"/>
        <color indexed="8"/>
        <rFont val="宋体"/>
        <family val="0"/>
      </rPr>
      <t> 工会经费</t>
    </r>
  </si>
  <si>
    <r>
      <rPr>
        <sz val="11"/>
        <color indexed="8"/>
        <rFont val="宋体"/>
        <family val="0"/>
      </rPr>
      <t> 30229</t>
    </r>
  </si>
  <si>
    <r>
      <rPr>
        <sz val="11"/>
        <color indexed="8"/>
        <rFont val="宋体"/>
        <family val="0"/>
      </rPr>
      <t> 福利费</t>
    </r>
  </si>
  <si>
    <r>
      <rPr>
        <sz val="11"/>
        <color indexed="8"/>
        <rFont val="宋体"/>
        <family val="0"/>
      </rPr>
      <t> 30239</t>
    </r>
  </si>
  <si>
    <r>
      <rPr>
        <sz val="11"/>
        <color indexed="8"/>
        <rFont val="宋体"/>
        <family val="0"/>
      </rPr>
      <t> 其他交通费用</t>
    </r>
  </si>
  <si>
    <r>
      <rPr>
        <sz val="11"/>
        <color indexed="8"/>
        <rFont val="宋体"/>
        <family val="0"/>
      </rPr>
      <t> 30299</t>
    </r>
  </si>
  <si>
    <r>
      <rPr>
        <sz val="11"/>
        <color indexed="8"/>
        <rFont val="宋体"/>
        <family val="0"/>
      </rPr>
      <t> 其他商品和服务支出</t>
    </r>
  </si>
  <si>
    <t>单位公开表7</t>
  </si>
  <si>
    <t>（政府预算支出经济分类科目）</t>
  </si>
  <si>
    <t>政府预算经济科目</t>
  </si>
  <si>
    <t>505</t>
  </si>
  <si>
    <t>对事业单位经常性补助</t>
  </si>
  <si>
    <r>
      <rPr>
        <sz val="11"/>
        <color indexed="8"/>
        <rFont val="宋体"/>
        <family val="0"/>
      </rPr>
      <t> 50501</t>
    </r>
  </si>
  <si>
    <r>
      <rPr>
        <sz val="11"/>
        <color indexed="8"/>
        <rFont val="宋体"/>
        <family val="0"/>
      </rPr>
      <t> 工资福利支出</t>
    </r>
  </si>
  <si>
    <r>
      <rPr>
        <sz val="11"/>
        <color indexed="8"/>
        <rFont val="宋体"/>
        <family val="0"/>
      </rPr>
      <t> 50502</t>
    </r>
  </si>
  <si>
    <r>
      <rPr>
        <sz val="11"/>
        <color indexed="8"/>
        <rFont val="宋体"/>
        <family val="0"/>
      </rPr>
      <t> 商品和服务支出</t>
    </r>
  </si>
  <si>
    <t>单位公开表8</t>
  </si>
  <si>
    <t>2023年渝北区单位一般公共预算财政拨款项目支出预算表</t>
  </si>
  <si>
    <t>单位公开表9</t>
  </si>
  <si>
    <r>
      <t>单位公开表1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</si>
  <si>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</si>
  <si>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</si>
  <si>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</si>
  <si>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</si>
  <si>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</si>
  <si>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</si>
  <si>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</si>
  <si>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r>
      <t>单位公开表1</t>
    </r>
    <r>
      <rPr>
        <sz val="9"/>
        <color indexed="8"/>
        <rFont val="宋体"/>
        <family val="0"/>
      </rPr>
      <t>1</t>
    </r>
  </si>
  <si>
    <t>2023年渝北区单位政府性基金预算支出预算表</t>
  </si>
  <si>
    <t>本年政府性基金预算财政拨款支出</t>
  </si>
  <si>
    <r>
      <t>单位公开表1</t>
    </r>
    <r>
      <rPr>
        <sz val="9"/>
        <color indexed="8"/>
        <rFont val="宋体"/>
        <family val="0"/>
      </rPr>
      <t>2</t>
    </r>
  </si>
  <si>
    <t>2023年渝北区单位国有资本经营预算支出预算表</t>
  </si>
  <si>
    <t>国有资本经营预算财政拨款支出</t>
  </si>
  <si>
    <r>
      <t>单位公开表1</t>
    </r>
    <r>
      <rPr>
        <sz val="9"/>
        <color indexed="8"/>
        <rFont val="宋体"/>
        <family val="0"/>
      </rPr>
      <t>3</t>
    </r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</si>
  <si>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</si>
  <si>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</si>
  <si>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</si>
  <si>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</si>
  <si>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</si>
  <si>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</si>
  <si>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</si>
  <si>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</si>
  <si>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</si>
  <si>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</si>
  <si>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</si>
  <si>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</si>
  <si>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</si>
  <si>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</si>
  <si>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</si>
  <si>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</si>
  <si>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</si>
  <si>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</si>
  <si>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</si>
  <si>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</si>
  <si>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单位公开表1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</si>
  <si>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</si>
  <si>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</si>
  <si>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</si>
  <si>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</si>
  <si>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</si>
  <si>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</si>
  <si>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</si>
  <si>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</si>
  <si>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</si>
  <si>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</si>
  <si>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</si>
  <si>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</si>
  <si>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</si>
  <si>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</si>
  <si>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</si>
  <si>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</si>
  <si>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306</t>
  </si>
  <si>
    <t>重庆市渝北区科学技术局</t>
  </si>
  <si>
    <t>其他科学技术管理事务支出</t>
  </si>
  <si>
    <r>
      <rPr>
        <sz val="11"/>
        <color indexed="8"/>
        <rFont val="宋体"/>
        <family val="0"/>
      </rPr>
      <t> 306</t>
    </r>
  </si>
  <si>
    <r>
      <rPr>
        <sz val="11"/>
        <color indexed="8"/>
        <rFont val="宋体"/>
        <family val="0"/>
      </rPr>
      <t> 重庆市渝北区科学技术局</t>
    </r>
  </si>
  <si>
    <t>306002</t>
  </si>
  <si>
    <t>2060199</t>
  </si>
  <si>
    <t>科技金融服务经费</t>
  </si>
  <si>
    <t>编外聘用人员（区生产力中心）</t>
  </si>
  <si>
    <r>
      <t>单位公开表1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</si>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</sst>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81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2"/>
      <color indexed="8"/>
      <name val="宋体"/>
      <family val="0"/>
    </font>
    <font>
      <sz val="19"/>
      <name val="方正小标宋_GBK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sz val="10"/>
      <name val="方正楷体_GBK"/>
      <family val="4"/>
    </font>
    <font>
      <sz val="18"/>
      <color indexed="8"/>
      <name val="方正小标宋_GBK"/>
      <family val="4"/>
    </font>
    <font>
      <sz val="14"/>
      <name val="黑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6"/>
      <color indexed="8"/>
      <name val="方正小标宋_GBK"/>
      <family val="4"/>
    </font>
    <font>
      <b/>
      <sz val="18"/>
      <color indexed="63"/>
      <name val="宋体"/>
      <family val="0"/>
    </font>
    <font>
      <sz val="17"/>
      <name val="方正小标宋_GBK"/>
      <family val="4"/>
    </font>
    <font>
      <sz val="12"/>
      <name val="宋体"/>
      <family val="0"/>
    </font>
    <font>
      <sz val="12"/>
      <name val="方正大黑_GBK"/>
      <family val="0"/>
    </font>
    <font>
      <sz val="14"/>
      <color indexed="8"/>
      <name val="方正小标宋_GBK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方正仿宋_GBK"/>
      <family val="4"/>
    </font>
    <font>
      <sz val="10"/>
      <color indexed="63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color indexed="8"/>
      <name val="Dialog.plain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6"/>
      <color theme="1"/>
      <name val="方正小标宋_GBK"/>
      <family val="4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2" fontId="0" fillId="0" borderId="0">
      <alignment/>
      <protection/>
    </xf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>
      <alignment/>
      <protection/>
    </xf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18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8" fillId="0" borderId="0">
      <alignment/>
      <protection/>
    </xf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47" fillId="0" borderId="0">
      <alignment vertical="center"/>
      <protection/>
    </xf>
    <xf numFmtId="0" fontId="50" fillId="30" borderId="0" applyNumberFormat="0" applyBorder="0" applyAlignment="0" applyProtection="0"/>
    <xf numFmtId="0" fontId="18" fillId="0" borderId="0">
      <alignment vertical="center"/>
      <protection/>
    </xf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45" fillId="0" borderId="0">
      <alignment/>
      <protection/>
    </xf>
  </cellStyleXfs>
  <cellXfs count="1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2" xfId="0" applyFont="1" applyFill="1" applyBorder="1" applyAlignment="1">
      <alignment vertical="center" wrapText="1"/>
    </xf>
    <xf numFmtId="0" fontId="68" fillId="0" borderId="12" xfId="0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right" vertical="center" wrapText="1"/>
    </xf>
    <xf numFmtId="0" fontId="67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vertical="center"/>
    </xf>
    <xf numFmtId="4" fontId="67" fillId="0" borderId="12" xfId="0" applyNumberFormat="1" applyFont="1" applyFill="1" applyBorder="1" applyAlignment="1">
      <alignment horizontal="right" vertical="center" wrapText="1"/>
    </xf>
    <xf numFmtId="0" fontId="67" fillId="0" borderId="12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9" fillId="33" borderId="0" xfId="67" applyFont="1" applyFill="1" applyAlignment="1">
      <alignment horizontal="center" vertical="center"/>
      <protection/>
    </xf>
    <xf numFmtId="0" fontId="12" fillId="33" borderId="0" xfId="64" applyFont="1" applyFill="1" applyBorder="1" applyAlignment="1">
      <alignment horizontal="center" vertical="center"/>
      <protection/>
    </xf>
    <xf numFmtId="0" fontId="12" fillId="33" borderId="0" xfId="64" applyFont="1" applyFill="1" applyBorder="1" applyAlignment="1">
      <alignment vertical="center"/>
      <protection/>
    </xf>
    <xf numFmtId="0" fontId="70" fillId="33" borderId="0" xfId="67" applyFont="1" applyFill="1" applyBorder="1" applyAlignment="1">
      <alignment horizontal="right" vertical="center"/>
      <protection/>
    </xf>
    <xf numFmtId="0" fontId="71" fillId="33" borderId="14" xfId="58" applyFont="1" applyFill="1" applyBorder="1" applyAlignment="1">
      <alignment horizontal="center" vertical="center"/>
      <protection/>
    </xf>
    <xf numFmtId="177" fontId="71" fillId="33" borderId="15" xfId="58" applyNumberFormat="1" applyFont="1" applyFill="1" applyBorder="1" applyAlignment="1">
      <alignment horizontal="center" vertical="center"/>
      <protection/>
    </xf>
    <xf numFmtId="0" fontId="71" fillId="33" borderId="15" xfId="58" applyFont="1" applyFill="1" applyBorder="1" applyAlignment="1">
      <alignment horizontal="center" vertical="center"/>
      <protection/>
    </xf>
    <xf numFmtId="177" fontId="71" fillId="33" borderId="16" xfId="58" applyNumberFormat="1" applyFont="1" applyFill="1" applyBorder="1" applyAlignment="1">
      <alignment horizontal="center" vertical="center"/>
      <protection/>
    </xf>
    <xf numFmtId="0" fontId="72" fillId="33" borderId="17" xfId="58" applyFont="1" applyFill="1" applyBorder="1" applyAlignment="1">
      <alignment horizontal="center" vertical="center"/>
      <protection/>
    </xf>
    <xf numFmtId="178" fontId="73" fillId="33" borderId="11" xfId="0" applyNumberFormat="1" applyFont="1" applyFill="1" applyBorder="1" applyAlignment="1" applyProtection="1">
      <alignment vertical="center"/>
      <protection/>
    </xf>
    <xf numFmtId="0" fontId="72" fillId="33" borderId="11" xfId="58" applyFont="1" applyFill="1" applyBorder="1" applyAlignment="1">
      <alignment horizontal="center" vertical="center"/>
      <protection/>
    </xf>
    <xf numFmtId="178" fontId="73" fillId="33" borderId="18" xfId="0" applyNumberFormat="1" applyFont="1" applyFill="1" applyBorder="1" applyAlignment="1" applyProtection="1">
      <alignment vertical="center"/>
      <protection/>
    </xf>
    <xf numFmtId="0" fontId="72" fillId="33" borderId="17" xfId="64" applyFont="1" applyFill="1" applyBorder="1" applyAlignment="1">
      <alignment horizontal="left" vertical="center"/>
      <protection/>
    </xf>
    <xf numFmtId="0" fontId="72" fillId="33" borderId="11" xfId="64" applyFont="1" applyFill="1" applyBorder="1" applyAlignment="1">
      <alignment horizontal="left" vertical="center"/>
      <protection/>
    </xf>
    <xf numFmtId="177" fontId="72" fillId="33" borderId="17" xfId="67" applyNumberFormat="1" applyFont="1" applyFill="1" applyBorder="1" applyAlignment="1">
      <alignment vertical="center"/>
      <protection/>
    </xf>
    <xf numFmtId="178" fontId="71" fillId="33" borderId="11" xfId="0" applyNumberFormat="1" applyFont="1" applyFill="1" applyBorder="1" applyAlignment="1" applyProtection="1">
      <alignment vertical="center"/>
      <protection/>
    </xf>
    <xf numFmtId="177" fontId="72" fillId="33" borderId="11" xfId="67" applyNumberFormat="1" applyFont="1" applyFill="1" applyBorder="1" applyAlignment="1">
      <alignment vertical="center"/>
      <protection/>
    </xf>
    <xf numFmtId="178" fontId="71" fillId="33" borderId="18" xfId="0" applyNumberFormat="1" applyFont="1" applyFill="1" applyBorder="1" applyAlignment="1" applyProtection="1">
      <alignment vertical="center"/>
      <protection/>
    </xf>
    <xf numFmtId="177" fontId="72" fillId="33" borderId="17" xfId="67" applyNumberFormat="1" applyFont="1" applyFill="1" applyBorder="1" applyAlignment="1">
      <alignment horizontal="left" vertical="center" indent="1"/>
      <protection/>
    </xf>
    <xf numFmtId="177" fontId="72" fillId="33" borderId="11" xfId="67" applyNumberFormat="1" applyFont="1" applyFill="1" applyBorder="1" applyAlignment="1">
      <alignment horizontal="left" vertical="center" indent="1"/>
      <protection/>
    </xf>
    <xf numFmtId="177" fontId="72" fillId="0" borderId="17" xfId="67" applyNumberFormat="1" applyFont="1" applyFill="1" applyBorder="1" applyAlignment="1">
      <alignment vertical="center"/>
      <protection/>
    </xf>
    <xf numFmtId="0" fontId="72" fillId="0" borderId="11" xfId="67" applyFont="1" applyFill="1" applyBorder="1" applyAlignment="1">
      <alignment vertical="center"/>
      <protection/>
    </xf>
    <xf numFmtId="177" fontId="72" fillId="0" borderId="11" xfId="67" applyNumberFormat="1" applyFont="1" applyFill="1" applyBorder="1" applyAlignment="1">
      <alignment vertical="center"/>
      <protection/>
    </xf>
    <xf numFmtId="0" fontId="72" fillId="0" borderId="18" xfId="67" applyFont="1" applyFill="1" applyBorder="1" applyAlignment="1">
      <alignment vertical="center"/>
      <protection/>
    </xf>
    <xf numFmtId="0" fontId="71" fillId="0" borderId="19" xfId="54" applyFont="1" applyFill="1" applyBorder="1" applyAlignment="1">
      <alignment horizontal="center" vertical="center"/>
      <protection/>
    </xf>
    <xf numFmtId="179" fontId="71" fillId="0" borderId="20" xfId="54" applyNumberFormat="1" applyFont="1" applyFill="1" applyBorder="1" applyAlignment="1">
      <alignment horizontal="center" vertical="center"/>
      <protection/>
    </xf>
    <xf numFmtId="0" fontId="71" fillId="0" borderId="20" xfId="64" applyFont="1" applyFill="1" applyBorder="1" applyAlignment="1">
      <alignment horizontal="left" vertical="center"/>
      <protection/>
    </xf>
    <xf numFmtId="178" fontId="73" fillId="0" borderId="21" xfId="0" applyNumberFormat="1" applyFont="1" applyFill="1" applyBorder="1" applyAlignment="1" applyProtection="1">
      <alignment vertical="center"/>
      <protection/>
    </xf>
    <xf numFmtId="0" fontId="47" fillId="0" borderId="0" xfId="62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7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75" fillId="0" borderId="0" xfId="0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Alignment="1">
      <alignment horizontal="right" vertical="center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6" fillId="0" borderId="0" xfId="0" applyFont="1" applyAlignment="1">
      <alignment vertical="center"/>
    </xf>
    <xf numFmtId="0" fontId="6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horizontal="right" vertical="center"/>
    </xf>
    <xf numFmtId="4" fontId="67" fillId="0" borderId="12" xfId="0" applyNumberFormat="1" applyFont="1" applyFill="1" applyBorder="1" applyAlignment="1">
      <alignment horizontal="right" vertical="center"/>
    </xf>
    <xf numFmtId="0" fontId="7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4" fontId="21" fillId="0" borderId="12" xfId="0" applyNumberFormat="1" applyFont="1" applyFill="1" applyBorder="1" applyAlignment="1">
      <alignment horizontal="right" vertical="center"/>
    </xf>
    <xf numFmtId="10" fontId="0" fillId="33" borderId="11" xfId="0" applyNumberFormat="1" applyFill="1" applyBorder="1" applyAlignment="1">
      <alignment/>
    </xf>
    <xf numFmtId="4" fontId="22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/>
    </xf>
    <xf numFmtId="4" fontId="68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indent="1"/>
    </xf>
    <xf numFmtId="176" fontId="24" fillId="0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/>
    </xf>
    <xf numFmtId="0" fontId="79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80" fillId="0" borderId="18" xfId="24" applyFont="1" applyBorder="1" applyAlignment="1">
      <alignment/>
    </xf>
    <xf numFmtId="0" fontId="25" fillId="0" borderId="19" xfId="0" applyFont="1" applyBorder="1" applyAlignment="1">
      <alignment horizontal="center"/>
    </xf>
    <xf numFmtId="0" fontId="80" fillId="0" borderId="21" xfId="24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52" customWidth="1"/>
    <col min="2" max="2" width="111.5" style="0" customWidth="1"/>
  </cols>
  <sheetData>
    <row r="1" spans="1:2" ht="58.5" customHeight="1">
      <c r="A1" s="153" t="s">
        <v>0</v>
      </c>
      <c r="B1" s="153"/>
    </row>
    <row r="2" spans="1:2" ht="27" customHeight="1">
      <c r="A2" s="154" t="s">
        <v>1</v>
      </c>
      <c r="B2" s="155" t="s">
        <v>2</v>
      </c>
    </row>
    <row r="3" spans="1:2" ht="27" customHeight="1">
      <c r="A3" s="156">
        <v>1</v>
      </c>
      <c r="B3" s="157" t="s">
        <v>3</v>
      </c>
    </row>
    <row r="4" spans="1:2" ht="27" customHeight="1">
      <c r="A4" s="156">
        <v>2</v>
      </c>
      <c r="B4" s="157" t="s">
        <v>4</v>
      </c>
    </row>
    <row r="5" spans="1:2" ht="27" customHeight="1">
      <c r="A5" s="156">
        <v>3</v>
      </c>
      <c r="B5" s="157" t="s">
        <v>5</v>
      </c>
    </row>
    <row r="6" spans="1:2" ht="27" customHeight="1">
      <c r="A6" s="156">
        <v>4</v>
      </c>
      <c r="B6" s="157" t="s">
        <v>6</v>
      </c>
    </row>
    <row r="7" spans="1:2" ht="27" customHeight="1">
      <c r="A7" s="156">
        <v>5</v>
      </c>
      <c r="B7" s="157" t="s">
        <v>7</v>
      </c>
    </row>
    <row r="8" spans="1:2" ht="27" customHeight="1">
      <c r="A8" s="156">
        <v>6</v>
      </c>
      <c r="B8" s="157" t="s">
        <v>8</v>
      </c>
    </row>
    <row r="9" spans="1:2" ht="27" customHeight="1">
      <c r="A9" s="156">
        <v>7</v>
      </c>
      <c r="B9" s="157" t="s">
        <v>9</v>
      </c>
    </row>
    <row r="10" spans="1:2" ht="27" customHeight="1">
      <c r="A10" s="156">
        <v>8</v>
      </c>
      <c r="B10" s="157" t="s">
        <v>10</v>
      </c>
    </row>
    <row r="11" spans="1:2" ht="27" customHeight="1">
      <c r="A11" s="158">
        <v>9</v>
      </c>
      <c r="B11" s="159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H13" sqref="H13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89" t="s">
        <v>227</v>
      </c>
      <c r="B1" s="14"/>
      <c r="C1" s="14"/>
    </row>
    <row r="2" spans="1:3" ht="51.75" customHeight="1">
      <c r="A2" s="90" t="s">
        <v>228</v>
      </c>
      <c r="B2" s="90"/>
      <c r="C2" s="90"/>
    </row>
    <row r="3" spans="1:3" ht="21.75" customHeight="1">
      <c r="A3" s="91" t="s">
        <v>157</v>
      </c>
      <c r="B3" s="91"/>
      <c r="C3" s="91"/>
    </row>
    <row r="4" spans="1:3" s="56" customFormat="1" ht="24" customHeight="1">
      <c r="A4" s="59" t="s">
        <v>44</v>
      </c>
      <c r="B4" s="92" t="str">
        <f>'表四'!B3</f>
        <v>重庆市渝北区生产力促进中心</v>
      </c>
      <c r="C4" s="93" t="s">
        <v>45</v>
      </c>
    </row>
    <row r="5" spans="1:3" ht="36" customHeight="1">
      <c r="A5" s="94" t="s">
        <v>158</v>
      </c>
      <c r="B5" s="95"/>
      <c r="C5" s="62" t="s">
        <v>133</v>
      </c>
    </row>
    <row r="6" spans="1:9" ht="36" customHeight="1">
      <c r="A6" s="62" t="s">
        <v>105</v>
      </c>
      <c r="B6" s="62" t="s">
        <v>106</v>
      </c>
      <c r="C6" s="62"/>
      <c r="I6" s="61"/>
    </row>
    <row r="7" spans="1:3" ht="26.25" customHeight="1">
      <c r="A7" s="18" t="s">
        <v>50</v>
      </c>
      <c r="B7" s="18"/>
      <c r="C7" s="19">
        <v>350000</v>
      </c>
    </row>
    <row r="8" spans="1:3" ht="20.25" customHeight="1">
      <c r="A8" s="23" t="s">
        <v>182</v>
      </c>
      <c r="B8" s="23" t="s">
        <v>183</v>
      </c>
      <c r="C8" s="22">
        <v>350000</v>
      </c>
    </row>
    <row r="9" spans="1:3" ht="19.5" customHeight="1">
      <c r="A9" s="23" t="s">
        <v>184</v>
      </c>
      <c r="B9" s="23" t="s">
        <v>185</v>
      </c>
      <c r="C9" s="22">
        <v>40000</v>
      </c>
    </row>
    <row r="10" spans="1:3" ht="18.75" customHeight="1">
      <c r="A10" s="23" t="s">
        <v>206</v>
      </c>
      <c r="B10" s="23" t="s">
        <v>207</v>
      </c>
      <c r="C10" s="22">
        <v>250000</v>
      </c>
    </row>
    <row r="11" spans="1:3" ht="18.75" customHeight="1">
      <c r="A11" s="23" t="s">
        <v>208</v>
      </c>
      <c r="B11" s="23" t="s">
        <v>209</v>
      </c>
      <c r="C11" s="22">
        <v>50000</v>
      </c>
    </row>
    <row r="12" spans="1:3" ht="18.75" customHeight="1">
      <c r="A12" s="23" t="s">
        <v>216</v>
      </c>
      <c r="B12" s="23" t="s">
        <v>217</v>
      </c>
      <c r="C12" s="22">
        <v>10000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28" sqref="C28"/>
    </sheetView>
  </sheetViews>
  <sheetFormatPr defaultColWidth="13.33203125" defaultRowHeight="11.25"/>
  <cols>
    <col min="1" max="1" width="20.33203125" style="14" customWidth="1"/>
    <col min="2" max="2" width="47.66015625" style="14" customWidth="1"/>
    <col min="3" max="3" width="48.83203125" style="14" customWidth="1"/>
    <col min="4" max="4" width="13" style="14" customWidth="1"/>
    <col min="5" max="16384" width="13.33203125" style="14" customWidth="1"/>
  </cols>
  <sheetData>
    <row r="1" ht="15.75" customHeight="1">
      <c r="A1" s="83" t="s">
        <v>229</v>
      </c>
    </row>
    <row r="2" spans="1:3" ht="38.25" customHeight="1">
      <c r="A2" s="84" t="s">
        <v>228</v>
      </c>
      <c r="B2" s="84"/>
      <c r="C2" s="84"/>
    </row>
    <row r="3" spans="1:3" ht="21.75" customHeight="1">
      <c r="A3" s="85" t="s">
        <v>219</v>
      </c>
      <c r="B3" s="85"/>
      <c r="C3" s="85"/>
    </row>
    <row r="4" spans="1:3" ht="19.5" customHeight="1">
      <c r="A4" s="86" t="s">
        <v>44</v>
      </c>
      <c r="B4" s="86" t="s">
        <v>139</v>
      </c>
      <c r="C4" s="68" t="s">
        <v>45</v>
      </c>
    </row>
    <row r="5" spans="1:3" ht="42" customHeight="1">
      <c r="A5" s="87" t="s">
        <v>220</v>
      </c>
      <c r="B5" s="87"/>
      <c r="C5" s="87" t="s">
        <v>133</v>
      </c>
    </row>
    <row r="6" spans="1:3" ht="26.25" customHeight="1">
      <c r="A6" s="88" t="s">
        <v>105</v>
      </c>
      <c r="B6" s="88" t="s">
        <v>106</v>
      </c>
      <c r="C6" s="87"/>
    </row>
    <row r="7" spans="1:3" s="82" customFormat="1" ht="21" customHeight="1">
      <c r="A7" s="18" t="s">
        <v>50</v>
      </c>
      <c r="B7" s="18"/>
      <c r="C7" s="19">
        <v>350000</v>
      </c>
    </row>
    <row r="8" spans="1:3" s="82" customFormat="1" ht="21" customHeight="1">
      <c r="A8" s="20" t="s">
        <v>221</v>
      </c>
      <c r="B8" s="20" t="s">
        <v>222</v>
      </c>
      <c r="C8" s="22">
        <v>350000</v>
      </c>
    </row>
    <row r="9" spans="1:3" s="82" customFormat="1" ht="21" customHeight="1">
      <c r="A9" s="23" t="s">
        <v>225</v>
      </c>
      <c r="B9" s="23" t="s">
        <v>226</v>
      </c>
      <c r="C9" s="22">
        <v>350000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 topLeftCell="A1">
      <selection activeCell="E18" sqref="E18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230</v>
      </c>
      <c r="B1" s="14"/>
      <c r="C1" s="14"/>
      <c r="D1" s="14"/>
      <c r="E1" s="14"/>
    </row>
    <row r="2" spans="1:13" ht="33.75" customHeight="1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9"/>
    </row>
    <row r="3" spans="1:12" ht="26.25" customHeight="1">
      <c r="A3" s="73" t="s">
        <v>44</v>
      </c>
      <c r="B3" s="74" t="str">
        <f>'表四'!B3</f>
        <v>重庆市渝北区生产力促进中心</v>
      </c>
      <c r="C3" s="74"/>
      <c r="D3" s="74"/>
      <c r="E3" s="74"/>
      <c r="F3" s="74"/>
      <c r="G3" s="74"/>
      <c r="H3" s="74"/>
      <c r="I3" s="74"/>
      <c r="J3" s="74"/>
      <c r="K3" s="80"/>
      <c r="L3" s="81" t="s">
        <v>130</v>
      </c>
    </row>
    <row r="4" spans="1:12" ht="16.5" customHeight="1">
      <c r="A4" s="75" t="s">
        <v>150</v>
      </c>
      <c r="B4" s="75"/>
      <c r="C4" s="75"/>
      <c r="D4" s="75"/>
      <c r="E4" s="75"/>
      <c r="F4" s="75"/>
      <c r="G4" s="76" t="s">
        <v>231</v>
      </c>
      <c r="H4" s="76"/>
      <c r="I4" s="76"/>
      <c r="J4" s="76"/>
      <c r="K4" s="76"/>
      <c r="L4" s="76"/>
    </row>
    <row r="5" spans="1:12" ht="44.25" customHeight="1">
      <c r="A5" s="75" t="s">
        <v>50</v>
      </c>
      <c r="B5" s="6" t="s">
        <v>232</v>
      </c>
      <c r="C5" s="75" t="s">
        <v>233</v>
      </c>
      <c r="D5" s="75"/>
      <c r="E5" s="75"/>
      <c r="F5" s="75" t="s">
        <v>234</v>
      </c>
      <c r="G5" s="75" t="s">
        <v>50</v>
      </c>
      <c r="H5" s="6" t="s">
        <v>232</v>
      </c>
      <c r="I5" s="6" t="s">
        <v>233</v>
      </c>
      <c r="J5" s="6"/>
      <c r="K5" s="6"/>
      <c r="L5" s="75" t="s">
        <v>234</v>
      </c>
    </row>
    <row r="6" spans="1:12" ht="55.5" customHeight="1">
      <c r="A6" s="75"/>
      <c r="B6" s="6"/>
      <c r="C6" s="75" t="s">
        <v>152</v>
      </c>
      <c r="D6" s="6" t="s">
        <v>235</v>
      </c>
      <c r="E6" s="6" t="s">
        <v>236</v>
      </c>
      <c r="F6" s="75"/>
      <c r="G6" s="75"/>
      <c r="H6" s="6"/>
      <c r="I6" s="75" t="s">
        <v>152</v>
      </c>
      <c r="J6" s="6" t="s">
        <v>235</v>
      </c>
      <c r="K6" s="6" t="s">
        <v>236</v>
      </c>
      <c r="L6" s="75"/>
    </row>
    <row r="7" spans="1:12" ht="17.25" customHeight="1">
      <c r="A7" s="77"/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</row>
    <row r="8" spans="1:12" ht="17.25" customHeight="1">
      <c r="A8" s="77"/>
      <c r="B8" s="77"/>
      <c r="C8" s="77"/>
      <c r="D8" s="77"/>
      <c r="E8" s="77"/>
      <c r="F8" s="77"/>
      <c r="G8" s="78"/>
      <c r="H8" s="78"/>
      <c r="I8" s="78"/>
      <c r="J8" s="78"/>
      <c r="K8" s="78"/>
      <c r="L8" s="78"/>
    </row>
    <row r="9" spans="1:12" ht="17.25" customHeight="1">
      <c r="A9" s="77"/>
      <c r="B9" s="77"/>
      <c r="C9" s="77"/>
      <c r="D9" s="77"/>
      <c r="E9" s="77"/>
      <c r="F9" s="77"/>
      <c r="G9" s="78"/>
      <c r="H9" s="78"/>
      <c r="I9" s="78"/>
      <c r="J9" s="78"/>
      <c r="K9" s="78"/>
      <c r="L9" s="78"/>
    </row>
    <row r="10" spans="1:2" ht="15">
      <c r="A10" s="11" t="s">
        <v>237</v>
      </c>
      <c r="B10" s="11"/>
    </row>
  </sheetData>
  <sheetProtection/>
  <mergeCells count="12"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2">
      <selection activeCell="A16" sqref="A16:B16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57" t="s">
        <v>238</v>
      </c>
      <c r="B1" s="14"/>
      <c r="C1" s="14"/>
      <c r="D1" s="14"/>
      <c r="E1" s="14"/>
    </row>
    <row r="2" spans="1:5" ht="42" customHeight="1">
      <c r="A2" s="65" t="s">
        <v>239</v>
      </c>
      <c r="B2" s="65"/>
      <c r="C2" s="65"/>
      <c r="D2" s="65"/>
      <c r="E2" s="65"/>
    </row>
    <row r="3" spans="1:5" s="56" customFormat="1" ht="33.75" customHeight="1">
      <c r="A3" s="66" t="s">
        <v>44</v>
      </c>
      <c r="B3" s="67" t="str">
        <f>'表四'!B3</f>
        <v>重庆市渝北区生产力促进中心</v>
      </c>
      <c r="C3" s="67"/>
      <c r="D3" s="67"/>
      <c r="E3" s="68" t="s">
        <v>45</v>
      </c>
    </row>
    <row r="4" spans="1:5" s="56" customFormat="1" ht="23.25" customHeight="1">
      <c r="A4" s="69" t="s">
        <v>105</v>
      </c>
      <c r="B4" s="69" t="s">
        <v>106</v>
      </c>
      <c r="C4" s="69" t="s">
        <v>240</v>
      </c>
      <c r="D4" s="69"/>
      <c r="E4" s="69"/>
    </row>
    <row r="5" spans="1:5" ht="21" customHeight="1">
      <c r="A5" s="69"/>
      <c r="B5" s="69"/>
      <c r="C5" s="69" t="s">
        <v>50</v>
      </c>
      <c r="D5" s="69" t="s">
        <v>132</v>
      </c>
      <c r="E5" s="69" t="s">
        <v>133</v>
      </c>
    </row>
    <row r="6" spans="1:5" ht="21" customHeight="1">
      <c r="A6" s="70"/>
      <c r="B6" s="69" t="s">
        <v>50</v>
      </c>
      <c r="C6" s="70"/>
      <c r="D6" s="70"/>
      <c r="E6" s="70"/>
    </row>
    <row r="7" spans="1:5" ht="21" customHeight="1">
      <c r="A7" s="5"/>
      <c r="B7" s="5"/>
      <c r="C7" s="5"/>
      <c r="D7" s="5"/>
      <c r="E7" s="5"/>
    </row>
    <row r="8" spans="1:5" ht="21" customHeight="1">
      <c r="A8" s="5"/>
      <c r="B8" s="5"/>
      <c r="C8" s="5"/>
      <c r="D8" s="5"/>
      <c r="E8" s="5"/>
    </row>
    <row r="9" spans="1:5" ht="21" customHeight="1">
      <c r="A9" s="5"/>
      <c r="B9" s="5"/>
      <c r="C9" s="5"/>
      <c r="D9" s="5"/>
      <c r="E9" s="5"/>
    </row>
    <row r="10" spans="1:5" ht="21" customHeight="1">
      <c r="A10" s="5"/>
      <c r="B10" s="5"/>
      <c r="C10" s="5"/>
      <c r="D10" s="5"/>
      <c r="E10" s="5"/>
    </row>
    <row r="11" spans="1:5" ht="21" customHeight="1">
      <c r="A11" s="5"/>
      <c r="B11" s="5"/>
      <c r="C11" s="5"/>
      <c r="D11" s="5"/>
      <c r="E11" s="5"/>
    </row>
    <row r="12" spans="1:5" ht="21" customHeight="1">
      <c r="A12" s="5"/>
      <c r="B12" s="5"/>
      <c r="C12" s="5"/>
      <c r="D12" s="5"/>
      <c r="E12" s="5"/>
    </row>
    <row r="13" spans="1:5" ht="21" customHeight="1">
      <c r="A13" s="5"/>
      <c r="B13" s="5"/>
      <c r="C13" s="5"/>
      <c r="D13" s="5"/>
      <c r="E13" s="5"/>
    </row>
    <row r="14" spans="1:5" ht="21" customHeight="1">
      <c r="A14" s="5"/>
      <c r="B14" s="5"/>
      <c r="C14" s="5"/>
      <c r="D14" s="5"/>
      <c r="E14" s="5"/>
    </row>
    <row r="15" spans="1:5" ht="21" customHeight="1">
      <c r="A15" s="5"/>
      <c r="B15" s="5"/>
      <c r="C15" s="5"/>
      <c r="D15" s="5"/>
      <c r="E15" s="5"/>
    </row>
    <row r="16" spans="1:2" ht="15">
      <c r="A16" s="11" t="s">
        <v>237</v>
      </c>
      <c r="B16" s="11"/>
    </row>
    <row r="17" ht="10.5">
      <c r="A17" s="71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6" sqref="A16:B16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57" t="s">
        <v>241</v>
      </c>
      <c r="B1" s="14"/>
      <c r="C1" s="14"/>
      <c r="D1" s="14"/>
      <c r="E1" s="14"/>
    </row>
    <row r="2" spans="1:5" ht="29.25" customHeight="1">
      <c r="A2" s="58" t="s">
        <v>242</v>
      </c>
      <c r="B2" s="58"/>
      <c r="C2" s="58"/>
      <c r="D2" s="58"/>
      <c r="E2" s="58"/>
    </row>
    <row r="3" spans="1:5" s="56" customFormat="1" ht="23.25" customHeight="1">
      <c r="A3" s="59" t="s">
        <v>44</v>
      </c>
      <c r="B3" s="60" t="str">
        <f>'表四'!B3</f>
        <v>重庆市渝北区生产力促进中心</v>
      </c>
      <c r="C3" s="60"/>
      <c r="D3" s="60"/>
      <c r="E3" s="61" t="s">
        <v>45</v>
      </c>
    </row>
    <row r="4" spans="1:5" s="56" customFormat="1" ht="23.25" customHeight="1">
      <c r="A4" s="62" t="s">
        <v>105</v>
      </c>
      <c r="B4" s="62" t="s">
        <v>106</v>
      </c>
      <c r="C4" s="63" t="s">
        <v>243</v>
      </c>
      <c r="D4" s="63"/>
      <c r="E4" s="63"/>
    </row>
    <row r="5" spans="1:5" ht="22.5" customHeight="1">
      <c r="A5" s="62"/>
      <c r="B5" s="62"/>
      <c r="C5" s="62" t="s">
        <v>50</v>
      </c>
      <c r="D5" s="62" t="s">
        <v>132</v>
      </c>
      <c r="E5" s="62" t="s">
        <v>133</v>
      </c>
    </row>
    <row r="6" spans="1:5" ht="22.5" customHeight="1">
      <c r="A6" s="64"/>
      <c r="B6" s="62" t="s">
        <v>50</v>
      </c>
      <c r="C6" s="64"/>
      <c r="D6" s="64"/>
      <c r="E6" s="64"/>
    </row>
    <row r="7" spans="1:5" ht="22.5" customHeight="1">
      <c r="A7" s="64"/>
      <c r="B7" s="64"/>
      <c r="C7" s="64"/>
      <c r="D7" s="64"/>
      <c r="E7" s="64"/>
    </row>
    <row r="8" spans="1:5" ht="22.5" customHeight="1">
      <c r="A8" s="64"/>
      <c r="B8" s="64"/>
      <c r="C8" s="64"/>
      <c r="D8" s="64"/>
      <c r="E8" s="64"/>
    </row>
    <row r="9" spans="1:5" ht="22.5" customHeight="1">
      <c r="A9" s="64"/>
      <c r="B9" s="64"/>
      <c r="C9" s="64"/>
      <c r="D9" s="64"/>
      <c r="E9" s="64"/>
    </row>
    <row r="10" spans="1:5" ht="22.5" customHeight="1">
      <c r="A10" s="64"/>
      <c r="B10" s="64"/>
      <c r="C10" s="64"/>
      <c r="D10" s="64"/>
      <c r="E10" s="64"/>
    </row>
    <row r="11" spans="1:5" ht="22.5" customHeight="1">
      <c r="A11" s="64"/>
      <c r="B11" s="64"/>
      <c r="C11" s="64"/>
      <c r="D11" s="64"/>
      <c r="E11" s="64"/>
    </row>
    <row r="12" spans="1:5" ht="22.5" customHeight="1">
      <c r="A12" s="64"/>
      <c r="B12" s="64"/>
      <c r="C12" s="64"/>
      <c r="D12" s="64"/>
      <c r="E12" s="64"/>
    </row>
    <row r="13" spans="1:5" ht="22.5" customHeight="1">
      <c r="A13" s="64"/>
      <c r="B13" s="64"/>
      <c r="C13" s="64"/>
      <c r="D13" s="64"/>
      <c r="E13" s="64"/>
    </row>
    <row r="14" spans="1:5" ht="22.5" customHeight="1">
      <c r="A14" s="64"/>
      <c r="B14" s="64"/>
      <c r="C14" s="64"/>
      <c r="D14" s="64"/>
      <c r="E14" s="64"/>
    </row>
    <row r="15" spans="1:5" ht="22.5" customHeight="1">
      <c r="A15" s="64"/>
      <c r="B15" s="64"/>
      <c r="C15" s="64"/>
      <c r="D15" s="64"/>
      <c r="E15" s="64"/>
    </row>
    <row r="16" spans="1:5" ht="27" customHeight="1">
      <c r="A16" s="11" t="s">
        <v>237</v>
      </c>
      <c r="B16" s="11"/>
      <c r="C16" s="11"/>
      <c r="D16" s="11"/>
      <c r="E16" s="11"/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33203125" defaultRowHeight="11.25"/>
  <cols>
    <col min="1" max="1" width="50.5" style="14" customWidth="1"/>
    <col min="2" max="2" width="9.33203125" style="14" customWidth="1"/>
    <col min="3" max="3" width="50.5" style="14" customWidth="1"/>
    <col min="4" max="16384" width="9.33203125" style="14" customWidth="1"/>
  </cols>
  <sheetData>
    <row r="1" ht="27.75" customHeight="1">
      <c r="A1" s="1" t="s">
        <v>244</v>
      </c>
    </row>
    <row r="2" spans="1:4" ht="24">
      <c r="A2" s="27" t="s">
        <v>38</v>
      </c>
      <c r="B2" s="27"/>
      <c r="C2" s="27"/>
      <c r="D2" s="27"/>
    </row>
    <row r="3" spans="1:4" ht="18">
      <c r="A3" s="28"/>
      <c r="B3" s="28"/>
      <c r="C3" s="29"/>
      <c r="D3" s="30" t="s">
        <v>45</v>
      </c>
    </row>
    <row r="4" spans="1:4" s="26" customFormat="1" ht="12">
      <c r="A4" s="31" t="s">
        <v>245</v>
      </c>
      <c r="B4" s="32" t="s">
        <v>49</v>
      </c>
      <c r="C4" s="33" t="s">
        <v>246</v>
      </c>
      <c r="D4" s="34" t="s">
        <v>49</v>
      </c>
    </row>
    <row r="5" spans="1:4" ht="12">
      <c r="A5" s="35" t="s">
        <v>247</v>
      </c>
      <c r="B5" s="36"/>
      <c r="C5" s="37" t="s">
        <v>247</v>
      </c>
      <c r="D5" s="38"/>
    </row>
    <row r="6" spans="1:4" ht="12">
      <c r="A6" s="39" t="s">
        <v>248</v>
      </c>
      <c r="B6" s="36"/>
      <c r="C6" s="40" t="s">
        <v>249</v>
      </c>
      <c r="D6" s="38"/>
    </row>
    <row r="7" spans="1:4" ht="12">
      <c r="A7" s="41" t="s">
        <v>250</v>
      </c>
      <c r="B7" s="42"/>
      <c r="C7" s="43" t="s">
        <v>251</v>
      </c>
      <c r="D7" s="44"/>
    </row>
    <row r="8" spans="1:4" ht="12">
      <c r="A8" s="45" t="s">
        <v>252</v>
      </c>
      <c r="B8" s="42"/>
      <c r="C8" s="46" t="s">
        <v>252</v>
      </c>
      <c r="D8" s="44"/>
    </row>
    <row r="9" spans="1:4" ht="12">
      <c r="A9" s="45" t="s">
        <v>253</v>
      </c>
      <c r="B9" s="42"/>
      <c r="C9" s="46" t="s">
        <v>253</v>
      </c>
      <c r="D9" s="44"/>
    </row>
    <row r="10" spans="1:4" ht="12">
      <c r="A10" s="45" t="s">
        <v>254</v>
      </c>
      <c r="B10" s="42"/>
      <c r="C10" s="46" t="s">
        <v>254</v>
      </c>
      <c r="D10" s="44"/>
    </row>
    <row r="11" spans="1:4" ht="12">
      <c r="A11" s="41" t="s">
        <v>255</v>
      </c>
      <c r="B11" s="42"/>
      <c r="C11" s="43" t="s">
        <v>256</v>
      </c>
      <c r="D11" s="44"/>
    </row>
    <row r="12" spans="1:4" ht="12">
      <c r="A12" s="45" t="s">
        <v>257</v>
      </c>
      <c r="B12" s="42"/>
      <c r="C12" s="46" t="s">
        <v>257</v>
      </c>
      <c r="D12" s="44"/>
    </row>
    <row r="13" spans="1:4" ht="12">
      <c r="A13" s="45" t="s">
        <v>258</v>
      </c>
      <c r="B13" s="42"/>
      <c r="C13" s="46" t="s">
        <v>258</v>
      </c>
      <c r="D13" s="44"/>
    </row>
    <row r="14" spans="1:4" ht="12">
      <c r="A14" s="41" t="s">
        <v>259</v>
      </c>
      <c r="B14" s="42"/>
      <c r="C14" s="43" t="s">
        <v>260</v>
      </c>
      <c r="D14" s="44"/>
    </row>
    <row r="15" spans="1:4" ht="12">
      <c r="A15" s="41" t="s">
        <v>261</v>
      </c>
      <c r="B15" s="42"/>
      <c r="C15" s="43" t="s">
        <v>262</v>
      </c>
      <c r="D15" s="44"/>
    </row>
    <row r="16" spans="1:4" ht="12">
      <c r="A16" s="47"/>
      <c r="B16" s="48"/>
      <c r="C16" s="49"/>
      <c r="D16" s="50"/>
    </row>
    <row r="17" spans="1:4" ht="12.75">
      <c r="A17" s="51"/>
      <c r="B17" s="52"/>
      <c r="C17" s="53" t="s">
        <v>263</v>
      </c>
      <c r="D17" s="54"/>
    </row>
    <row r="18" spans="1:4" ht="14.25">
      <c r="A18" s="55" t="s">
        <v>264</v>
      </c>
      <c r="B18" s="55"/>
      <c r="C18" s="55"/>
      <c r="D18" s="55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workbookViewId="0" topLeftCell="A1">
      <selection activeCell="D17" sqref="D17"/>
    </sheetView>
  </sheetViews>
  <sheetFormatPr defaultColWidth="9.33203125" defaultRowHeight="11.25"/>
  <cols>
    <col min="2" max="2" width="30.83203125" style="0" customWidth="1"/>
    <col min="4" max="4" width="33.16015625" style="0" customWidth="1"/>
    <col min="5" max="5" width="9.66015625" style="0" bestFit="1" customWidth="1"/>
    <col min="6" max="6" width="29.66015625" style="0" customWidth="1"/>
    <col min="7" max="7" width="17.83203125" style="0" customWidth="1"/>
    <col min="8" max="8" width="15.33203125" style="0" customWidth="1"/>
    <col min="9" max="9" width="13.66015625" style="0" customWidth="1"/>
    <col min="10" max="10" width="15.66015625" style="0" customWidth="1"/>
  </cols>
  <sheetData>
    <row r="1" spans="1:2" ht="17.25" customHeight="1">
      <c r="A1" s="1" t="s">
        <v>265</v>
      </c>
      <c r="B1" s="1"/>
    </row>
    <row r="2" spans="1:25" ht="24.7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7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25" t="s">
        <v>45</v>
      </c>
    </row>
    <row r="4" spans="1:25" ht="16.5" customHeight="1">
      <c r="A4" s="15" t="s">
        <v>266</v>
      </c>
      <c r="B4" s="15" t="s">
        <v>267</v>
      </c>
      <c r="C4" s="15" t="s">
        <v>268</v>
      </c>
      <c r="D4" s="15" t="s">
        <v>269</v>
      </c>
      <c r="E4" s="15" t="s">
        <v>270</v>
      </c>
      <c r="F4" s="15" t="s">
        <v>271</v>
      </c>
      <c r="G4" s="15" t="s">
        <v>272</v>
      </c>
      <c r="H4" s="15" t="s">
        <v>131</v>
      </c>
      <c r="I4" s="15" t="s">
        <v>140</v>
      </c>
      <c r="J4" s="15"/>
      <c r="K4" s="15"/>
      <c r="L4" s="15"/>
      <c r="M4" s="15"/>
      <c r="N4" s="15"/>
      <c r="O4" s="15" t="s">
        <v>141</v>
      </c>
      <c r="P4" s="15"/>
      <c r="Q4" s="15"/>
      <c r="R4" s="15" t="s">
        <v>142</v>
      </c>
      <c r="S4" s="15" t="s">
        <v>61</v>
      </c>
      <c r="T4" s="15" t="s">
        <v>273</v>
      </c>
      <c r="U4" s="15"/>
      <c r="V4" s="15"/>
      <c r="W4" s="15"/>
      <c r="X4" s="15"/>
      <c r="Y4" s="15"/>
    </row>
    <row r="5" spans="1:25" ht="48">
      <c r="A5" s="16"/>
      <c r="B5" s="16"/>
      <c r="C5" s="16"/>
      <c r="D5" s="16"/>
      <c r="E5" s="16"/>
      <c r="F5" s="16"/>
      <c r="G5" s="16"/>
      <c r="H5" s="16"/>
      <c r="I5" s="16" t="s">
        <v>152</v>
      </c>
      <c r="J5" s="16" t="s">
        <v>274</v>
      </c>
      <c r="K5" s="16" t="s">
        <v>275</v>
      </c>
      <c r="L5" s="16" t="s">
        <v>276</v>
      </c>
      <c r="M5" s="16" t="s">
        <v>277</v>
      </c>
      <c r="N5" s="16" t="s">
        <v>278</v>
      </c>
      <c r="O5" s="16" t="s">
        <v>152</v>
      </c>
      <c r="P5" s="16" t="s">
        <v>141</v>
      </c>
      <c r="Q5" s="16" t="s">
        <v>279</v>
      </c>
      <c r="R5" s="16"/>
      <c r="S5" s="16"/>
      <c r="T5" s="16" t="s">
        <v>152</v>
      </c>
      <c r="U5" s="16" t="s">
        <v>63</v>
      </c>
      <c r="V5" s="16" t="s">
        <v>65</v>
      </c>
      <c r="W5" s="16" t="s">
        <v>280</v>
      </c>
      <c r="X5" s="16" t="s">
        <v>69</v>
      </c>
      <c r="Y5" s="16" t="s">
        <v>281</v>
      </c>
    </row>
    <row r="6" spans="1:25" ht="21.75" customHeight="1">
      <c r="A6" s="17"/>
      <c r="B6" s="17"/>
      <c r="C6" s="17"/>
      <c r="D6" s="17"/>
      <c r="E6" s="17"/>
      <c r="F6" s="17"/>
      <c r="G6" s="18" t="s">
        <v>50</v>
      </c>
      <c r="H6" s="19">
        <v>350000</v>
      </c>
      <c r="I6" s="19">
        <v>350000</v>
      </c>
      <c r="J6" s="19">
        <v>350000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1.75" customHeight="1">
      <c r="A7" s="20" t="s">
        <v>282</v>
      </c>
      <c r="B7" s="21" t="s">
        <v>283</v>
      </c>
      <c r="C7" s="17">
        <v>306002</v>
      </c>
      <c r="D7" s="20" t="s">
        <v>139</v>
      </c>
      <c r="E7" s="17">
        <v>2060199</v>
      </c>
      <c r="F7" s="20" t="s">
        <v>284</v>
      </c>
      <c r="G7" s="17"/>
      <c r="H7" s="22">
        <v>350000</v>
      </c>
      <c r="I7" s="22">
        <v>350000</v>
      </c>
      <c r="J7" s="22">
        <v>350000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43.5" customHeight="1">
      <c r="A8" s="23" t="s">
        <v>285</v>
      </c>
      <c r="B8" s="17" t="s">
        <v>286</v>
      </c>
      <c r="C8" s="20" t="s">
        <v>287</v>
      </c>
      <c r="D8" s="20" t="s">
        <v>139</v>
      </c>
      <c r="E8" s="20" t="s">
        <v>288</v>
      </c>
      <c r="F8" s="20" t="s">
        <v>284</v>
      </c>
      <c r="G8" s="20" t="s">
        <v>289</v>
      </c>
      <c r="H8" s="22">
        <v>100000</v>
      </c>
      <c r="I8" s="22">
        <v>100000</v>
      </c>
      <c r="J8" s="22">
        <v>100000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42" customHeight="1">
      <c r="A9" s="23" t="s">
        <v>285</v>
      </c>
      <c r="B9" s="17" t="s">
        <v>286</v>
      </c>
      <c r="C9" s="20" t="s">
        <v>287</v>
      </c>
      <c r="D9" s="20" t="s">
        <v>139</v>
      </c>
      <c r="E9" s="20" t="s">
        <v>288</v>
      </c>
      <c r="F9" s="20" t="s">
        <v>284</v>
      </c>
      <c r="G9" s="20" t="s">
        <v>290</v>
      </c>
      <c r="H9" s="22">
        <v>250000</v>
      </c>
      <c r="I9" s="22">
        <v>250000</v>
      </c>
      <c r="J9" s="22">
        <v>250000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</sheetData>
  <sheetProtection/>
  <mergeCells count="14"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G12" sqref="G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291</v>
      </c>
      <c r="E1" s="1"/>
      <c r="J1" s="12"/>
      <c r="K1" s="12"/>
    </row>
    <row r="2" spans="1:11" ht="30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12"/>
      <c r="K2" s="12"/>
    </row>
    <row r="3" spans="1:11" ht="28.5" customHeight="1">
      <c r="A3" s="3" t="s">
        <v>44</v>
      </c>
      <c r="E3" s="3"/>
      <c r="F3" s="4"/>
      <c r="G3" s="4"/>
      <c r="H3" s="4"/>
      <c r="I3" s="4" t="s">
        <v>45</v>
      </c>
      <c r="J3" s="12"/>
      <c r="K3" s="12"/>
    </row>
    <row r="4" spans="1:11" ht="28.5" customHeight="1">
      <c r="A4" s="5" t="s">
        <v>292</v>
      </c>
      <c r="B4" s="5" t="s">
        <v>267</v>
      </c>
      <c r="C4" s="5" t="s">
        <v>293</v>
      </c>
      <c r="D4" s="6" t="s">
        <v>269</v>
      </c>
      <c r="E4" s="6" t="s">
        <v>294</v>
      </c>
      <c r="F4" s="6" t="s">
        <v>50</v>
      </c>
      <c r="G4" s="6" t="s">
        <v>295</v>
      </c>
      <c r="H4" s="6" t="s">
        <v>296</v>
      </c>
      <c r="I4" s="6" t="s">
        <v>297</v>
      </c>
      <c r="J4" s="12"/>
      <c r="K4" s="12"/>
    </row>
    <row r="5" spans="1:11" ht="28.5" customHeight="1">
      <c r="A5" s="7"/>
      <c r="B5" s="7"/>
      <c r="C5" s="7"/>
      <c r="D5" s="6"/>
      <c r="E5" s="6"/>
      <c r="F5" s="8"/>
      <c r="G5" s="9"/>
      <c r="H5" s="10"/>
      <c r="I5" s="10"/>
      <c r="J5" s="12"/>
      <c r="K5" s="12"/>
    </row>
    <row r="6" spans="1:11" ht="28.5" customHeight="1">
      <c r="A6" s="7"/>
      <c r="B6" s="7"/>
      <c r="C6" s="7"/>
      <c r="D6" s="6"/>
      <c r="E6" s="6"/>
      <c r="F6" s="8"/>
      <c r="G6" s="9"/>
      <c r="H6" s="10"/>
      <c r="I6" s="10"/>
      <c r="J6" s="12"/>
      <c r="K6" s="12"/>
    </row>
    <row r="7" spans="1:11" ht="28.5" customHeight="1">
      <c r="A7" s="7"/>
      <c r="B7" s="7"/>
      <c r="C7" s="7"/>
      <c r="D7" s="6"/>
      <c r="E7" s="6"/>
      <c r="F7" s="8"/>
      <c r="G7" s="9"/>
      <c r="H7" s="10"/>
      <c r="I7" s="10"/>
      <c r="J7" s="12"/>
      <c r="K7" s="12"/>
    </row>
    <row r="8" spans="1:11" ht="28.5" customHeight="1">
      <c r="A8" s="7"/>
      <c r="B8" s="7"/>
      <c r="C8" s="7"/>
      <c r="D8" s="6"/>
      <c r="E8" s="6"/>
      <c r="F8" s="8"/>
      <c r="G8" s="9"/>
      <c r="H8" s="10"/>
      <c r="I8" s="10"/>
      <c r="J8" s="12"/>
      <c r="K8" s="12"/>
    </row>
    <row r="9" spans="1:11" ht="15">
      <c r="A9" s="11" t="s">
        <v>237</v>
      </c>
      <c r="B9" s="11"/>
      <c r="C9" s="12"/>
      <c r="D9" s="12"/>
      <c r="E9" s="12"/>
      <c r="F9" s="12"/>
      <c r="G9" s="12"/>
      <c r="H9" s="12"/>
      <c r="I9" s="12"/>
      <c r="J9" s="12"/>
      <c r="K9" s="12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I12" sqref="I12"/>
    </sheetView>
  </sheetViews>
  <sheetFormatPr defaultColWidth="9.33203125" defaultRowHeight="11.25"/>
  <cols>
    <col min="1" max="1" width="9.33203125" style="26" customWidth="1"/>
    <col min="2" max="2" width="9.33203125" style="14" customWidth="1"/>
    <col min="3" max="3" width="85" style="14" customWidth="1"/>
    <col min="4" max="16384" width="9.33203125" style="14" customWidth="1"/>
  </cols>
  <sheetData>
    <row r="1" spans="1:3" ht="42" customHeight="1">
      <c r="A1" s="150" t="s">
        <v>12</v>
      </c>
      <c r="B1" s="150"/>
      <c r="C1" s="150"/>
    </row>
    <row r="2" spans="1:3" ht="30" customHeight="1">
      <c r="A2" s="118" t="s">
        <v>1</v>
      </c>
      <c r="B2" s="118" t="s">
        <v>2</v>
      </c>
      <c r="C2" s="118"/>
    </row>
    <row r="3" spans="1:3" ht="30" customHeight="1">
      <c r="A3" s="118">
        <v>1</v>
      </c>
      <c r="B3" s="151" t="s">
        <v>13</v>
      </c>
      <c r="C3" s="5" t="s">
        <v>14</v>
      </c>
    </row>
    <row r="4" spans="1:3" ht="30" customHeight="1">
      <c r="A4" s="118">
        <v>2</v>
      </c>
      <c r="B4" s="151" t="s">
        <v>15</v>
      </c>
      <c r="C4" s="5" t="s">
        <v>16</v>
      </c>
    </row>
    <row r="5" spans="1:3" ht="30" customHeight="1">
      <c r="A5" s="118">
        <v>3</v>
      </c>
      <c r="B5" s="151" t="s">
        <v>17</v>
      </c>
      <c r="C5" s="5" t="s">
        <v>18</v>
      </c>
    </row>
    <row r="6" spans="1:3" ht="30" customHeight="1">
      <c r="A6" s="118">
        <v>4</v>
      </c>
      <c r="B6" s="151" t="s">
        <v>19</v>
      </c>
      <c r="C6" s="5" t="s">
        <v>20</v>
      </c>
    </row>
    <row r="7" spans="1:3" ht="30" customHeight="1">
      <c r="A7" s="118">
        <v>5</v>
      </c>
      <c r="B7" s="151" t="s">
        <v>21</v>
      </c>
      <c r="C7" s="5" t="s">
        <v>22</v>
      </c>
    </row>
    <row r="8" spans="1:3" ht="30" customHeight="1">
      <c r="A8" s="118">
        <v>6</v>
      </c>
      <c r="B8" s="151" t="s">
        <v>23</v>
      </c>
      <c r="C8" s="151" t="s">
        <v>24</v>
      </c>
    </row>
    <row r="9" spans="1:3" ht="30" customHeight="1">
      <c r="A9" s="118">
        <v>7</v>
      </c>
      <c r="B9" s="151" t="s">
        <v>25</v>
      </c>
      <c r="C9" s="151" t="s">
        <v>26</v>
      </c>
    </row>
    <row r="10" spans="1:3" ht="30" customHeight="1">
      <c r="A10" s="118">
        <v>8</v>
      </c>
      <c r="B10" s="151" t="s">
        <v>27</v>
      </c>
      <c r="C10" s="151" t="s">
        <v>28</v>
      </c>
    </row>
    <row r="11" spans="1:3" ht="30" customHeight="1">
      <c r="A11" s="118">
        <v>9</v>
      </c>
      <c r="B11" s="151" t="s">
        <v>29</v>
      </c>
      <c r="C11" s="151" t="s">
        <v>30</v>
      </c>
    </row>
    <row r="12" spans="1:3" ht="30" customHeight="1">
      <c r="A12" s="118">
        <v>10</v>
      </c>
      <c r="B12" s="151" t="s">
        <v>31</v>
      </c>
      <c r="C12" s="5" t="s">
        <v>32</v>
      </c>
    </row>
    <row r="13" spans="1:3" ht="30" customHeight="1">
      <c r="A13" s="118">
        <v>11</v>
      </c>
      <c r="B13" s="151" t="s">
        <v>33</v>
      </c>
      <c r="C13" s="5" t="s">
        <v>34</v>
      </c>
    </row>
    <row r="14" spans="1:3" ht="30" customHeight="1">
      <c r="A14" s="118">
        <v>12</v>
      </c>
      <c r="B14" s="151" t="s">
        <v>35</v>
      </c>
      <c r="C14" s="5" t="s">
        <v>36</v>
      </c>
    </row>
    <row r="15" spans="1:3" ht="30" customHeight="1">
      <c r="A15" s="118">
        <v>13</v>
      </c>
      <c r="B15" s="151" t="s">
        <v>37</v>
      </c>
      <c r="C15" s="151" t="s">
        <v>38</v>
      </c>
    </row>
    <row r="16" spans="1:3" ht="30" customHeight="1">
      <c r="A16" s="118">
        <v>14</v>
      </c>
      <c r="B16" s="151" t="s">
        <v>39</v>
      </c>
      <c r="C16" s="5" t="s">
        <v>40</v>
      </c>
    </row>
    <row r="17" spans="1:3" ht="30" customHeight="1">
      <c r="A17" s="118">
        <v>15</v>
      </c>
      <c r="B17" s="151" t="s">
        <v>41</v>
      </c>
      <c r="C17" s="151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27" sqref="D13:D27"/>
    </sheetView>
  </sheetViews>
  <sheetFormatPr defaultColWidth="9.33203125" defaultRowHeight="11.25"/>
  <cols>
    <col min="1" max="1" width="32.83203125" style="56" bestFit="1" customWidth="1"/>
    <col min="2" max="2" width="19.66015625" style="56" customWidth="1"/>
    <col min="3" max="3" width="28.33203125" style="56" customWidth="1"/>
    <col min="4" max="4" width="25.83203125" style="56" customWidth="1"/>
    <col min="5" max="5" width="29.5" style="0" customWidth="1"/>
    <col min="6" max="6" width="28.66015625" style="0" customWidth="1"/>
  </cols>
  <sheetData>
    <row r="1" ht="21" customHeight="1">
      <c r="A1" s="114" t="s">
        <v>43</v>
      </c>
    </row>
    <row r="2" spans="1:4" ht="27.75" customHeight="1">
      <c r="A2" s="139" t="s">
        <v>14</v>
      </c>
      <c r="B2" s="139"/>
      <c r="C2" s="139"/>
      <c r="D2" s="139"/>
    </row>
    <row r="3" spans="1:4" s="56" customFormat="1" ht="19.5" customHeight="1">
      <c r="A3" s="140" t="s">
        <v>44</v>
      </c>
      <c r="B3" s="141" t="str">
        <f>'表四'!B3</f>
        <v>重庆市渝北区生产力促进中心</v>
      </c>
      <c r="C3" s="141"/>
      <c r="D3" s="142" t="s">
        <v>45</v>
      </c>
    </row>
    <row r="4" spans="1:4" ht="21" customHeight="1">
      <c r="A4" s="143" t="s">
        <v>46</v>
      </c>
      <c r="B4" s="143"/>
      <c r="C4" s="143" t="s">
        <v>47</v>
      </c>
      <c r="D4" s="143"/>
    </row>
    <row r="5" spans="1:4" ht="21" customHeight="1">
      <c r="A5" s="143" t="s">
        <v>48</v>
      </c>
      <c r="B5" s="144" t="s">
        <v>49</v>
      </c>
      <c r="C5" s="144" t="s">
        <v>48</v>
      </c>
      <c r="D5" s="144" t="s">
        <v>50</v>
      </c>
    </row>
    <row r="6" spans="1:4" ht="18.75" customHeight="1">
      <c r="A6" s="145" t="s">
        <v>51</v>
      </c>
      <c r="B6" s="101">
        <v>1850929.4</v>
      </c>
      <c r="C6" s="145" t="s">
        <v>52</v>
      </c>
      <c r="D6" s="101">
        <v>1850929.4</v>
      </c>
    </row>
    <row r="7" spans="1:4" ht="18.75" customHeight="1">
      <c r="A7" s="146" t="s">
        <v>53</v>
      </c>
      <c r="B7" s="101">
        <v>1850929.4</v>
      </c>
      <c r="C7" s="146" t="s">
        <v>54</v>
      </c>
      <c r="D7" s="101">
        <v>1850929.4</v>
      </c>
    </row>
    <row r="8" spans="1:5" ht="18.75" customHeight="1">
      <c r="A8" s="147" t="s">
        <v>55</v>
      </c>
      <c r="B8" s="101">
        <v>1850929.4</v>
      </c>
      <c r="C8" s="147" t="s">
        <v>56</v>
      </c>
      <c r="D8" s="148"/>
      <c r="E8" s="71"/>
    </row>
    <row r="9" spans="1:4" ht="18.75" customHeight="1">
      <c r="A9" s="147" t="s">
        <v>57</v>
      </c>
      <c r="B9" s="148"/>
      <c r="C9" s="147" t="s">
        <v>58</v>
      </c>
      <c r="D9" s="148"/>
    </row>
    <row r="10" spans="1:4" ht="18.75" customHeight="1">
      <c r="A10" s="147" t="s">
        <v>59</v>
      </c>
      <c r="B10" s="148"/>
      <c r="C10" s="147" t="s">
        <v>60</v>
      </c>
      <c r="D10" s="148"/>
    </row>
    <row r="11" spans="1:4" ht="18.75" customHeight="1">
      <c r="A11" s="147" t="s">
        <v>61</v>
      </c>
      <c r="B11" s="148"/>
      <c r="C11" s="147" t="s">
        <v>62</v>
      </c>
      <c r="D11" s="148"/>
    </row>
    <row r="12" spans="1:4" ht="18.75" customHeight="1">
      <c r="A12" s="147" t="s">
        <v>63</v>
      </c>
      <c r="B12" s="148"/>
      <c r="C12" s="147" t="s">
        <v>64</v>
      </c>
      <c r="D12" s="148"/>
    </row>
    <row r="13" spans="1:4" ht="18.75" customHeight="1">
      <c r="A13" s="147" t="s">
        <v>65</v>
      </c>
      <c r="B13" s="148"/>
      <c r="C13" s="147" t="s">
        <v>66</v>
      </c>
      <c r="D13" s="101">
        <v>1604875.48</v>
      </c>
    </row>
    <row r="14" spans="1:4" ht="18.75" customHeight="1">
      <c r="A14" s="147" t="s">
        <v>67</v>
      </c>
      <c r="B14" s="148"/>
      <c r="C14" s="147" t="s">
        <v>68</v>
      </c>
      <c r="D14" s="148"/>
    </row>
    <row r="15" spans="1:4" ht="18.75" customHeight="1">
      <c r="A15" s="147" t="s">
        <v>69</v>
      </c>
      <c r="B15" s="148"/>
      <c r="C15" s="147" t="s">
        <v>70</v>
      </c>
      <c r="D15" s="101">
        <v>122532.48</v>
      </c>
    </row>
    <row r="16" spans="1:4" ht="18.75" customHeight="1">
      <c r="A16" s="147" t="s">
        <v>71</v>
      </c>
      <c r="B16" s="148"/>
      <c r="C16" s="147" t="s">
        <v>72</v>
      </c>
      <c r="D16" s="148"/>
    </row>
    <row r="17" spans="1:4" ht="18.75" customHeight="1">
      <c r="A17" s="146" t="s">
        <v>73</v>
      </c>
      <c r="B17" s="148"/>
      <c r="C17" s="147" t="s">
        <v>74</v>
      </c>
      <c r="D17" s="101">
        <v>62255.2</v>
      </c>
    </row>
    <row r="18" spans="1:4" ht="18.75" customHeight="1">
      <c r="A18" s="146" t="s">
        <v>75</v>
      </c>
      <c r="B18" s="148"/>
      <c r="C18" s="147" t="s">
        <v>76</v>
      </c>
      <c r="D18" s="148"/>
    </row>
    <row r="19" spans="1:4" ht="18.75" customHeight="1">
      <c r="A19" s="149"/>
      <c r="B19" s="148"/>
      <c r="C19" s="147" t="s">
        <v>77</v>
      </c>
      <c r="D19" s="148"/>
    </row>
    <row r="20" spans="1:4" ht="18.75" customHeight="1">
      <c r="A20" s="146"/>
      <c r="B20" s="148"/>
      <c r="C20" s="147" t="s">
        <v>78</v>
      </c>
      <c r="D20" s="148"/>
    </row>
    <row r="21" spans="1:4" ht="18.75" customHeight="1">
      <c r="A21" s="146"/>
      <c r="B21" s="148"/>
      <c r="C21" s="147" t="s">
        <v>79</v>
      </c>
      <c r="D21" s="148"/>
    </row>
    <row r="22" spans="1:4" ht="18.75" customHeight="1">
      <c r="A22" s="146"/>
      <c r="B22" s="148"/>
      <c r="C22" s="147" t="s">
        <v>80</v>
      </c>
      <c r="D22" s="148"/>
    </row>
    <row r="23" spans="1:4" ht="18.75" customHeight="1">
      <c r="A23" s="146"/>
      <c r="B23" s="148"/>
      <c r="C23" s="147" t="s">
        <v>81</v>
      </c>
      <c r="D23" s="148"/>
    </row>
    <row r="24" spans="1:4" ht="18.75" customHeight="1">
      <c r="A24" s="146"/>
      <c r="B24" s="148"/>
      <c r="C24" s="147" t="s">
        <v>82</v>
      </c>
      <c r="D24" s="148"/>
    </row>
    <row r="25" spans="1:4" ht="18.75" customHeight="1">
      <c r="A25" s="146"/>
      <c r="B25" s="148"/>
      <c r="C25" s="147" t="s">
        <v>83</v>
      </c>
      <c r="D25" s="148"/>
    </row>
    <row r="26" spans="1:4" ht="18.75" customHeight="1">
      <c r="A26" s="146"/>
      <c r="B26" s="148"/>
      <c r="C26" s="147" t="s">
        <v>84</v>
      </c>
      <c r="D26" s="148"/>
    </row>
    <row r="27" spans="1:4" ht="18.75" customHeight="1">
      <c r="A27" s="146"/>
      <c r="B27" s="148"/>
      <c r="C27" s="147" t="s">
        <v>85</v>
      </c>
      <c r="D27" s="101">
        <v>61266.24</v>
      </c>
    </row>
    <row r="28" spans="1:4" ht="18.75" customHeight="1">
      <c r="A28" s="146"/>
      <c r="B28" s="148"/>
      <c r="C28" s="147" t="s">
        <v>86</v>
      </c>
      <c r="D28" s="148"/>
    </row>
    <row r="29" spans="1:4" ht="18.75" customHeight="1">
      <c r="A29" s="146"/>
      <c r="B29" s="148"/>
      <c r="C29" s="147" t="s">
        <v>87</v>
      </c>
      <c r="D29" s="148"/>
    </row>
    <row r="30" spans="1:4" ht="18.75" customHeight="1">
      <c r="A30" s="146"/>
      <c r="B30" s="148"/>
      <c r="C30" s="147" t="s">
        <v>88</v>
      </c>
      <c r="D30" s="148"/>
    </row>
    <row r="31" spans="1:4" ht="18.75" customHeight="1">
      <c r="A31" s="146"/>
      <c r="B31" s="148"/>
      <c r="C31" s="147" t="s">
        <v>89</v>
      </c>
      <c r="D31" s="148"/>
    </row>
    <row r="32" spans="1:4" ht="18.75" customHeight="1">
      <c r="A32" s="146"/>
      <c r="B32" s="148"/>
      <c r="C32" s="147" t="s">
        <v>90</v>
      </c>
      <c r="D32" s="148"/>
    </row>
    <row r="33" spans="1:4" ht="18.75" customHeight="1">
      <c r="A33" s="146"/>
      <c r="B33" s="148"/>
      <c r="C33" s="146" t="s">
        <v>91</v>
      </c>
      <c r="D33" s="148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selection activeCell="F6" sqref="F6:F19"/>
    </sheetView>
  </sheetViews>
  <sheetFormatPr defaultColWidth="9.33203125" defaultRowHeight="11.25"/>
  <cols>
    <col min="1" max="1" width="13.83203125" style="0" customWidth="1"/>
    <col min="2" max="2" width="18.33203125" style="0" customWidth="1"/>
    <col min="3" max="3" width="18" style="0" customWidth="1"/>
    <col min="5" max="5" width="15.83203125" style="0" customWidth="1"/>
    <col min="6" max="7" width="17.83203125" style="0" customWidth="1"/>
    <col min="8" max="8" width="13.33203125" style="0" customWidth="1"/>
    <col min="9" max="9" width="10.160156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1" t="s">
        <v>92</v>
      </c>
      <c r="B1" s="14"/>
      <c r="C1" s="26"/>
      <c r="D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7" customHeight="1">
      <c r="A3" s="127" t="s">
        <v>44</v>
      </c>
      <c r="B3" s="127"/>
      <c r="C3" s="128" t="str">
        <f>'表四'!B3</f>
        <v>重庆市渝北区生产力促进中心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36" t="s">
        <v>45</v>
      </c>
    </row>
    <row r="4" spans="1:14" s="56" customFormat="1" ht="21" customHeight="1">
      <c r="A4" s="105" t="s">
        <v>93</v>
      </c>
      <c r="B4" s="105"/>
      <c r="C4" s="105" t="s">
        <v>50</v>
      </c>
      <c r="D4" s="105" t="s">
        <v>94</v>
      </c>
      <c r="E4" s="129" t="s">
        <v>95</v>
      </c>
      <c r="F4" s="129" t="s">
        <v>96</v>
      </c>
      <c r="G4" s="129" t="s">
        <v>97</v>
      </c>
      <c r="H4" s="130" t="s">
        <v>98</v>
      </c>
      <c r="I4" s="137" t="s">
        <v>99</v>
      </c>
      <c r="J4" s="137" t="s">
        <v>100</v>
      </c>
      <c r="K4" s="129" t="s">
        <v>101</v>
      </c>
      <c r="L4" s="137" t="s">
        <v>102</v>
      </c>
      <c r="M4" s="138" t="s">
        <v>103</v>
      </c>
      <c r="N4" s="138" t="s">
        <v>104</v>
      </c>
    </row>
    <row r="5" spans="1:14" s="56" customFormat="1" ht="21" customHeight="1">
      <c r="A5" s="105" t="s">
        <v>105</v>
      </c>
      <c r="B5" s="105" t="s">
        <v>106</v>
      </c>
      <c r="C5" s="105"/>
      <c r="D5" s="105"/>
      <c r="E5" s="105"/>
      <c r="F5" s="105"/>
      <c r="G5" s="105"/>
      <c r="H5" s="131"/>
      <c r="I5" s="131"/>
      <c r="J5" s="131"/>
      <c r="K5" s="105"/>
      <c r="L5" s="131"/>
      <c r="M5" s="138"/>
      <c r="N5" s="105"/>
    </row>
    <row r="6" spans="1:14" ht="21" customHeight="1">
      <c r="A6" s="99" t="s">
        <v>50</v>
      </c>
      <c r="B6" s="132"/>
      <c r="C6" s="133">
        <v>1850929.4</v>
      </c>
      <c r="D6" s="134"/>
      <c r="E6" s="134"/>
      <c r="F6" s="100">
        <v>1850929.4</v>
      </c>
      <c r="G6" s="134"/>
      <c r="H6" s="134"/>
      <c r="I6" s="134"/>
      <c r="J6" s="134"/>
      <c r="K6" s="134"/>
      <c r="L6" s="134"/>
      <c r="M6" s="134"/>
      <c r="N6" s="134"/>
    </row>
    <row r="7" spans="1:14" ht="21.75" customHeight="1">
      <c r="A7" s="20" t="s">
        <v>107</v>
      </c>
      <c r="B7" s="21" t="s">
        <v>66</v>
      </c>
      <c r="C7" s="101">
        <v>1604875.48</v>
      </c>
      <c r="D7" s="135"/>
      <c r="E7" s="135"/>
      <c r="F7" s="101">
        <v>1604875.48</v>
      </c>
      <c r="G7" s="135"/>
      <c r="H7" s="135"/>
      <c r="I7" s="135"/>
      <c r="J7" s="135"/>
      <c r="K7" s="135"/>
      <c r="L7" s="135"/>
      <c r="M7" s="135"/>
      <c r="N7" s="135"/>
    </row>
    <row r="8" spans="1:14" ht="21.75" customHeight="1">
      <c r="A8" s="23" t="s">
        <v>108</v>
      </c>
      <c r="B8" s="17" t="s">
        <v>109</v>
      </c>
      <c r="C8" s="101">
        <v>1604875.48</v>
      </c>
      <c r="D8" s="135"/>
      <c r="E8" s="135"/>
      <c r="F8" s="101">
        <v>1604875.48</v>
      </c>
      <c r="G8" s="135"/>
      <c r="H8" s="135"/>
      <c r="I8" s="135"/>
      <c r="J8" s="135"/>
      <c r="K8" s="135"/>
      <c r="L8" s="135"/>
      <c r="M8" s="135"/>
      <c r="N8" s="135"/>
    </row>
    <row r="9" spans="1:14" ht="21.75" customHeight="1">
      <c r="A9" s="23" t="s">
        <v>110</v>
      </c>
      <c r="B9" s="17" t="s">
        <v>111</v>
      </c>
      <c r="C9" s="101">
        <v>1604875.48</v>
      </c>
      <c r="D9" s="135"/>
      <c r="E9" s="135"/>
      <c r="F9" s="101">
        <v>1604875.48</v>
      </c>
      <c r="G9" s="135"/>
      <c r="H9" s="135"/>
      <c r="I9" s="135"/>
      <c r="J9" s="135"/>
      <c r="K9" s="135"/>
      <c r="L9" s="135"/>
      <c r="M9" s="135"/>
      <c r="N9" s="135"/>
    </row>
    <row r="10" spans="1:14" ht="21.75" customHeight="1">
      <c r="A10" s="20" t="s">
        <v>112</v>
      </c>
      <c r="B10" s="21" t="s">
        <v>70</v>
      </c>
      <c r="C10" s="101">
        <v>122532.48</v>
      </c>
      <c r="D10" s="135"/>
      <c r="E10" s="135"/>
      <c r="F10" s="101">
        <v>122532.48</v>
      </c>
      <c r="G10" s="135"/>
      <c r="H10" s="135"/>
      <c r="I10" s="135"/>
      <c r="J10" s="135"/>
      <c r="K10" s="135"/>
      <c r="L10" s="135"/>
      <c r="M10" s="135"/>
      <c r="N10" s="135"/>
    </row>
    <row r="11" spans="1:14" ht="21.75" customHeight="1">
      <c r="A11" s="23" t="s">
        <v>113</v>
      </c>
      <c r="B11" s="17" t="s">
        <v>114</v>
      </c>
      <c r="C11" s="101">
        <v>122532.48</v>
      </c>
      <c r="D11" s="135"/>
      <c r="E11" s="135"/>
      <c r="F11" s="101">
        <v>122532.48</v>
      </c>
      <c r="G11" s="135"/>
      <c r="H11" s="135"/>
      <c r="I11" s="135"/>
      <c r="J11" s="135"/>
      <c r="K11" s="135"/>
      <c r="L11" s="135"/>
      <c r="M11" s="135"/>
      <c r="N11" s="135"/>
    </row>
    <row r="12" spans="1:14" ht="21.75" customHeight="1">
      <c r="A12" s="23" t="s">
        <v>115</v>
      </c>
      <c r="B12" s="17" t="s">
        <v>116</v>
      </c>
      <c r="C12" s="101">
        <v>81688.32</v>
      </c>
      <c r="D12" s="135"/>
      <c r="E12" s="135"/>
      <c r="F12" s="101">
        <v>81688.32</v>
      </c>
      <c r="G12" s="135"/>
      <c r="H12" s="135"/>
      <c r="I12" s="135"/>
      <c r="J12" s="135"/>
      <c r="K12" s="135"/>
      <c r="L12" s="135"/>
      <c r="M12" s="135"/>
      <c r="N12" s="135"/>
    </row>
    <row r="13" spans="1:14" ht="21.75" customHeight="1">
      <c r="A13" s="23" t="s">
        <v>117</v>
      </c>
      <c r="B13" s="17" t="s">
        <v>118</v>
      </c>
      <c r="C13" s="101">
        <v>40844.16</v>
      </c>
      <c r="D13" s="126"/>
      <c r="E13" s="126"/>
      <c r="F13" s="101">
        <v>40844.16</v>
      </c>
      <c r="G13" s="126"/>
      <c r="H13" s="126"/>
      <c r="I13" s="126"/>
      <c r="J13" s="126"/>
      <c r="K13" s="126"/>
      <c r="L13" s="126"/>
      <c r="M13" s="126"/>
      <c r="N13" s="126"/>
    </row>
    <row r="14" spans="1:14" ht="21.75" customHeight="1">
      <c r="A14" s="20" t="s">
        <v>119</v>
      </c>
      <c r="B14" s="21" t="s">
        <v>74</v>
      </c>
      <c r="C14" s="101">
        <v>62255.2</v>
      </c>
      <c r="D14" s="126"/>
      <c r="E14" s="126"/>
      <c r="F14" s="101">
        <v>62255.2</v>
      </c>
      <c r="G14" s="126"/>
      <c r="H14" s="126"/>
      <c r="I14" s="126"/>
      <c r="J14" s="126"/>
      <c r="K14" s="126"/>
      <c r="L14" s="126"/>
      <c r="M14" s="126"/>
      <c r="N14" s="126"/>
    </row>
    <row r="15" spans="1:14" ht="21.75" customHeight="1">
      <c r="A15" s="23" t="s">
        <v>120</v>
      </c>
      <c r="B15" s="17" t="s">
        <v>121</v>
      </c>
      <c r="C15" s="101">
        <v>62255.2</v>
      </c>
      <c r="D15" s="126"/>
      <c r="E15" s="126"/>
      <c r="F15" s="101">
        <v>62255.2</v>
      </c>
      <c r="G15" s="126"/>
      <c r="H15" s="126"/>
      <c r="I15" s="126"/>
      <c r="J15" s="126"/>
      <c r="K15" s="126"/>
      <c r="L15" s="126"/>
      <c r="M15" s="126"/>
      <c r="N15" s="126"/>
    </row>
    <row r="16" spans="1:14" ht="21.75" customHeight="1">
      <c r="A16" s="23" t="s">
        <v>122</v>
      </c>
      <c r="B16" s="17" t="s">
        <v>123</v>
      </c>
      <c r="C16" s="101">
        <v>62255.2</v>
      </c>
      <c r="D16" s="126"/>
      <c r="E16" s="126"/>
      <c r="F16" s="101">
        <v>62255.2</v>
      </c>
      <c r="G16" s="126"/>
      <c r="H16" s="126"/>
      <c r="I16" s="126"/>
      <c r="J16" s="126"/>
      <c r="K16" s="126"/>
      <c r="L16" s="126"/>
      <c r="M16" s="126"/>
      <c r="N16" s="126"/>
    </row>
    <row r="17" spans="1:14" ht="21.75" customHeight="1">
      <c r="A17" s="20" t="s">
        <v>124</v>
      </c>
      <c r="B17" s="21" t="s">
        <v>85</v>
      </c>
      <c r="C17" s="101">
        <v>61266.24</v>
      </c>
      <c r="D17" s="126"/>
      <c r="E17" s="126"/>
      <c r="F17" s="101">
        <v>61266.24</v>
      </c>
      <c r="G17" s="126"/>
      <c r="H17" s="126"/>
      <c r="I17" s="126"/>
      <c r="J17" s="126"/>
      <c r="K17" s="126"/>
      <c r="L17" s="126"/>
      <c r="M17" s="126"/>
      <c r="N17" s="126"/>
    </row>
    <row r="18" spans="1:14" ht="21.75" customHeight="1">
      <c r="A18" s="23" t="s">
        <v>125</v>
      </c>
      <c r="B18" s="17" t="s">
        <v>126</v>
      </c>
      <c r="C18" s="101">
        <v>61266.24</v>
      </c>
      <c r="D18" s="126"/>
      <c r="E18" s="126"/>
      <c r="F18" s="101">
        <v>61266.24</v>
      </c>
      <c r="G18" s="126"/>
      <c r="H18" s="126"/>
      <c r="I18" s="126"/>
      <c r="J18" s="126"/>
      <c r="K18" s="126"/>
      <c r="L18" s="126"/>
      <c r="M18" s="126"/>
      <c r="N18" s="126"/>
    </row>
    <row r="19" spans="1:14" ht="21.75" customHeight="1">
      <c r="A19" s="23" t="s">
        <v>127</v>
      </c>
      <c r="B19" s="17" t="s">
        <v>128</v>
      </c>
      <c r="C19" s="101">
        <v>61266.24</v>
      </c>
      <c r="D19" s="126"/>
      <c r="E19" s="126"/>
      <c r="F19" s="101">
        <v>61266.24</v>
      </c>
      <c r="G19" s="126"/>
      <c r="H19" s="126"/>
      <c r="I19" s="126"/>
      <c r="J19" s="126"/>
      <c r="K19" s="126"/>
      <c r="L19" s="126"/>
      <c r="M19" s="126"/>
      <c r="N19" s="126"/>
    </row>
  </sheetData>
  <sheetProtection/>
  <mergeCells count="17">
    <mergeCell ref="A2:N2"/>
    <mergeCell ref="A3:B3"/>
    <mergeCell ref="C3:M3"/>
    <mergeCell ref="A4:B4"/>
    <mergeCell ref="A6:B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25" sqref="D25"/>
    </sheetView>
  </sheetViews>
  <sheetFormatPr defaultColWidth="9.33203125" defaultRowHeight="11.25"/>
  <cols>
    <col min="1" max="1" width="17.66015625" style="0" customWidth="1"/>
    <col min="2" max="2" width="25.16015625" style="0" customWidth="1"/>
    <col min="3" max="8" width="19" style="0" customWidth="1"/>
  </cols>
  <sheetData>
    <row r="1" ht="24" customHeight="1">
      <c r="A1" s="1" t="s">
        <v>129</v>
      </c>
    </row>
    <row r="2" spans="1:8" ht="30.75" customHeight="1">
      <c r="A2" s="2" t="s">
        <v>18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44</v>
      </c>
      <c r="B3" s="4" t="str">
        <f>'表四'!B3</f>
        <v>重庆市渝北区生产力促进中心</v>
      </c>
      <c r="C3" s="4"/>
      <c r="D3" s="4"/>
      <c r="H3" s="81" t="s">
        <v>130</v>
      </c>
    </row>
    <row r="4" spans="1:8" ht="32.25" customHeight="1">
      <c r="A4" s="75" t="s">
        <v>105</v>
      </c>
      <c r="B4" s="75" t="s">
        <v>106</v>
      </c>
      <c r="C4" s="6" t="s">
        <v>131</v>
      </c>
      <c r="D4" s="6" t="s">
        <v>132</v>
      </c>
      <c r="E4" s="6" t="s">
        <v>133</v>
      </c>
      <c r="F4" s="6" t="s">
        <v>134</v>
      </c>
      <c r="G4" s="6" t="s">
        <v>135</v>
      </c>
      <c r="H4" s="6" t="s">
        <v>136</v>
      </c>
    </row>
    <row r="5" spans="1:8" ht="22.5" customHeight="1">
      <c r="A5" s="18" t="s">
        <v>50</v>
      </c>
      <c r="B5" s="18"/>
      <c r="C5" s="19">
        <v>1850929.4</v>
      </c>
      <c r="D5" s="19">
        <v>1500929.4</v>
      </c>
      <c r="E5" s="19">
        <v>350000</v>
      </c>
      <c r="F5" s="7"/>
      <c r="G5" s="7"/>
      <c r="H5" s="7"/>
    </row>
    <row r="6" spans="1:8" ht="22.5" customHeight="1">
      <c r="A6" s="20" t="s">
        <v>107</v>
      </c>
      <c r="B6" s="21" t="s">
        <v>66</v>
      </c>
      <c r="C6" s="22">
        <v>1604875.48</v>
      </c>
      <c r="D6" s="22">
        <v>1254875.48</v>
      </c>
      <c r="E6" s="22">
        <v>350000</v>
      </c>
      <c r="F6" s="7"/>
      <c r="G6" s="7"/>
      <c r="H6" s="7"/>
    </row>
    <row r="7" spans="1:8" ht="22.5" customHeight="1">
      <c r="A7" s="23" t="s">
        <v>108</v>
      </c>
      <c r="B7" s="17" t="s">
        <v>109</v>
      </c>
      <c r="C7" s="22">
        <v>1604875.48</v>
      </c>
      <c r="D7" s="22">
        <v>1254875.48</v>
      </c>
      <c r="E7" s="22">
        <v>350000</v>
      </c>
      <c r="F7" s="7"/>
      <c r="G7" s="7"/>
      <c r="H7" s="7"/>
    </row>
    <row r="8" spans="1:8" ht="33" customHeight="1">
      <c r="A8" s="23" t="s">
        <v>110</v>
      </c>
      <c r="B8" s="17" t="s">
        <v>111</v>
      </c>
      <c r="C8" s="22">
        <v>1604875.48</v>
      </c>
      <c r="D8" s="22">
        <v>1254875.48</v>
      </c>
      <c r="E8" s="22">
        <v>350000</v>
      </c>
      <c r="F8" s="7"/>
      <c r="G8" s="7"/>
      <c r="H8" s="7"/>
    </row>
    <row r="9" spans="1:8" ht="22.5" customHeight="1">
      <c r="A9" s="20" t="s">
        <v>112</v>
      </c>
      <c r="B9" s="21" t="s">
        <v>70</v>
      </c>
      <c r="C9" s="22">
        <v>122532.48</v>
      </c>
      <c r="D9" s="22">
        <v>122532.48</v>
      </c>
      <c r="E9" s="22" t="s">
        <v>137</v>
      </c>
      <c r="F9" s="7"/>
      <c r="G9" s="7"/>
      <c r="H9" s="7"/>
    </row>
    <row r="10" spans="1:8" ht="39.75" customHeight="1">
      <c r="A10" s="23" t="s">
        <v>113</v>
      </c>
      <c r="B10" s="17" t="s">
        <v>114</v>
      </c>
      <c r="C10" s="22">
        <v>122532.48</v>
      </c>
      <c r="D10" s="22">
        <v>122532.48</v>
      </c>
      <c r="E10" s="22" t="s">
        <v>137</v>
      </c>
      <c r="F10" s="7"/>
      <c r="G10" s="7"/>
      <c r="H10" s="7"/>
    </row>
    <row r="11" spans="1:8" ht="33" customHeight="1">
      <c r="A11" s="23" t="s">
        <v>115</v>
      </c>
      <c r="B11" s="17" t="s">
        <v>116</v>
      </c>
      <c r="C11" s="22">
        <v>81688.32</v>
      </c>
      <c r="D11" s="22">
        <v>81688.32</v>
      </c>
      <c r="E11" s="22" t="s">
        <v>137</v>
      </c>
      <c r="F11" s="7"/>
      <c r="G11" s="7"/>
      <c r="H11" s="7"/>
    </row>
    <row r="12" spans="1:8" ht="33.75" customHeight="1">
      <c r="A12" s="23" t="s">
        <v>117</v>
      </c>
      <c r="B12" s="17" t="s">
        <v>118</v>
      </c>
      <c r="C12" s="22">
        <v>40844.16</v>
      </c>
      <c r="D12" s="22">
        <v>40844.16</v>
      </c>
      <c r="E12" s="22" t="s">
        <v>137</v>
      </c>
      <c r="F12" s="7"/>
      <c r="G12" s="7"/>
      <c r="H12" s="7"/>
    </row>
    <row r="13" spans="1:8" ht="22.5" customHeight="1">
      <c r="A13" s="20" t="s">
        <v>119</v>
      </c>
      <c r="B13" s="21" t="s">
        <v>74</v>
      </c>
      <c r="C13" s="22">
        <v>62255.2</v>
      </c>
      <c r="D13" s="22">
        <v>62255.2</v>
      </c>
      <c r="E13" s="22" t="s">
        <v>137</v>
      </c>
      <c r="F13" s="7"/>
      <c r="G13" s="7"/>
      <c r="H13" s="7"/>
    </row>
    <row r="14" spans="1:8" ht="22.5" customHeight="1">
      <c r="A14" s="23" t="s">
        <v>120</v>
      </c>
      <c r="B14" s="17" t="s">
        <v>121</v>
      </c>
      <c r="C14" s="22">
        <v>62255.2</v>
      </c>
      <c r="D14" s="22">
        <v>62255.2</v>
      </c>
      <c r="E14" s="22" t="s">
        <v>137</v>
      </c>
      <c r="F14" s="123"/>
      <c r="G14" s="124"/>
      <c r="H14" s="124"/>
    </row>
    <row r="15" spans="1:8" ht="22.5" customHeight="1">
      <c r="A15" s="23" t="s">
        <v>122</v>
      </c>
      <c r="B15" s="17" t="s">
        <v>123</v>
      </c>
      <c r="C15" s="22">
        <v>62255.2</v>
      </c>
      <c r="D15" s="22">
        <v>62255.2</v>
      </c>
      <c r="E15" s="22" t="s">
        <v>137</v>
      </c>
      <c r="F15" s="125"/>
      <c r="G15" s="126"/>
      <c r="H15" s="126"/>
    </row>
    <row r="16" spans="1:8" ht="22.5" customHeight="1">
      <c r="A16" s="20" t="s">
        <v>124</v>
      </c>
      <c r="B16" s="21" t="s">
        <v>85</v>
      </c>
      <c r="C16" s="22">
        <v>61266.24</v>
      </c>
      <c r="D16" s="22">
        <v>61266.24</v>
      </c>
      <c r="E16" s="22" t="s">
        <v>137</v>
      </c>
      <c r="F16" s="125"/>
      <c r="G16" s="126"/>
      <c r="H16" s="126"/>
    </row>
    <row r="17" spans="1:8" ht="22.5" customHeight="1">
      <c r="A17" s="23" t="s">
        <v>125</v>
      </c>
      <c r="B17" s="17" t="s">
        <v>126</v>
      </c>
      <c r="C17" s="22">
        <v>61266.24</v>
      </c>
      <c r="D17" s="22">
        <v>61266.24</v>
      </c>
      <c r="E17" s="22" t="s">
        <v>137</v>
      </c>
      <c r="F17" s="125"/>
      <c r="G17" s="126"/>
      <c r="H17" s="126"/>
    </row>
    <row r="18" spans="1:8" ht="22.5" customHeight="1">
      <c r="A18" s="23" t="s">
        <v>127</v>
      </c>
      <c r="B18" s="17" t="s">
        <v>128</v>
      </c>
      <c r="C18" s="22">
        <v>61266.24</v>
      </c>
      <c r="D18" s="22">
        <v>61266.24</v>
      </c>
      <c r="E18" s="22" t="s">
        <v>137</v>
      </c>
      <c r="F18" s="125"/>
      <c r="G18" s="126"/>
      <c r="H18" s="126"/>
    </row>
  </sheetData>
  <sheetProtection/>
  <mergeCells count="2">
    <mergeCell ref="A2:H2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D31" sqref="D31:E31"/>
    </sheetView>
  </sheetViews>
  <sheetFormatPr defaultColWidth="9.33203125" defaultRowHeight="11.25"/>
  <cols>
    <col min="1" max="1" width="32.83203125" style="56" bestFit="1" customWidth="1"/>
    <col min="2" max="2" width="21.5" style="0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14" t="s">
        <v>138</v>
      </c>
    </row>
    <row r="2" spans="1:7" ht="24.75" customHeight="1">
      <c r="A2" s="115" t="s">
        <v>20</v>
      </c>
      <c r="B2" s="115"/>
      <c r="C2" s="115"/>
      <c r="D2" s="115"/>
      <c r="E2" s="115"/>
      <c r="F2" s="115"/>
      <c r="G2" s="115"/>
    </row>
    <row r="3" spans="1:7" s="56" customFormat="1" ht="24" customHeight="1">
      <c r="A3" s="3" t="s">
        <v>44</v>
      </c>
      <c r="B3" s="104" t="s">
        <v>139</v>
      </c>
      <c r="C3" s="116"/>
      <c r="D3" s="116"/>
      <c r="E3" s="116"/>
      <c r="F3" s="116"/>
      <c r="G3" s="117" t="s">
        <v>130</v>
      </c>
    </row>
    <row r="4" spans="1:7" ht="15" customHeight="1">
      <c r="A4" s="118" t="s">
        <v>46</v>
      </c>
      <c r="B4" s="118"/>
      <c r="C4" s="118" t="s">
        <v>47</v>
      </c>
      <c r="D4" s="118"/>
      <c r="E4" s="118"/>
      <c r="F4" s="118"/>
      <c r="G4" s="118"/>
    </row>
    <row r="5" spans="1:7" ht="15" customHeight="1">
      <c r="A5" s="76" t="s">
        <v>48</v>
      </c>
      <c r="B5" s="6" t="s">
        <v>49</v>
      </c>
      <c r="C5" s="6" t="s">
        <v>48</v>
      </c>
      <c r="D5" s="6" t="s">
        <v>50</v>
      </c>
      <c r="E5" s="78" t="s">
        <v>140</v>
      </c>
      <c r="F5" s="78" t="s">
        <v>141</v>
      </c>
      <c r="G5" s="75" t="s">
        <v>142</v>
      </c>
    </row>
    <row r="6" spans="1:7" ht="15" customHeight="1">
      <c r="A6" s="119" t="s">
        <v>143</v>
      </c>
      <c r="B6" s="100">
        <v>1850929.4</v>
      </c>
      <c r="C6" s="120" t="s">
        <v>54</v>
      </c>
      <c r="D6" s="100">
        <v>1850929.4</v>
      </c>
      <c r="E6" s="100">
        <v>1850929.4</v>
      </c>
      <c r="F6" s="77"/>
      <c r="G6" s="77"/>
    </row>
    <row r="7" spans="1:7" ht="15" customHeight="1">
      <c r="A7" s="121" t="s">
        <v>144</v>
      </c>
      <c r="B7" s="101">
        <v>1850929.4</v>
      </c>
      <c r="C7" s="122" t="s">
        <v>56</v>
      </c>
      <c r="D7" s="77"/>
      <c r="E7" s="77"/>
      <c r="F7" s="77"/>
      <c r="G7" s="77"/>
    </row>
    <row r="8" spans="1:7" ht="15" customHeight="1">
      <c r="A8" s="121" t="s">
        <v>145</v>
      </c>
      <c r="B8" s="77"/>
      <c r="C8" s="122" t="s">
        <v>58</v>
      </c>
      <c r="D8" s="77"/>
      <c r="E8" s="77"/>
      <c r="F8" s="77"/>
      <c r="G8" s="77"/>
    </row>
    <row r="9" spans="1:7" ht="15" customHeight="1">
      <c r="A9" s="121" t="s">
        <v>146</v>
      </c>
      <c r="B9" s="77"/>
      <c r="C9" s="122" t="s">
        <v>60</v>
      </c>
      <c r="D9" s="77"/>
      <c r="E9" s="77"/>
      <c r="F9" s="77"/>
      <c r="G9" s="77"/>
    </row>
    <row r="10" spans="1:7" ht="15" customHeight="1">
      <c r="A10" s="119"/>
      <c r="B10" s="77"/>
      <c r="C10" s="122" t="s">
        <v>62</v>
      </c>
      <c r="D10" s="77"/>
      <c r="E10" s="77"/>
      <c r="F10" s="77"/>
      <c r="G10" s="77"/>
    </row>
    <row r="11" spans="1:7" ht="15" customHeight="1">
      <c r="A11" s="119" t="s">
        <v>73</v>
      </c>
      <c r="B11" s="77"/>
      <c r="C11" s="122" t="s">
        <v>64</v>
      </c>
      <c r="D11" s="77"/>
      <c r="E11" s="77"/>
      <c r="F11" s="77"/>
      <c r="G11" s="77"/>
    </row>
    <row r="12" spans="1:7" ht="15" customHeight="1">
      <c r="A12" s="121" t="s">
        <v>144</v>
      </c>
      <c r="B12" s="77"/>
      <c r="C12" s="122" t="s">
        <v>66</v>
      </c>
      <c r="D12" s="101">
        <v>1604875.48</v>
      </c>
      <c r="E12" s="101">
        <v>1604875.48</v>
      </c>
      <c r="F12" s="77"/>
      <c r="G12" s="77"/>
    </row>
    <row r="13" spans="1:7" ht="15" customHeight="1">
      <c r="A13" s="121" t="s">
        <v>145</v>
      </c>
      <c r="B13" s="77"/>
      <c r="C13" s="122" t="s">
        <v>68</v>
      </c>
      <c r="D13" s="77"/>
      <c r="E13" s="77"/>
      <c r="F13" s="77"/>
      <c r="G13" s="77"/>
    </row>
    <row r="14" spans="1:7" ht="15" customHeight="1">
      <c r="A14" s="121" t="s">
        <v>146</v>
      </c>
      <c r="B14" s="77"/>
      <c r="C14" s="122" t="s">
        <v>70</v>
      </c>
      <c r="D14" s="101">
        <v>122532.48</v>
      </c>
      <c r="E14" s="101">
        <v>122532.48</v>
      </c>
      <c r="F14" s="77"/>
      <c r="G14" s="77"/>
    </row>
    <row r="15" spans="1:7" ht="15" customHeight="1">
      <c r="A15" s="119"/>
      <c r="B15" s="77"/>
      <c r="C15" s="122" t="s">
        <v>74</v>
      </c>
      <c r="D15" s="101">
        <v>62255.2</v>
      </c>
      <c r="E15" s="101">
        <v>62255.2</v>
      </c>
      <c r="F15" s="77"/>
      <c r="G15" s="77"/>
    </row>
    <row r="16" spans="1:7" ht="15" customHeight="1">
      <c r="A16" s="119"/>
      <c r="B16" s="77"/>
      <c r="C16" s="122" t="s">
        <v>76</v>
      </c>
      <c r="D16" s="77"/>
      <c r="E16" s="77"/>
      <c r="F16" s="77"/>
      <c r="G16" s="77"/>
    </row>
    <row r="17" spans="1:7" ht="15" customHeight="1">
      <c r="A17" s="119"/>
      <c r="B17" s="77"/>
      <c r="C17" s="122" t="s">
        <v>77</v>
      </c>
      <c r="D17" s="77"/>
      <c r="E17" s="77"/>
      <c r="F17" s="77"/>
      <c r="G17" s="77"/>
    </row>
    <row r="18" spans="1:7" ht="15" customHeight="1">
      <c r="A18" s="119"/>
      <c r="B18" s="77"/>
      <c r="C18" s="122" t="s">
        <v>78</v>
      </c>
      <c r="D18" s="77"/>
      <c r="E18" s="77"/>
      <c r="F18" s="77"/>
      <c r="G18" s="77"/>
    </row>
    <row r="19" spans="1:7" ht="15" customHeight="1">
      <c r="A19" s="119"/>
      <c r="B19" s="77"/>
      <c r="C19" s="122" t="s">
        <v>79</v>
      </c>
      <c r="D19" s="77"/>
      <c r="E19" s="77"/>
      <c r="F19" s="77"/>
      <c r="G19" s="77"/>
    </row>
    <row r="20" spans="1:7" ht="15" customHeight="1">
      <c r="A20" s="119"/>
      <c r="B20" s="77"/>
      <c r="C20" s="122" t="s">
        <v>80</v>
      </c>
      <c r="D20" s="77"/>
      <c r="E20" s="77"/>
      <c r="F20" s="77"/>
      <c r="G20" s="77"/>
    </row>
    <row r="21" spans="1:7" ht="15" customHeight="1">
      <c r="A21" s="119"/>
      <c r="B21" s="77"/>
      <c r="C21" s="122" t="s">
        <v>81</v>
      </c>
      <c r="D21" s="77"/>
      <c r="E21" s="77"/>
      <c r="F21" s="77"/>
      <c r="G21" s="77"/>
    </row>
    <row r="22" spans="1:7" ht="15" customHeight="1">
      <c r="A22" s="119"/>
      <c r="B22" s="77"/>
      <c r="C22" s="122" t="s">
        <v>82</v>
      </c>
      <c r="D22" s="77"/>
      <c r="E22" s="77"/>
      <c r="F22" s="77"/>
      <c r="G22" s="77"/>
    </row>
    <row r="23" spans="1:7" ht="15" customHeight="1">
      <c r="A23" s="119"/>
      <c r="B23" s="77"/>
      <c r="C23" s="122" t="s">
        <v>83</v>
      </c>
      <c r="D23" s="77"/>
      <c r="E23" s="77"/>
      <c r="F23" s="77"/>
      <c r="G23" s="77"/>
    </row>
    <row r="24" spans="1:7" ht="15" customHeight="1">
      <c r="A24" s="119"/>
      <c r="B24" s="77"/>
      <c r="C24" s="122" t="s">
        <v>84</v>
      </c>
      <c r="D24" s="77"/>
      <c r="E24" s="77"/>
      <c r="F24" s="77"/>
      <c r="G24" s="77"/>
    </row>
    <row r="25" spans="1:7" ht="15" customHeight="1">
      <c r="A25" s="119"/>
      <c r="B25" s="77"/>
      <c r="C25" s="122" t="s">
        <v>85</v>
      </c>
      <c r="D25" s="101">
        <v>61266.24</v>
      </c>
      <c r="E25" s="101">
        <v>61266.24</v>
      </c>
      <c r="F25" s="77"/>
      <c r="G25" s="77"/>
    </row>
    <row r="26" spans="1:7" ht="15" customHeight="1">
      <c r="A26" s="119"/>
      <c r="B26" s="77"/>
      <c r="C26" s="122" t="s">
        <v>86</v>
      </c>
      <c r="D26" s="77"/>
      <c r="E26" s="77"/>
      <c r="F26" s="77"/>
      <c r="G26" s="77"/>
    </row>
    <row r="27" spans="1:7" ht="15" customHeight="1">
      <c r="A27" s="119"/>
      <c r="B27" s="77"/>
      <c r="C27" s="122" t="s">
        <v>88</v>
      </c>
      <c r="D27" s="77"/>
      <c r="E27" s="77"/>
      <c r="F27" s="77"/>
      <c r="G27" s="77"/>
    </row>
    <row r="28" spans="1:7" ht="15" customHeight="1">
      <c r="A28" s="119"/>
      <c r="B28" s="77"/>
      <c r="C28" s="122" t="s">
        <v>89</v>
      </c>
      <c r="D28" s="77"/>
      <c r="E28" s="77"/>
      <c r="F28" s="77"/>
      <c r="G28" s="77"/>
    </row>
    <row r="29" spans="1:7" ht="15" customHeight="1">
      <c r="A29" s="119"/>
      <c r="B29" s="77"/>
      <c r="C29" s="122" t="s">
        <v>90</v>
      </c>
      <c r="D29" s="77"/>
      <c r="E29" s="77"/>
      <c r="F29" s="77"/>
      <c r="G29" s="77"/>
    </row>
    <row r="30" spans="1:7" ht="15" customHeight="1">
      <c r="A30" s="119"/>
      <c r="B30" s="77"/>
      <c r="C30" s="78" t="s">
        <v>91</v>
      </c>
      <c r="D30" s="77"/>
      <c r="E30" s="77"/>
      <c r="F30" s="77"/>
      <c r="G30" s="77"/>
    </row>
    <row r="31" spans="1:7" ht="15" customHeight="1">
      <c r="A31" s="76" t="s">
        <v>51</v>
      </c>
      <c r="B31" s="100">
        <v>1850929.4</v>
      </c>
      <c r="C31" s="75" t="s">
        <v>52</v>
      </c>
      <c r="D31" s="100">
        <v>1850929.4</v>
      </c>
      <c r="E31" s="100">
        <v>1850929.4</v>
      </c>
      <c r="F31" s="77"/>
      <c r="G31" s="7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J13" sqref="J13"/>
    </sheetView>
  </sheetViews>
  <sheetFormatPr defaultColWidth="9.33203125" defaultRowHeight="11.25"/>
  <cols>
    <col min="1" max="1" width="16.83203125" style="0" customWidth="1"/>
    <col min="2" max="2" width="25.16015625" style="0" customWidth="1"/>
    <col min="3" max="3" width="14.5" style="0" bestFit="1" customWidth="1"/>
    <col min="4" max="4" width="16.66015625" style="0" customWidth="1"/>
    <col min="5" max="5" width="16.16015625" style="0" customWidth="1"/>
    <col min="6" max="6" width="16.66015625" style="0" customWidth="1"/>
    <col min="7" max="7" width="17.66015625" style="0" customWidth="1"/>
  </cols>
  <sheetData>
    <row r="1" spans="1:6" ht="21.75" customHeight="1">
      <c r="A1" s="1" t="s">
        <v>147</v>
      </c>
      <c r="B1" s="14"/>
      <c r="C1" s="14"/>
      <c r="D1" s="14"/>
      <c r="E1" s="14"/>
      <c r="F1" s="14"/>
    </row>
    <row r="2" spans="1:7" ht="18">
      <c r="A2" s="102" t="s">
        <v>22</v>
      </c>
      <c r="B2" s="102"/>
      <c r="C2" s="102"/>
      <c r="D2" s="102"/>
      <c r="E2" s="102"/>
      <c r="F2" s="102"/>
      <c r="G2" s="102"/>
    </row>
    <row r="3" spans="1:7" s="56" customFormat="1" ht="29.25" customHeight="1">
      <c r="A3" s="103" t="s">
        <v>44</v>
      </c>
      <c r="B3" s="104" t="str">
        <f>'表四'!B3</f>
        <v>重庆市渝北区生产力促进中心</v>
      </c>
      <c r="C3" s="104"/>
      <c r="D3" s="104"/>
      <c r="E3" s="104"/>
      <c r="F3" s="104"/>
      <c r="G3" s="3" t="s">
        <v>45</v>
      </c>
    </row>
    <row r="4" spans="1:7" s="56" customFormat="1" ht="15" customHeight="1">
      <c r="A4" s="105" t="s">
        <v>148</v>
      </c>
      <c r="B4" s="105"/>
      <c r="C4" s="106" t="s">
        <v>149</v>
      </c>
      <c r="D4" s="106" t="s">
        <v>150</v>
      </c>
      <c r="E4" s="105"/>
      <c r="F4" s="105"/>
      <c r="G4" s="107" t="s">
        <v>151</v>
      </c>
    </row>
    <row r="5" spans="1:7" s="56" customFormat="1" ht="15" customHeight="1">
      <c r="A5" s="105" t="s">
        <v>105</v>
      </c>
      <c r="B5" s="105" t="s">
        <v>106</v>
      </c>
      <c r="C5" s="105"/>
      <c r="D5" s="105" t="s">
        <v>152</v>
      </c>
      <c r="E5" s="105" t="s">
        <v>132</v>
      </c>
      <c r="F5" s="105" t="s">
        <v>133</v>
      </c>
      <c r="G5" s="108"/>
    </row>
    <row r="6" spans="1:7" ht="21.75" customHeight="1">
      <c r="A6" s="18" t="s">
        <v>50</v>
      </c>
      <c r="B6" s="18"/>
      <c r="C6" s="109">
        <v>2091660.51</v>
      </c>
      <c r="D6" s="19">
        <v>1850929.4</v>
      </c>
      <c r="E6" s="19">
        <v>1500929.4</v>
      </c>
      <c r="F6" s="19">
        <v>350000</v>
      </c>
      <c r="G6" s="110">
        <f aca="true" t="shared" si="0" ref="G6:G20">(D6-C6)/D6</f>
        <v>-0.1301</v>
      </c>
    </row>
    <row r="7" spans="1:7" ht="24.75" customHeight="1">
      <c r="A7" s="20" t="s">
        <v>107</v>
      </c>
      <c r="B7" s="21" t="s">
        <v>66</v>
      </c>
      <c r="C7" s="111">
        <v>1860367.07</v>
      </c>
      <c r="D7" s="22">
        <v>1604875.48</v>
      </c>
      <c r="E7" s="22">
        <v>1254875.48</v>
      </c>
      <c r="F7" s="22">
        <v>350000</v>
      </c>
      <c r="G7" s="110">
        <f t="shared" si="0"/>
        <v>-0.1592</v>
      </c>
    </row>
    <row r="8" spans="1:7" ht="24.75" customHeight="1">
      <c r="A8" s="23" t="s">
        <v>108</v>
      </c>
      <c r="B8" s="17" t="s">
        <v>109</v>
      </c>
      <c r="C8" s="111">
        <v>1860367.07</v>
      </c>
      <c r="D8" s="22">
        <v>1604875.48</v>
      </c>
      <c r="E8" s="22">
        <v>1254875.48</v>
      </c>
      <c r="F8" s="22">
        <v>350000</v>
      </c>
      <c r="G8" s="110">
        <f t="shared" si="0"/>
        <v>-0.1592</v>
      </c>
    </row>
    <row r="9" spans="1:7" ht="24.75" customHeight="1">
      <c r="A9" s="112" t="s">
        <v>153</v>
      </c>
      <c r="B9" s="113" t="s">
        <v>154</v>
      </c>
      <c r="C9" s="111">
        <v>500000</v>
      </c>
      <c r="D9" s="22"/>
      <c r="E9" s="22"/>
      <c r="F9" s="22"/>
      <c r="G9" s="110"/>
    </row>
    <row r="10" spans="1:7" ht="24.75" customHeight="1">
      <c r="A10" s="23" t="s">
        <v>110</v>
      </c>
      <c r="B10" s="17" t="s">
        <v>111</v>
      </c>
      <c r="C10" s="111">
        <v>1360367.07</v>
      </c>
      <c r="D10" s="22">
        <v>1604875.48</v>
      </c>
      <c r="E10" s="22">
        <v>1254875.48</v>
      </c>
      <c r="F10" s="22">
        <v>350000</v>
      </c>
      <c r="G10" s="110">
        <f t="shared" si="0"/>
        <v>0.1524</v>
      </c>
    </row>
    <row r="11" spans="1:7" ht="24.75" customHeight="1">
      <c r="A11" s="20" t="s">
        <v>112</v>
      </c>
      <c r="B11" s="21" t="s">
        <v>70</v>
      </c>
      <c r="C11" s="111">
        <v>114831.36</v>
      </c>
      <c r="D11" s="22">
        <v>122532.48</v>
      </c>
      <c r="E11" s="22">
        <v>122532.48</v>
      </c>
      <c r="F11" s="22" t="s">
        <v>137</v>
      </c>
      <c r="G11" s="110">
        <f t="shared" si="0"/>
        <v>0.0628</v>
      </c>
    </row>
    <row r="12" spans="1:7" ht="24.75" customHeight="1">
      <c r="A12" s="23" t="s">
        <v>113</v>
      </c>
      <c r="B12" s="17" t="s">
        <v>114</v>
      </c>
      <c r="C12" s="111">
        <v>114831.36</v>
      </c>
      <c r="D12" s="22">
        <v>122532.48</v>
      </c>
      <c r="E12" s="22">
        <v>122532.48</v>
      </c>
      <c r="F12" s="22" t="s">
        <v>137</v>
      </c>
      <c r="G12" s="110">
        <f t="shared" si="0"/>
        <v>0.0628</v>
      </c>
    </row>
    <row r="13" spans="1:7" ht="24.75" customHeight="1">
      <c r="A13" s="23" t="s">
        <v>115</v>
      </c>
      <c r="B13" s="17" t="s">
        <v>116</v>
      </c>
      <c r="C13" s="111">
        <v>76554.24</v>
      </c>
      <c r="D13" s="22">
        <v>81688.32</v>
      </c>
      <c r="E13" s="22">
        <v>81688.32</v>
      </c>
      <c r="F13" s="22" t="s">
        <v>137</v>
      </c>
      <c r="G13" s="110">
        <f t="shared" si="0"/>
        <v>0.0628</v>
      </c>
    </row>
    <row r="14" spans="1:7" ht="24.75" customHeight="1">
      <c r="A14" s="23" t="s">
        <v>117</v>
      </c>
      <c r="B14" s="17" t="s">
        <v>118</v>
      </c>
      <c r="C14" s="111">
        <v>38277.12</v>
      </c>
      <c r="D14" s="22">
        <v>40844.16</v>
      </c>
      <c r="E14" s="22">
        <v>40844.16</v>
      </c>
      <c r="F14" s="22" t="s">
        <v>137</v>
      </c>
      <c r="G14" s="110">
        <f t="shared" si="0"/>
        <v>0.0628</v>
      </c>
    </row>
    <row r="15" spans="1:7" ht="24.75" customHeight="1">
      <c r="A15" s="20" t="s">
        <v>119</v>
      </c>
      <c r="B15" s="21" t="s">
        <v>74</v>
      </c>
      <c r="C15" s="111">
        <v>59046.4</v>
      </c>
      <c r="D15" s="22">
        <v>62255.2</v>
      </c>
      <c r="E15" s="22">
        <v>62255.2</v>
      </c>
      <c r="F15" s="22" t="s">
        <v>137</v>
      </c>
      <c r="G15" s="110">
        <f t="shared" si="0"/>
        <v>0.0515</v>
      </c>
    </row>
    <row r="16" spans="1:7" ht="24.75" customHeight="1">
      <c r="A16" s="23" t="s">
        <v>120</v>
      </c>
      <c r="B16" s="17" t="s">
        <v>121</v>
      </c>
      <c r="C16" s="111">
        <v>59046.4</v>
      </c>
      <c r="D16" s="22">
        <v>62255.2</v>
      </c>
      <c r="E16" s="22">
        <v>62255.2</v>
      </c>
      <c r="F16" s="22" t="s">
        <v>137</v>
      </c>
      <c r="G16" s="110">
        <f t="shared" si="0"/>
        <v>0.0515</v>
      </c>
    </row>
    <row r="17" spans="1:7" ht="24.75" customHeight="1">
      <c r="A17" s="23" t="s">
        <v>122</v>
      </c>
      <c r="B17" s="17" t="s">
        <v>123</v>
      </c>
      <c r="C17" s="111">
        <v>59046.4</v>
      </c>
      <c r="D17" s="22">
        <v>62255.2</v>
      </c>
      <c r="E17" s="22">
        <v>62255.2</v>
      </c>
      <c r="F17" s="22" t="s">
        <v>137</v>
      </c>
      <c r="G17" s="110">
        <f t="shared" si="0"/>
        <v>0.0515</v>
      </c>
    </row>
    <row r="18" spans="1:7" ht="24.75" customHeight="1">
      <c r="A18" s="20" t="s">
        <v>124</v>
      </c>
      <c r="B18" s="21" t="s">
        <v>85</v>
      </c>
      <c r="C18" s="111">
        <v>57415.68</v>
      </c>
      <c r="D18" s="22">
        <v>61266.24</v>
      </c>
      <c r="E18" s="22">
        <v>61266.24</v>
      </c>
      <c r="F18" s="22" t="s">
        <v>137</v>
      </c>
      <c r="G18" s="110">
        <f t="shared" si="0"/>
        <v>0.0628</v>
      </c>
    </row>
    <row r="19" spans="1:7" ht="24.75" customHeight="1">
      <c r="A19" s="23" t="s">
        <v>125</v>
      </c>
      <c r="B19" s="17" t="s">
        <v>126</v>
      </c>
      <c r="C19" s="111">
        <v>57415.68</v>
      </c>
      <c r="D19" s="22">
        <v>61266.24</v>
      </c>
      <c r="E19" s="22">
        <v>61266.24</v>
      </c>
      <c r="F19" s="22" t="s">
        <v>137</v>
      </c>
      <c r="G19" s="110">
        <f t="shared" si="0"/>
        <v>0.0628</v>
      </c>
    </row>
    <row r="20" spans="1:7" ht="24.75" customHeight="1">
      <c r="A20" s="23" t="s">
        <v>127</v>
      </c>
      <c r="B20" s="17" t="s">
        <v>128</v>
      </c>
      <c r="C20" s="111">
        <v>57415.68</v>
      </c>
      <c r="D20" s="22">
        <v>61266.24</v>
      </c>
      <c r="E20" s="22">
        <v>61266.24</v>
      </c>
      <c r="F20" s="22" t="s">
        <v>137</v>
      </c>
      <c r="G20" s="110">
        <f t="shared" si="0"/>
        <v>0.0628</v>
      </c>
    </row>
  </sheetData>
  <sheetProtection/>
  <mergeCells count="7">
    <mergeCell ref="A2:G2"/>
    <mergeCell ref="B3:F3"/>
    <mergeCell ref="A4:B4"/>
    <mergeCell ref="D4:F4"/>
    <mergeCell ref="A6:B6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11" sqref="E11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1" t="s">
        <v>155</v>
      </c>
      <c r="B1" s="14"/>
      <c r="C1" s="14"/>
      <c r="D1" s="14"/>
      <c r="E1" s="14"/>
    </row>
    <row r="2" spans="1:5" ht="43.5" customHeight="1">
      <c r="A2" s="90" t="s">
        <v>156</v>
      </c>
      <c r="B2" s="90"/>
      <c r="C2" s="90"/>
      <c r="D2" s="90"/>
      <c r="E2" s="90"/>
    </row>
    <row r="3" spans="1:5" ht="21.75" customHeight="1">
      <c r="A3" s="96" t="s">
        <v>157</v>
      </c>
      <c r="B3" s="96"/>
      <c r="C3" s="96"/>
      <c r="D3" s="96"/>
      <c r="E3" s="96"/>
    </row>
    <row r="4" spans="1:5" s="56" customFormat="1" ht="24" customHeight="1">
      <c r="A4" s="59" t="s">
        <v>44</v>
      </c>
      <c r="B4" s="97" t="str">
        <f>'表四'!B3</f>
        <v>重庆市渝北区生产力促进中心</v>
      </c>
      <c r="C4" s="97"/>
      <c r="D4" s="97"/>
      <c r="E4" s="61" t="s">
        <v>45</v>
      </c>
    </row>
    <row r="5" spans="1:5" ht="36" customHeight="1">
      <c r="A5" s="94" t="s">
        <v>158</v>
      </c>
      <c r="B5" s="95"/>
      <c r="C5" s="94" t="s">
        <v>159</v>
      </c>
      <c r="D5" s="98"/>
      <c r="E5" s="95"/>
    </row>
    <row r="6" spans="1:5" ht="36" customHeight="1">
      <c r="A6" s="62" t="s">
        <v>105</v>
      </c>
      <c r="B6" s="62" t="s">
        <v>106</v>
      </c>
      <c r="C6" s="63" t="s">
        <v>50</v>
      </c>
      <c r="D6" s="62" t="s">
        <v>160</v>
      </c>
      <c r="E6" s="62" t="s">
        <v>161</v>
      </c>
    </row>
    <row r="7" spans="1:5" ht="24.75" customHeight="1">
      <c r="A7" s="99" t="s">
        <v>50</v>
      </c>
      <c r="B7" s="99"/>
      <c r="C7" s="100">
        <v>1500929.4</v>
      </c>
      <c r="D7" s="100">
        <v>1224337.58</v>
      </c>
      <c r="E7" s="100">
        <v>276591.82</v>
      </c>
    </row>
    <row r="8" spans="1:5" ht="24.75" customHeight="1">
      <c r="A8" s="20" t="s">
        <v>162</v>
      </c>
      <c r="B8" s="21" t="s">
        <v>163</v>
      </c>
      <c r="C8" s="101">
        <v>1224337.58</v>
      </c>
      <c r="D8" s="101">
        <v>1224337.58</v>
      </c>
      <c r="E8" s="101" t="s">
        <v>137</v>
      </c>
    </row>
    <row r="9" spans="1:5" ht="24.75" customHeight="1">
      <c r="A9" s="23" t="s">
        <v>164</v>
      </c>
      <c r="B9" s="17" t="s">
        <v>165</v>
      </c>
      <c r="C9" s="101">
        <v>268056</v>
      </c>
      <c r="D9" s="101">
        <v>268056</v>
      </c>
      <c r="E9" s="101" t="s">
        <v>137</v>
      </c>
    </row>
    <row r="10" spans="1:5" ht="24.75" customHeight="1">
      <c r="A10" s="23" t="s">
        <v>166</v>
      </c>
      <c r="B10" s="17" t="s">
        <v>167</v>
      </c>
      <c r="C10" s="101">
        <v>10836</v>
      </c>
      <c r="D10" s="101">
        <v>10836</v>
      </c>
      <c r="E10" s="101" t="s">
        <v>137</v>
      </c>
    </row>
    <row r="11" spans="1:5" ht="24.75" customHeight="1">
      <c r="A11" s="23" t="s">
        <v>168</v>
      </c>
      <c r="B11" s="17" t="s">
        <v>169</v>
      </c>
      <c r="C11" s="101">
        <v>697860</v>
      </c>
      <c r="D11" s="101">
        <v>697860</v>
      </c>
      <c r="E11" s="101" t="s">
        <v>137</v>
      </c>
    </row>
    <row r="12" spans="1:5" ht="24.75" customHeight="1">
      <c r="A12" s="23" t="s">
        <v>170</v>
      </c>
      <c r="B12" s="17" t="s">
        <v>171</v>
      </c>
      <c r="C12" s="101">
        <v>81688.32</v>
      </c>
      <c r="D12" s="101">
        <v>81688.32</v>
      </c>
      <c r="E12" s="101" t="s">
        <v>137</v>
      </c>
    </row>
    <row r="13" spans="1:5" ht="24.75" customHeight="1">
      <c r="A13" s="23" t="s">
        <v>172</v>
      </c>
      <c r="B13" s="17" t="s">
        <v>173</v>
      </c>
      <c r="C13" s="101">
        <v>40844.16</v>
      </c>
      <c r="D13" s="101">
        <v>40844.16</v>
      </c>
      <c r="E13" s="101" t="s">
        <v>137</v>
      </c>
    </row>
    <row r="14" spans="1:5" ht="24.75" customHeight="1">
      <c r="A14" s="23" t="s">
        <v>174</v>
      </c>
      <c r="B14" s="17" t="s">
        <v>175</v>
      </c>
      <c r="C14" s="101">
        <v>43396.92</v>
      </c>
      <c r="D14" s="101">
        <v>43396.92</v>
      </c>
      <c r="E14" s="101" t="s">
        <v>137</v>
      </c>
    </row>
    <row r="15" spans="1:5" ht="24.75" customHeight="1">
      <c r="A15" s="23" t="s">
        <v>176</v>
      </c>
      <c r="B15" s="17" t="s">
        <v>177</v>
      </c>
      <c r="C15" s="101">
        <v>9189.94</v>
      </c>
      <c r="D15" s="101">
        <v>9189.94</v>
      </c>
      <c r="E15" s="101" t="s">
        <v>137</v>
      </c>
    </row>
    <row r="16" spans="1:5" ht="24.75" customHeight="1">
      <c r="A16" s="23" t="s">
        <v>178</v>
      </c>
      <c r="B16" s="17" t="s">
        <v>179</v>
      </c>
      <c r="C16" s="101">
        <v>61266.24</v>
      </c>
      <c r="D16" s="101">
        <v>61266.24</v>
      </c>
      <c r="E16" s="101" t="s">
        <v>137</v>
      </c>
    </row>
    <row r="17" spans="1:5" ht="24.75" customHeight="1">
      <c r="A17" s="23" t="s">
        <v>180</v>
      </c>
      <c r="B17" s="17" t="s">
        <v>181</v>
      </c>
      <c r="C17" s="101">
        <v>11200</v>
      </c>
      <c r="D17" s="101">
        <v>11200</v>
      </c>
      <c r="E17" s="101" t="s">
        <v>137</v>
      </c>
    </row>
    <row r="18" spans="1:5" ht="24.75" customHeight="1">
      <c r="A18" s="20" t="s">
        <v>182</v>
      </c>
      <c r="B18" s="21" t="s">
        <v>183</v>
      </c>
      <c r="C18" s="101">
        <v>276591.82</v>
      </c>
      <c r="D18" s="101" t="s">
        <v>137</v>
      </c>
      <c r="E18" s="101">
        <v>276591.82</v>
      </c>
    </row>
    <row r="19" spans="1:5" ht="24.75" customHeight="1">
      <c r="A19" s="23" t="s">
        <v>184</v>
      </c>
      <c r="B19" s="17" t="s">
        <v>185</v>
      </c>
      <c r="C19" s="101">
        <v>30000</v>
      </c>
      <c r="D19" s="101" t="s">
        <v>137</v>
      </c>
      <c r="E19" s="101">
        <v>30000</v>
      </c>
    </row>
    <row r="20" spans="1:5" ht="24.75" customHeight="1">
      <c r="A20" s="23" t="s">
        <v>186</v>
      </c>
      <c r="B20" s="17" t="s">
        <v>187</v>
      </c>
      <c r="C20" s="101">
        <v>9400</v>
      </c>
      <c r="D20" s="101" t="s">
        <v>137</v>
      </c>
      <c r="E20" s="101">
        <v>9400</v>
      </c>
    </row>
    <row r="21" spans="1:5" ht="24.75" customHeight="1">
      <c r="A21" s="23" t="s">
        <v>188</v>
      </c>
      <c r="B21" s="17" t="s">
        <v>189</v>
      </c>
      <c r="C21" s="101">
        <v>6000</v>
      </c>
      <c r="D21" s="101" t="s">
        <v>137</v>
      </c>
      <c r="E21" s="101">
        <v>6000</v>
      </c>
    </row>
    <row r="22" spans="1:5" ht="24.75" customHeight="1">
      <c r="A22" s="23" t="s">
        <v>190</v>
      </c>
      <c r="B22" s="17" t="s">
        <v>191</v>
      </c>
      <c r="C22" s="101">
        <v>2000</v>
      </c>
      <c r="D22" s="101" t="s">
        <v>137</v>
      </c>
      <c r="E22" s="101">
        <v>2000</v>
      </c>
    </row>
    <row r="23" spans="1:5" ht="24.75" customHeight="1">
      <c r="A23" s="23" t="s">
        <v>192</v>
      </c>
      <c r="B23" s="17" t="s">
        <v>193</v>
      </c>
      <c r="C23" s="101">
        <v>10000</v>
      </c>
      <c r="D23" s="101" t="s">
        <v>137</v>
      </c>
      <c r="E23" s="101">
        <v>10000</v>
      </c>
    </row>
    <row r="24" spans="1:5" ht="24.75" customHeight="1">
      <c r="A24" s="23" t="s">
        <v>194</v>
      </c>
      <c r="B24" s="17" t="s">
        <v>195</v>
      </c>
      <c r="C24" s="101">
        <v>30000</v>
      </c>
      <c r="D24" s="101" t="s">
        <v>137</v>
      </c>
      <c r="E24" s="101">
        <v>30000</v>
      </c>
    </row>
    <row r="25" spans="1:5" ht="24.75" customHeight="1">
      <c r="A25" s="23" t="s">
        <v>196</v>
      </c>
      <c r="B25" s="17" t="s">
        <v>197</v>
      </c>
      <c r="C25" s="101">
        <v>1000</v>
      </c>
      <c r="D25" s="101" t="s">
        <v>137</v>
      </c>
      <c r="E25" s="101">
        <v>1000</v>
      </c>
    </row>
    <row r="26" spans="1:5" ht="24.75" customHeight="1">
      <c r="A26" s="23" t="s">
        <v>198</v>
      </c>
      <c r="B26" s="17" t="s">
        <v>199</v>
      </c>
      <c r="C26" s="101">
        <v>20000</v>
      </c>
      <c r="D26" s="101" t="s">
        <v>137</v>
      </c>
      <c r="E26" s="101">
        <v>20000</v>
      </c>
    </row>
    <row r="27" spans="1:5" ht="24.75" customHeight="1">
      <c r="A27" s="23" t="s">
        <v>200</v>
      </c>
      <c r="B27" s="17" t="s">
        <v>201</v>
      </c>
      <c r="C27" s="101">
        <v>5000</v>
      </c>
      <c r="D27" s="101" t="s">
        <v>137</v>
      </c>
      <c r="E27" s="101">
        <v>5000</v>
      </c>
    </row>
    <row r="28" spans="1:5" ht="24.75" customHeight="1">
      <c r="A28" s="23" t="s">
        <v>202</v>
      </c>
      <c r="B28" s="17" t="s">
        <v>203</v>
      </c>
      <c r="C28" s="101">
        <v>25000</v>
      </c>
      <c r="D28" s="101" t="s">
        <v>137</v>
      </c>
      <c r="E28" s="101">
        <v>25000</v>
      </c>
    </row>
    <row r="29" spans="1:5" ht="24.75" customHeight="1">
      <c r="A29" s="23" t="s">
        <v>204</v>
      </c>
      <c r="B29" s="17" t="s">
        <v>205</v>
      </c>
      <c r="C29" s="101">
        <v>9020.84</v>
      </c>
      <c r="D29" s="101" t="s">
        <v>137</v>
      </c>
      <c r="E29" s="101">
        <v>9020.84</v>
      </c>
    </row>
    <row r="30" spans="1:5" ht="24.75" customHeight="1">
      <c r="A30" s="23" t="s">
        <v>206</v>
      </c>
      <c r="B30" s="17" t="s">
        <v>207</v>
      </c>
      <c r="C30" s="101">
        <v>50000</v>
      </c>
      <c r="D30" s="101" t="s">
        <v>137</v>
      </c>
      <c r="E30" s="101">
        <v>50000</v>
      </c>
    </row>
    <row r="31" spans="1:5" ht="24.75" customHeight="1">
      <c r="A31" s="23" t="s">
        <v>208</v>
      </c>
      <c r="B31" s="17" t="s">
        <v>209</v>
      </c>
      <c r="C31" s="101">
        <v>20000</v>
      </c>
      <c r="D31" s="101" t="s">
        <v>137</v>
      </c>
      <c r="E31" s="101">
        <v>20000</v>
      </c>
    </row>
    <row r="32" spans="1:5" ht="24.75" customHeight="1">
      <c r="A32" s="23" t="s">
        <v>210</v>
      </c>
      <c r="B32" s="17" t="s">
        <v>211</v>
      </c>
      <c r="C32" s="101">
        <v>17789.02</v>
      </c>
      <c r="D32" s="101" t="s">
        <v>137</v>
      </c>
      <c r="E32" s="101">
        <v>17789.02</v>
      </c>
    </row>
    <row r="33" spans="1:5" ht="24.75" customHeight="1">
      <c r="A33" s="23" t="s">
        <v>212</v>
      </c>
      <c r="B33" s="17" t="s">
        <v>213</v>
      </c>
      <c r="C33" s="101">
        <v>19381.96</v>
      </c>
      <c r="D33" s="101" t="s">
        <v>137</v>
      </c>
      <c r="E33" s="101">
        <v>19381.96</v>
      </c>
    </row>
    <row r="34" spans="1:5" ht="24.75" customHeight="1">
      <c r="A34" s="23" t="s">
        <v>214</v>
      </c>
      <c r="B34" s="17" t="s">
        <v>215</v>
      </c>
      <c r="C34" s="101">
        <v>5000</v>
      </c>
      <c r="D34" s="101" t="s">
        <v>137</v>
      </c>
      <c r="E34" s="101">
        <v>5000</v>
      </c>
    </row>
    <row r="35" spans="1:5" ht="24.75" customHeight="1">
      <c r="A35" s="23" t="s">
        <v>216</v>
      </c>
      <c r="B35" s="17" t="s">
        <v>217</v>
      </c>
      <c r="C35" s="101">
        <v>17000</v>
      </c>
      <c r="D35" s="101" t="s">
        <v>137</v>
      </c>
      <c r="E35" s="101">
        <v>17000</v>
      </c>
    </row>
  </sheetData>
  <sheetProtection/>
  <mergeCells count="6">
    <mergeCell ref="A2:E2"/>
    <mergeCell ref="A3:E3"/>
    <mergeCell ref="B4:D4"/>
    <mergeCell ref="A5:B5"/>
    <mergeCell ref="C5:E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C21" sqref="C21"/>
    </sheetView>
  </sheetViews>
  <sheetFormatPr defaultColWidth="13.33203125" defaultRowHeight="11.25"/>
  <cols>
    <col min="1" max="1" width="20.33203125" style="14" customWidth="1"/>
    <col min="2" max="2" width="47.66015625" style="14" customWidth="1"/>
    <col min="3" max="3" width="48.83203125" style="14" customWidth="1"/>
    <col min="4" max="4" width="13" style="14" customWidth="1"/>
    <col min="5" max="16384" width="13.33203125" style="14" customWidth="1"/>
  </cols>
  <sheetData>
    <row r="1" ht="15.75" customHeight="1">
      <c r="A1" s="83" t="s">
        <v>218</v>
      </c>
    </row>
    <row r="2" spans="1:3" ht="38.25" customHeight="1">
      <c r="A2" s="84" t="s">
        <v>156</v>
      </c>
      <c r="B2" s="84"/>
      <c r="C2" s="84"/>
    </row>
    <row r="3" spans="1:3" ht="21.75" customHeight="1">
      <c r="A3" s="85" t="s">
        <v>219</v>
      </c>
      <c r="B3" s="85"/>
      <c r="C3" s="85"/>
    </row>
    <row r="4" spans="1:3" ht="19.5" customHeight="1">
      <c r="A4" s="86" t="s">
        <v>44</v>
      </c>
      <c r="B4" s="86" t="s">
        <v>139</v>
      </c>
      <c r="C4" s="68" t="s">
        <v>45</v>
      </c>
    </row>
    <row r="5" spans="1:3" ht="42" customHeight="1">
      <c r="A5" s="87" t="s">
        <v>220</v>
      </c>
      <c r="B5" s="87"/>
      <c r="C5" s="87" t="s">
        <v>132</v>
      </c>
    </row>
    <row r="6" spans="1:3" ht="26.25" customHeight="1">
      <c r="A6" s="88" t="s">
        <v>105</v>
      </c>
      <c r="B6" s="88" t="s">
        <v>106</v>
      </c>
      <c r="C6" s="87"/>
    </row>
    <row r="7" spans="1:3" s="82" customFormat="1" ht="21" customHeight="1">
      <c r="A7" s="18" t="s">
        <v>50</v>
      </c>
      <c r="B7" s="18"/>
      <c r="C7" s="19">
        <v>1500929.4</v>
      </c>
    </row>
    <row r="8" spans="1:3" s="82" customFormat="1" ht="21" customHeight="1">
      <c r="A8" s="23" t="s">
        <v>221</v>
      </c>
      <c r="B8" s="23" t="s">
        <v>222</v>
      </c>
      <c r="C8" s="22">
        <v>1500929.4</v>
      </c>
    </row>
    <row r="9" spans="1:3" s="82" customFormat="1" ht="21" customHeight="1">
      <c r="A9" s="23" t="s">
        <v>223</v>
      </c>
      <c r="B9" s="23" t="s">
        <v>224</v>
      </c>
      <c r="C9" s="22">
        <v>1224337.58</v>
      </c>
    </row>
    <row r="10" spans="1:3" s="82" customFormat="1" ht="21" customHeight="1">
      <c r="A10" s="23" t="s">
        <v>225</v>
      </c>
      <c r="B10" s="23" t="s">
        <v>226</v>
      </c>
      <c r="C10" s="22">
        <v>276591.82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蜨</cp:lastModifiedBy>
  <cp:lastPrinted>2023-02-28T01:39:08Z</cp:lastPrinted>
  <dcterms:created xsi:type="dcterms:W3CDTF">2023-03-07T08:32:47Z</dcterms:created>
  <dcterms:modified xsi:type="dcterms:W3CDTF">2023-03-09T08:09:08Z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63E512BC6354468D8E63BD4FAD825E79</vt:lpwstr>
  </property>
  <property fmtid="{D5CDD505-2E9C-101B-9397-08002B2CF9AE}" pid="4" name="KSOProductBuildV">
    <vt:lpwstr>2052-11.1.0.13703</vt:lpwstr>
  </property>
</Properties>
</file>