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10005" windowHeight="7005" tabRatio="861" firstSheet="3" activeTab="13"/>
  </bookViews>
  <sheets>
    <sheet name="目录" sheetId="10" state="hidden" r:id="rId1"/>
    <sheet name="目录 " sheetId="15" r:id="rId2"/>
    <sheet name="表一" sheetId="1" r:id="rId3"/>
    <sheet name="表二" sheetId="2" r:id="rId4"/>
    <sheet name="表三" sheetId="3" r:id="rId5"/>
    <sheet name="表四" sheetId="4" r:id="rId6"/>
    <sheet name="表五" sheetId="5" r:id="rId7"/>
    <sheet name="表六" sheetId="6" r:id="rId8"/>
    <sheet name="表七" sheetId="7" r:id="rId9"/>
    <sheet name="表八" sheetId="8" r:id="rId10"/>
    <sheet name="表九" sheetId="11" r:id="rId11"/>
    <sheet name="表十" sheetId="17" r:id="rId12"/>
    <sheet name="表十一" sheetId="18" r:id="rId13"/>
    <sheet name="表十二(1)" sheetId="14" r:id="rId14"/>
    <sheet name="表十二 (2)" sheetId="19" r:id="rId15"/>
    <sheet name="表十二 (3)" sheetId="20" r:id="rId16"/>
    <sheet name="表十二 (4)" sheetId="21" r:id="rId17"/>
    <sheet name="表十二 (5)" sheetId="22" r:id="rId18"/>
    <sheet name="表十二 (6)" sheetId="24" r:id="rId19"/>
    <sheet name="表十三" sheetId="16" r:id="rId20"/>
  </sheets>
  <definedNames>
    <definedName name="_xlnm.Print_Titles" localSheetId="3">表二!$1:$5</definedName>
    <definedName name="_xlnm.Print_Titles" localSheetId="4">表三!$1:$5</definedName>
  </definedNames>
  <calcPr calcId="124519" fullPrecision="0"/>
</workbook>
</file>

<file path=xl/calcChain.xml><?xml version="1.0" encoding="utf-8"?>
<calcChain xmlns="http://schemas.openxmlformats.org/spreadsheetml/2006/main">
  <c r="G39" i="2"/>
  <c r="G38"/>
  <c r="G37"/>
  <c r="G36"/>
  <c r="G34"/>
  <c r="G33"/>
  <c r="G32"/>
  <c r="G31"/>
  <c r="G30"/>
  <c r="G29"/>
  <c r="G28"/>
  <c r="G27"/>
  <c r="G26"/>
  <c r="G25"/>
  <c r="G24"/>
  <c r="G23"/>
  <c r="G22"/>
  <c r="G21"/>
  <c r="G17"/>
  <c r="G16"/>
  <c r="G15"/>
  <c r="G14"/>
  <c r="G13"/>
  <c r="G12"/>
  <c r="G11"/>
  <c r="G10"/>
  <c r="G9"/>
  <c r="G8"/>
  <c r="G7"/>
  <c r="G6"/>
  <c r="B3" i="16"/>
  <c r="B3" i="14"/>
  <c r="B4" i="18"/>
  <c r="B3" i="17"/>
  <c r="B3" i="11"/>
  <c r="C3" i="8"/>
  <c r="B3" i="7"/>
  <c r="B3" i="6"/>
  <c r="B3" i="5"/>
  <c r="B3" i="4"/>
  <c r="B3" i="3"/>
  <c r="F4" i="18"/>
  <c r="B3" i="2"/>
</calcChain>
</file>

<file path=xl/sharedStrings.xml><?xml version="1.0" encoding="utf-8"?>
<sst xmlns="http://schemas.openxmlformats.org/spreadsheetml/2006/main" count="925" uniqueCount="543">
  <si>
    <t>单位:元</t>
  </si>
  <si>
    <t>预算数</t>
  </si>
  <si>
    <t>合计</t>
  </si>
  <si>
    <t>一般公共预算财政拨款</t>
  </si>
  <si>
    <t>一、本年收入合计</t>
  </si>
  <si>
    <t>（一）一般公共预算财政拨款</t>
  </si>
  <si>
    <t>（二）政府性基金预算财政拨款</t>
  </si>
  <si>
    <t>（三）国有资本经营预算</t>
  </si>
  <si>
    <t>二、上年结转</t>
  </si>
  <si>
    <t>二、结转下年</t>
  </si>
  <si>
    <t>支出</t>
    <phoneticPr fontId="4" type="noConversion"/>
  </si>
  <si>
    <t>收入</t>
    <phoneticPr fontId="4" type="noConversion"/>
  </si>
  <si>
    <t>政府性基金预算财政拨款</t>
    <phoneticPr fontId="4" type="noConversion"/>
  </si>
  <si>
    <t>功能分类科目</t>
  </si>
  <si>
    <t>科目编码</t>
  </si>
  <si>
    <t>科目名称</t>
  </si>
  <si>
    <t>小计</t>
  </si>
  <si>
    <t>基本支出</t>
  </si>
  <si>
    <t>项目支出</t>
  </si>
  <si>
    <t>一般公共服务支出</t>
  </si>
  <si>
    <t>单位：元</t>
    <phoneticPr fontId="6" type="noConversion"/>
  </si>
  <si>
    <t>公开表2</t>
    <phoneticPr fontId="6" type="noConversion"/>
  </si>
  <si>
    <t>公开表1</t>
    <phoneticPr fontId="4" type="noConversion"/>
  </si>
  <si>
    <t>人员经费</t>
  </si>
  <si>
    <t>公用经费</t>
  </si>
  <si>
    <t>公开表3</t>
    <phoneticPr fontId="6" type="noConversion"/>
  </si>
  <si>
    <t>公开表4</t>
    <phoneticPr fontId="6" type="noConversion"/>
  </si>
  <si>
    <t>212</t>
  </si>
  <si>
    <t>城乡社区支出</t>
  </si>
  <si>
    <t>一般公共预算财政拨款收入</t>
  </si>
  <si>
    <t>政府性基金预算财政拨款收入</t>
  </si>
  <si>
    <t>国有资本经营预算财政拨款收入</t>
  </si>
  <si>
    <t>事业收入</t>
  </si>
  <si>
    <t>事业单位经营收入</t>
  </si>
  <si>
    <t>其他收入</t>
  </si>
  <si>
    <t>上年结转</t>
  </si>
  <si>
    <t>单位：元</t>
    <phoneticPr fontId="6" type="noConversion"/>
  </si>
  <si>
    <t>科目</t>
  </si>
  <si>
    <t>一般公共预
算拨款收入</t>
  </si>
  <si>
    <t>政府性基金
预算拨款收入</t>
  </si>
  <si>
    <t>事业单位
经营收入</t>
  </si>
  <si>
    <t>金额</t>
    <phoneticPr fontId="6" type="noConversion"/>
  </si>
  <si>
    <t>其中：教育收费</t>
    <phoneticPr fontId="6" type="noConversion"/>
  </si>
  <si>
    <t>公开表9</t>
    <phoneticPr fontId="6" type="noConversion"/>
  </si>
  <si>
    <t>2017年渝北区区级部门财政拨款收支总表</t>
  </si>
  <si>
    <t>2017年渝北区区级部门一般公共预算财政拨款支出预算表</t>
  </si>
  <si>
    <t>2017年渝北区区级部门一般公共预算财政拨款基本支出预算表</t>
  </si>
  <si>
    <t>2017年渝北区区级部门一般公共预算“三公”经费支出表</t>
  </si>
  <si>
    <t>2017年渝北区区级部门政府性基金预算支出表</t>
  </si>
  <si>
    <t>2017年渝北区区级部门国有资本经营预算支出表</t>
  </si>
  <si>
    <t>2017年渝北区区级部门收支预算总表</t>
  </si>
  <si>
    <t>2017年渝北区区级部门收入预算总表</t>
  </si>
  <si>
    <t>2017年渝北区区级部门支出预算总表</t>
  </si>
  <si>
    <t>编号</t>
    <phoneticPr fontId="4" type="noConversion"/>
  </si>
  <si>
    <t>工作表名</t>
    <phoneticPr fontId="4" type="noConversion"/>
  </si>
  <si>
    <t>2017年部门预算公开目录</t>
    <phoneticPr fontId="4" type="noConversion"/>
  </si>
  <si>
    <t>绩效指标</t>
    <phoneticPr fontId="13" type="noConversion"/>
  </si>
  <si>
    <t>国资经营预算拨款</t>
    <phoneticPr fontId="4" type="noConversion"/>
  </si>
  <si>
    <t>上级补助收入</t>
    <phoneticPr fontId="6" type="noConversion"/>
  </si>
  <si>
    <t>附属单位上缴收入</t>
    <phoneticPr fontId="6" type="noConversion"/>
  </si>
  <si>
    <t>一、本年收入合计</t>
    <phoneticPr fontId="6" type="noConversion"/>
  </si>
  <si>
    <t>二、上年结转</t>
    <phoneticPr fontId="6" type="noConversion"/>
  </si>
  <si>
    <t>三、用事业基金弥补收支差额</t>
    <phoneticPr fontId="6" type="noConversion"/>
  </si>
  <si>
    <t>上缴上级支出</t>
    <phoneticPr fontId="6" type="noConversion"/>
  </si>
  <si>
    <t>事业单位经营支出</t>
    <phoneticPr fontId="6" type="noConversion"/>
  </si>
  <si>
    <t>公开表5</t>
    <phoneticPr fontId="6" type="noConversion"/>
  </si>
  <si>
    <t>公开表6</t>
    <phoneticPr fontId="6" type="noConversion"/>
  </si>
  <si>
    <t>公开表7</t>
    <phoneticPr fontId="6" type="noConversion"/>
  </si>
  <si>
    <t>公开表8</t>
    <phoneticPr fontId="6" type="noConversion"/>
  </si>
  <si>
    <t>单位名称</t>
  </si>
  <si>
    <t>因公出国（境）费</t>
  </si>
  <si>
    <t>公车购置及运行维护费</t>
  </si>
  <si>
    <t>公务接待费</t>
  </si>
  <si>
    <t>公务用车购置费</t>
  </si>
  <si>
    <t>公务用车运行维护费</t>
  </si>
  <si>
    <t>编号</t>
  </si>
  <si>
    <t>工作表名</t>
    <phoneticPr fontId="18" type="noConversion"/>
  </si>
  <si>
    <t>表一</t>
  </si>
  <si>
    <t>表二</t>
  </si>
  <si>
    <t>表三</t>
  </si>
  <si>
    <t>表四</t>
  </si>
  <si>
    <t>表五</t>
  </si>
  <si>
    <t>表六</t>
  </si>
  <si>
    <t>表七</t>
  </si>
  <si>
    <t>表八</t>
  </si>
  <si>
    <t>表九</t>
  </si>
  <si>
    <t>单位：元</t>
    <phoneticPr fontId="19" type="noConversion"/>
  </si>
  <si>
    <t>项目名称</t>
    <phoneticPr fontId="19" type="noConversion"/>
  </si>
  <si>
    <t>功能科目名称</t>
    <phoneticPr fontId="19" type="noConversion"/>
  </si>
  <si>
    <t>金额</t>
    <phoneticPr fontId="19" type="noConversion"/>
  </si>
  <si>
    <t>备注</t>
    <phoneticPr fontId="19" type="noConversion"/>
  </si>
  <si>
    <t>功能科目编码</t>
    <phoneticPr fontId="19" type="noConversion"/>
  </si>
  <si>
    <t>一、本年支出合计</t>
  </si>
  <si>
    <t>单位：元</t>
    <phoneticPr fontId="4" type="noConversion"/>
  </si>
  <si>
    <t>2020年预算数</t>
  </si>
  <si>
    <t>单位全称：</t>
    <phoneticPr fontId="4" type="noConversion"/>
  </si>
  <si>
    <t>单位全称：</t>
    <phoneticPr fontId="6" type="noConversion"/>
  </si>
  <si>
    <t>单位全称：</t>
    <phoneticPr fontId="6" type="noConversion"/>
  </si>
  <si>
    <t>单位全称：</t>
    <phoneticPr fontId="19" type="noConversion"/>
  </si>
  <si>
    <t>收入</t>
  </si>
  <si>
    <t>支出</t>
  </si>
  <si>
    <t>项目</t>
  </si>
  <si>
    <t>收入总计</t>
  </si>
  <si>
    <t>外交支出</t>
  </si>
  <si>
    <t>国防支出</t>
  </si>
  <si>
    <t>公共安全支出</t>
  </si>
  <si>
    <t>教育支出</t>
  </si>
  <si>
    <t>科学技术支出</t>
  </si>
  <si>
    <t>文化旅游体育与传媒支出</t>
  </si>
  <si>
    <t>社会保障和就业支出</t>
  </si>
  <si>
    <t>社会保险基金支出</t>
  </si>
  <si>
    <t>卫生健康支出</t>
  </si>
  <si>
    <t>节能环保支出</t>
  </si>
  <si>
    <t>农林水支出</t>
  </si>
  <si>
    <t>交通运输支出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</si>
  <si>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</si>
  <si>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</si>
  <si>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</si>
  <si>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</si>
  <si>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</si>
  <si>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</si>
  <si>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</si>
  <si>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</si>
  <si>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</si>
  <si>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</si>
  <si>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</si>
  <si>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</si>
  <si>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</si>
  <si>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</si>
  <si>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一般公共服务支出</t>
    <phoneticPr fontId="6" type="noConversion"/>
  </si>
  <si>
    <t>资源勘探工业信息等支出</t>
    <phoneticPr fontId="6" type="noConversion"/>
  </si>
  <si>
    <r>
      <t>公开表1</t>
    </r>
    <r>
      <rPr>
        <sz val="9"/>
        <color indexed="8"/>
        <rFont val="宋体"/>
        <charset val="134"/>
      </rPr>
      <t>0</t>
    </r>
    <phoneticPr fontId="6" type="noConversion"/>
  </si>
  <si>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</si>
  <si>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</si>
  <si>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</si>
  <si>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</si>
  <si>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</si>
  <si>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</si>
  <si>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</si>
  <si>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</si>
  <si>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教育收费收入预算</t>
  </si>
  <si>
    <t>货物类</t>
  </si>
  <si>
    <t>服务类</t>
  </si>
  <si>
    <t>工程类</t>
  </si>
  <si>
    <t>公开表11</t>
    <phoneticPr fontId="6" type="noConversion"/>
  </si>
  <si>
    <t>公开表12</t>
    <phoneticPr fontId="13" type="noConversion"/>
  </si>
  <si>
    <t>公开表13</t>
    <phoneticPr fontId="13" type="noConversion"/>
  </si>
  <si>
    <t>指标权重</t>
  </si>
  <si>
    <t>计量单位</t>
  </si>
  <si>
    <t>指标性质</t>
  </si>
  <si>
    <t>指标值</t>
  </si>
  <si>
    <t>编制单位全称：</t>
    <phoneticPr fontId="4" type="noConversion"/>
  </si>
  <si>
    <t>项目概况</t>
  </si>
  <si>
    <t>立项依据</t>
  </si>
  <si>
    <t>项目当年绩效目标</t>
  </si>
  <si>
    <t>专项资金名称</t>
  </si>
  <si>
    <t>业务主管部门</t>
  </si>
  <si>
    <t>表十</t>
    <phoneticPr fontId="4" type="noConversion"/>
  </si>
  <si>
    <t>表十一</t>
    <phoneticPr fontId="4" type="noConversion"/>
  </si>
  <si>
    <t>表十二</t>
  </si>
  <si>
    <t>表十三</t>
    <phoneticPr fontId="18" type="noConversion"/>
  </si>
  <si>
    <t>说明：本单位无该项收支，故此表无数据。</t>
    <phoneticPr fontId="6" type="noConversion"/>
  </si>
  <si>
    <t>单位名称</t>
    <phoneticPr fontId="19" type="noConversion"/>
  </si>
  <si>
    <t>2021年渝北区部门预算公开表（目录）</t>
  </si>
  <si>
    <t>2021年渝北区部门财政拨款收支预算总表</t>
  </si>
  <si>
    <t>2021年渝北区部门一般公共预算财政拨款支出预算表</t>
  </si>
  <si>
    <t>2021年渝北区部门一般公共预算财政拨款基本支出预算表</t>
  </si>
  <si>
    <t>2021年渝北区部门一般公共预算“三公”经费支出预算表</t>
  </si>
  <si>
    <t>2021年渝北区部门政府性基金预算财政拨款支出预算表</t>
  </si>
  <si>
    <t>2021年渝北区部门国有资本经营预算财政拨款支出预算表</t>
  </si>
  <si>
    <t>2021年渝北区部门收支预算总表</t>
  </si>
  <si>
    <t>2021年渝北区部门收入预算总表</t>
  </si>
  <si>
    <t>2021年渝北区部门支出预算总表</t>
  </si>
  <si>
    <t>2021年渝北区部门政府采购预算明细表</t>
  </si>
  <si>
    <t>2021年渝北区部门扶贫项目资金公开表</t>
  </si>
  <si>
    <t>2021年预算数</t>
  </si>
  <si>
    <t>2021年基本支出</t>
  </si>
  <si>
    <t>2021年预算金额</t>
  </si>
  <si>
    <t>2021年预算比2020年预算增幅%</t>
  </si>
  <si>
    <t>下级单位上缴收入</t>
    <phoneticPr fontId="6" type="noConversion"/>
  </si>
  <si>
    <t>对下级单位补助支出</t>
    <phoneticPr fontId="6" type="noConversion"/>
  </si>
  <si>
    <t>指标名称</t>
  </si>
  <si>
    <t>支出总计</t>
  </si>
  <si>
    <t>资源勘探工业信息等支出</t>
  </si>
  <si>
    <t>2021年渝北区部门(单位)预算整体绩效目标表</t>
    <phoneticPr fontId="4" type="noConversion"/>
  </si>
  <si>
    <t>2021年渝北区部门项目绩效目标表</t>
    <phoneticPr fontId="4" type="noConversion"/>
  </si>
  <si>
    <t>单位全称：</t>
    <phoneticPr fontId="26" type="noConversion"/>
  </si>
  <si>
    <t>单位：元</t>
    <phoneticPr fontId="26" type="noConversion"/>
  </si>
  <si>
    <t>部门经济分类科目</t>
    <phoneticPr fontId="26" type="noConversion"/>
  </si>
  <si>
    <t>301</t>
  </si>
  <si>
    <t>工资福利支出</t>
  </si>
  <si>
    <t>2021年渝北区部门国有资本经营预算财政拨款支出预算表</t>
    <phoneticPr fontId="6" type="noConversion"/>
  </si>
  <si>
    <t>2021年渝北区部门扶贫项目资金公开表</t>
    <phoneticPr fontId="4" type="noConversion"/>
  </si>
  <si>
    <t>2021年部门整体绩效目标批复表</t>
    <phoneticPr fontId="4" type="noConversion"/>
  </si>
  <si>
    <t>单位：元</t>
  </si>
  <si>
    <t>部门（单位）名称</t>
    <phoneticPr fontId="4" type="noConversion"/>
  </si>
  <si>
    <t>预算支出总量</t>
    <phoneticPr fontId="4" type="noConversion"/>
  </si>
  <si>
    <t>当年整体绩效目标</t>
    <phoneticPr fontId="4" type="noConversion"/>
  </si>
  <si>
    <t>绩效指标</t>
    <phoneticPr fontId="4" type="noConversion"/>
  </si>
  <si>
    <t>指标名称</t>
    <phoneticPr fontId="4" type="noConversion"/>
  </si>
  <si>
    <t>指标类型</t>
    <phoneticPr fontId="4" type="noConversion"/>
  </si>
  <si>
    <t>指标权重</t>
    <phoneticPr fontId="4" type="noConversion"/>
  </si>
  <si>
    <t>计量单位</t>
    <phoneticPr fontId="4" type="noConversion"/>
  </si>
  <si>
    <t>指标性质</t>
    <phoneticPr fontId="4" type="noConversion"/>
  </si>
  <si>
    <t>指标值</t>
    <phoneticPr fontId="4" type="noConversion"/>
  </si>
  <si>
    <t>抗疫特别国债安排的支出</t>
    <phoneticPr fontId="4" type="noConversion"/>
  </si>
  <si>
    <t>抗疫特别国债安排的支出</t>
    <phoneticPr fontId="6" type="noConversion"/>
  </si>
  <si>
    <t>重庆市渝北区交通局</t>
    <phoneticPr fontId="4" type="noConversion"/>
  </si>
  <si>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</si>
  <si>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</si>
  <si>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</si>
  <si>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</si>
  <si>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</si>
  <si>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</si>
  <si>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</si>
  <si>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</si>
  <si>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</si>
  <si>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</si>
  <si>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</si>
  <si>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</si>
  <si>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</si>
  <si>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</si>
  <si>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</si>
  <si>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</si>
  <si>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21299</t>
  </si>
  <si>
    <t xml:space="preserve">  其他城乡社区支出</t>
  </si>
  <si>
    <t xml:space="preserve">  2129999</t>
  </si>
  <si>
    <t xml:space="preserve">    其他城乡社区支出</t>
  </si>
  <si>
    <t>214</t>
  </si>
  <si>
    <t xml:space="preserve"> 21401</t>
  </si>
  <si>
    <t xml:space="preserve">  公路水路运输</t>
  </si>
  <si>
    <t xml:space="preserve">  2140101</t>
  </si>
  <si>
    <t xml:space="preserve">    行政运行</t>
  </si>
  <si>
    <t xml:space="preserve">  2140102</t>
  </si>
  <si>
    <t xml:space="preserve">    一般行政管理事务</t>
  </si>
  <si>
    <t xml:space="preserve">  2140106</t>
  </si>
  <si>
    <t xml:space="preserve">    公路养护</t>
  </si>
  <si>
    <t xml:space="preserve">  2140110</t>
  </si>
  <si>
    <t xml:space="preserve">    公路和运输安全</t>
  </si>
  <si>
    <t xml:space="preserve">  2140112</t>
  </si>
  <si>
    <t xml:space="preserve">    公路运输管理</t>
  </si>
  <si>
    <t xml:space="preserve">  2140131</t>
  </si>
  <si>
    <t xml:space="preserve">    海事管理</t>
  </si>
  <si>
    <t xml:space="preserve">  2140136</t>
  </si>
  <si>
    <t xml:space="preserve">    水路运输管理支出</t>
  </si>
  <si>
    <t xml:space="preserve">  2140199</t>
  </si>
  <si>
    <t xml:space="preserve">    其他公路水路运输支出</t>
  </si>
  <si>
    <t xml:space="preserve"> 21404</t>
  </si>
  <si>
    <t xml:space="preserve">  成品油价格改革对交通运输的补贴</t>
  </si>
  <si>
    <t xml:space="preserve">  2140402</t>
  </si>
  <si>
    <t xml:space="preserve">    对农村道路客运的补贴</t>
  </si>
  <si>
    <t xml:space="preserve">  2140499</t>
  </si>
  <si>
    <t xml:space="preserve">    成品油价格改革补贴其他支出</t>
  </si>
  <si>
    <t xml:space="preserve"> 21406</t>
  </si>
  <si>
    <t xml:space="preserve">  车辆购置税支出</t>
  </si>
  <si>
    <t xml:space="preserve">  2140601</t>
  </si>
  <si>
    <t xml:space="preserve">    车辆购置税用于公路等基础设施建设支出</t>
  </si>
  <si>
    <t xml:space="preserve">  2140602</t>
  </si>
  <si>
    <t xml:space="preserve">    车辆购置税用于农村公路建设支出</t>
  </si>
  <si>
    <t>221</t>
  </si>
  <si>
    <t xml:space="preserve"> 22102</t>
  </si>
  <si>
    <t xml:space="preserve">  住房改革支出</t>
  </si>
  <si>
    <t xml:space="preserve">  2210201</t>
  </si>
  <si>
    <t xml:space="preserve">    住房公积金</t>
  </si>
  <si>
    <t xml:space="preserve">  2080501</t>
  </si>
  <si>
    <t xml:space="preserve">    行政单位离退休</t>
  </si>
  <si>
    <t xml:space="preserve">  2101103</t>
  </si>
  <si>
    <t xml:space="preserve">    公务员医疗补助</t>
  </si>
  <si>
    <t xml:space="preserve"> 合计</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</si>
  <si>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</si>
  <si>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</si>
  <si>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</si>
  <si>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</si>
  <si>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</si>
  <si>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</si>
  <si>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</si>
  <si>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</si>
  <si>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</si>
  <si>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</si>
  <si>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</si>
  <si>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</si>
  <si>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</si>
  <si>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</si>
  <si>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</si>
  <si>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</si>
  <si>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</si>
  <si>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</si>
  <si>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</si>
  <si>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</si>
  <si>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</si>
  <si>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</si>
  <si>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</si>
  <si>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</si>
  <si>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</si>
  <si>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</si>
  <si>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</si>
  <si>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</si>
  <si>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</si>
  <si>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</si>
  <si>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</si>
  <si>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</si>
  <si>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</si>
  <si>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</si>
  <si>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</si>
  <si>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</si>
  <si>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</si>
  <si>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</si>
  <si>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</si>
  <si>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</si>
  <si>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</si>
  <si>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</si>
  <si>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</si>
  <si>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</si>
  <si>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</si>
  <si>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</si>
  <si>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</si>
  <si>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</si>
  <si>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</si>
  <si>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30226</t>
  </si>
  <si>
    <t>劳务费</t>
  </si>
  <si>
    <t>30227</t>
  </si>
  <si>
    <t>委托业务费</t>
  </si>
  <si>
    <t>30228</t>
  </si>
  <si>
    <t>工会经费</t>
  </si>
  <si>
    <t>30229</t>
  </si>
  <si>
    <t>福利费</t>
  </si>
  <si>
    <t>30231</t>
  </si>
  <si>
    <t>30239</t>
  </si>
  <si>
    <t>其他交通费用</t>
  </si>
  <si>
    <t>30240</t>
  </si>
  <si>
    <t>税金及附加费用</t>
  </si>
  <si>
    <t>30299</t>
  </si>
  <si>
    <t>其他商品和服务支出</t>
  </si>
  <si>
    <t>303</t>
  </si>
  <si>
    <t>对个人和家庭的补助</t>
  </si>
  <si>
    <t>30305</t>
  </si>
  <si>
    <t>生活补助</t>
  </si>
  <si>
    <t>30309</t>
  </si>
  <si>
    <t>奖励金</t>
  </si>
  <si>
    <t>30399</t>
  </si>
  <si>
    <t>其他对个人和家庭的补助</t>
  </si>
  <si>
    <t>区交通局</t>
  </si>
  <si>
    <t>区公路事务中心</t>
  </si>
  <si>
    <t>区海事中心</t>
  </si>
  <si>
    <t>区道路运输事务中心</t>
  </si>
  <si>
    <t xml:space="preserve">  21213</t>
  </si>
  <si>
    <t xml:space="preserve">  城市基础设施配套费安排的支出</t>
  </si>
  <si>
    <t xml:space="preserve">    2121301</t>
  </si>
  <si>
    <t xml:space="preserve">    城市公共设施</t>
  </si>
  <si>
    <t>213</t>
  </si>
  <si>
    <t xml:space="preserve">  21367</t>
  </si>
  <si>
    <t xml:space="preserve">  三峡水库库区基金支出</t>
  </si>
  <si>
    <t xml:space="preserve">    2136701</t>
  </si>
  <si>
    <t xml:space="preserve">    基础设施建设和经济发展</t>
  </si>
  <si>
    <t>234</t>
  </si>
  <si>
    <t>抗疫特别国债安排的支出</t>
  </si>
  <si>
    <t xml:space="preserve">  23401</t>
  </si>
  <si>
    <t xml:space="preserve">  基础设施建设</t>
  </si>
  <si>
    <t xml:space="preserve">    2340109</t>
  </si>
  <si>
    <t xml:space="preserve">    交通基础设施建设</t>
  </si>
  <si>
    <t xml:space="preserve">   合计</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</si>
  <si>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</si>
  <si>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</si>
  <si>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</si>
  <si>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</si>
  <si>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</si>
  <si>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</si>
  <si>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2080599</t>
  </si>
  <si>
    <t xml:space="preserve">     其他行政事业单位养老支出</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</si>
  <si>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</si>
  <si>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</si>
  <si>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</si>
  <si>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</si>
  <si>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</si>
  <si>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</si>
  <si>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</si>
  <si>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城乡社区支出</t>
  </si>
  <si>
    <t xml:space="preserve">     城市公共设施</t>
  </si>
  <si>
    <t xml:space="preserve">  21299</t>
  </si>
  <si>
    <t xml:space="preserve">   其他城乡社区支出</t>
  </si>
  <si>
    <t xml:space="preserve">    2129999</t>
  </si>
  <si>
    <t xml:space="preserve">     其他城乡社区支出</t>
  </si>
  <si>
    <t xml:space="preserve"> 农林水支出</t>
  </si>
  <si>
    <t xml:space="preserve">   三峡水库库区基金支出</t>
  </si>
  <si>
    <t xml:space="preserve">     基础设施建设和经济发展</t>
  </si>
  <si>
    <t xml:space="preserve"> 交通运输支出</t>
  </si>
  <si>
    <t xml:space="preserve">  21401</t>
  </si>
  <si>
    <t xml:space="preserve">   公路水路运输</t>
  </si>
  <si>
    <t xml:space="preserve">    2140101</t>
  </si>
  <si>
    <t xml:space="preserve">     行政运行</t>
  </si>
  <si>
    <t xml:space="preserve">    2140102</t>
  </si>
  <si>
    <t xml:space="preserve">     一般行政管理事务</t>
  </si>
  <si>
    <t xml:space="preserve">    2140106</t>
  </si>
  <si>
    <t xml:space="preserve">     公路养护</t>
  </si>
  <si>
    <t xml:space="preserve">    2140110</t>
  </si>
  <si>
    <t xml:space="preserve">     公路和运输安全</t>
  </si>
  <si>
    <t xml:space="preserve">    2140112</t>
  </si>
  <si>
    <t xml:space="preserve">     公路运输管理</t>
  </si>
  <si>
    <t xml:space="preserve">    2140131</t>
  </si>
  <si>
    <t xml:space="preserve">     海事管理</t>
  </si>
  <si>
    <t xml:space="preserve">    2140136</t>
  </si>
  <si>
    <t xml:space="preserve">     水路运输管理支出</t>
  </si>
  <si>
    <t xml:space="preserve">    2140199</t>
  </si>
  <si>
    <t xml:space="preserve">     其他公路水路运输支出</t>
  </si>
  <si>
    <t xml:space="preserve">  21404</t>
  </si>
  <si>
    <t xml:space="preserve">   成品油价格改革对交通运输的补贴</t>
  </si>
  <si>
    <t xml:space="preserve">    2140402</t>
  </si>
  <si>
    <t xml:space="preserve">     对农村道路客运的补贴</t>
  </si>
  <si>
    <t xml:space="preserve">    2140499</t>
  </si>
  <si>
    <t xml:space="preserve">     成品油价格改革补贴其他支出</t>
  </si>
  <si>
    <t xml:space="preserve">  21406</t>
  </si>
  <si>
    <t xml:space="preserve">   车辆购置税支出</t>
  </si>
  <si>
    <t xml:space="preserve">    2140601</t>
  </si>
  <si>
    <t xml:space="preserve">     车辆购置税用于公路等基础设施建设支出</t>
  </si>
  <si>
    <t xml:space="preserve">    2140602</t>
  </si>
  <si>
    <t xml:space="preserve">     车辆购置税用于农村公路建设支出</t>
  </si>
  <si>
    <t xml:space="preserve"> 住房保障支出</t>
  </si>
  <si>
    <t xml:space="preserve">  22102</t>
  </si>
  <si>
    <t xml:space="preserve">   住房改革支出</t>
  </si>
  <si>
    <t xml:space="preserve">    2210201</t>
  </si>
  <si>
    <t xml:space="preserve">     住房公积金</t>
  </si>
  <si>
    <t xml:space="preserve"> 抗疫特别国债安排的支出</t>
  </si>
  <si>
    <t xml:space="preserve">   基础设施建设</t>
  </si>
  <si>
    <t xml:space="preserve">     交通基础设施建设</t>
  </si>
  <si>
    <t xml:space="preserve">   城市基础设施配套费安排的支出</t>
    <phoneticPr fontId="6" type="noConversion"/>
  </si>
  <si>
    <t>国有资本经营预算拨款收入</t>
    <phoneticPr fontId="6" type="noConversion"/>
  </si>
  <si>
    <t>用事业基金弥补收支差额</t>
    <phoneticPr fontId="6" type="noConversion"/>
  </si>
  <si>
    <t xml:space="preserve">     机关事业单位职业年金缴费支出</t>
    <phoneticPr fontId="6" type="noConversion"/>
  </si>
  <si>
    <t>目标1：负责普通干线公路、通组公路建设项目的规划、设计审批、招投标、进度、交竣工验收、审计、信息报送等行业管理工作,聚焦全面小康、乡村振兴，推动农村公路向进村入户倾斜。
目标2：以“畅、安、舒、美”为总体目标要求，以服务乡村振兴战略、服务脱贫攻坚为重点，加强全区普通公路养护管理，全面提升公路交通综合服务水平，为渝北经济和社会发展创造更加良好的公路交通环境。
目标3：拟订2020年度全区公路建设工程项目监督计划，承担全区公路建设工程质量安全监督工作，监督项目80个，不出现质量安全事故；出具监督项目的交工质量核验意见、工程质量鉴定报告和质量监督管理工作报告，共计60份，较好完成此项工作；组织全区公路、水运建设工程质量安全培训1次，提升参建单位的专业知识和质量安全意识；组织专家检查在建项目4次，及时发现问题并督促整改完成。
目标4：组织协调交通运输行业安全生产工作，贯彻落实上级安全生产指标任务；开展安全生产监督检查，继续聘请第三方参与安全检查；组织开展安全生产各类专项行动，弥补行业安全管理漏洞；强化应急基础建设，提高应急处置能力；开展法治、安全宣传教育，营造浓厚氛围。
目标5：负责交通运输行业统计工作，服务行业经济发展。指导和协调公路、水路、城区公共交通等运输工作，确保行业健康发展。指导水、陆运输企业改革工作，协助企业解决生产经营中涉运问题。协调全区铁路、民航、邮政发展相关工作，推动区内交通全面发展。承担交通战备工作，完成好国防潜力调查和交通战备运输任务。</t>
    <phoneticPr fontId="4" type="noConversion"/>
  </si>
  <si>
    <t>镇街通三级及以上公路</t>
    <phoneticPr fontId="42" type="noConversion"/>
  </si>
  <si>
    <t>社会效应</t>
    <phoneticPr fontId="42" type="noConversion"/>
  </si>
  <si>
    <t>公里</t>
    <phoneticPr fontId="42" type="noConversion"/>
  </si>
  <si>
    <t>≥</t>
    <phoneticPr fontId="42" type="noConversion"/>
  </si>
  <si>
    <t>建制村通双车道</t>
    <phoneticPr fontId="42" type="noConversion"/>
  </si>
  <si>
    <t>普通干线路网改善提升</t>
    <phoneticPr fontId="42" type="noConversion"/>
  </si>
  <si>
    <t>普通公路列养率</t>
  </si>
  <si>
    <t>履职效能</t>
  </si>
  <si>
    <t>%</t>
  </si>
  <si>
    <t>=</t>
  </si>
  <si>
    <t>质量安全培训</t>
  </si>
  <si>
    <t>运行成本</t>
    <phoneticPr fontId="42" type="noConversion"/>
  </si>
  <si>
    <t>次</t>
  </si>
  <si>
    <t>监督在建项目</t>
  </si>
  <si>
    <t>个</t>
  </si>
  <si>
    <t>≥</t>
  </si>
  <si>
    <t>80（具体指标值视实际情况定）</t>
    <phoneticPr fontId="42" type="noConversion"/>
  </si>
  <si>
    <t>交工验收项目验证性检测</t>
  </si>
  <si>
    <t>15（具体指标值视实际情况定）</t>
  </si>
  <si>
    <t>安全检查次数</t>
    <phoneticPr fontId="42" type="noConversion"/>
  </si>
  <si>
    <t>次</t>
    <phoneticPr fontId="42" type="noConversion"/>
  </si>
  <si>
    <t>&gt;=</t>
    <phoneticPr fontId="42" type="noConversion"/>
  </si>
  <si>
    <t>应急演练次数</t>
    <phoneticPr fontId="42" type="noConversion"/>
  </si>
  <si>
    <t>公路运输客货运周转量增长率</t>
  </si>
  <si>
    <t>管理效率</t>
    <phoneticPr fontId="42" type="noConversion"/>
  </si>
  <si>
    <t>&gt;=</t>
  </si>
  <si>
    <t>2021年交通重点专项补助资金</t>
    <phoneticPr fontId="4" type="noConversion"/>
  </si>
  <si>
    <t>渝北区交通局</t>
    <phoneticPr fontId="4" type="noConversion"/>
  </si>
  <si>
    <t>1、重庆市交通局关于2021年交通专项补助转移支付资金提前到位的通知(渝交便函【2020】2133号）；2、《交通运输部“十三五”公路养护管理发展纲要》；3、交通运输部办公厅《关于印发国家公路网交通情况调查数据采集与服务系统工程实施方案的通知》（厅规划字〔2014〕83号）、交通运输部办公厅《关于印发公路交通情况统计调查管理办法的通知》（交办规划〔2014〕186号）等。</t>
    <phoneticPr fontId="4" type="noConversion"/>
  </si>
  <si>
    <t xml:space="preserve">1、以“畅、安、舒、美”为总体目标要求，努力达到全区公路路域环境整洁、美观、舒适的景观和视觉效果，保证公路的使用寿命；2、对全区所有国省干线上的桥隧进行检测维护；3、国省道预防性养护实施里程比例为5%；4、国省道交调站覆盖率达到80%；5、规划期内解决我区污染物接受能力不足的实际情况，开展公共区域建设、维护保养、环境整治、洛碛码头船舶水污染接收设施运维及标牌制作工作。       </t>
    <phoneticPr fontId="4" type="noConversion"/>
  </si>
  <si>
    <t>座</t>
    <phoneticPr fontId="4" type="noConversion"/>
  </si>
  <si>
    <t>=</t>
    <phoneticPr fontId="4" type="noConversion"/>
  </si>
  <si>
    <t>交调站点建设</t>
    <phoneticPr fontId="4" type="noConversion"/>
  </si>
  <si>
    <t>桥梁检测维护</t>
    <phoneticPr fontId="4" type="noConversion"/>
  </si>
  <si>
    <t>个</t>
    <phoneticPr fontId="4" type="noConversion"/>
  </si>
  <si>
    <t>验收合格率</t>
  </si>
  <si>
    <t>%</t>
    <phoneticPr fontId="4" type="noConversion"/>
  </si>
  <si>
    <t>完成及时率</t>
    <phoneticPr fontId="4" type="noConversion"/>
  </si>
  <si>
    <t>农村公路畅通率</t>
    <phoneticPr fontId="4" type="noConversion"/>
  </si>
  <si>
    <t>农村公路列养率</t>
    <phoneticPr fontId="4" type="noConversion"/>
  </si>
  <si>
    <t>说明：本单位无该项收支，故此表无数据。</t>
  </si>
  <si>
    <t xml:space="preserve">    机关事业单位职业年金缴费支出</t>
    <phoneticPr fontId="6" type="noConversion"/>
  </si>
  <si>
    <t xml:space="preserve">    其他行政事业单位养老支出</t>
    <phoneticPr fontId="6" type="noConversion"/>
  </si>
  <si>
    <t>编制单位全称：</t>
  </si>
  <si>
    <t>重庆市渝北区道路运输事务中心</t>
  </si>
  <si>
    <t>冷线公共汽车补贴</t>
  </si>
  <si>
    <t>重庆市渝北区交通局</t>
  </si>
  <si>
    <t>1、项目背景：为保障城市新开发区域、城乡结合地区群众基本公共出行需求，保障公交行业持续稳定的发展，对部分符合条件的冷僻公交线路进行补贴。
2、项目内容：对在渝北区范围内运行线路总长超过60%，营运收入不足平均标准成本70%（不含）的公共汽车进行补贴。
3、项目组织架构：由重庆市两江公交公司完成，项目验收由渝北区道路运输事务中心、渝北区交通局、渝北区财政局完成。</t>
  </si>
  <si>
    <t>《重庆市渝北区人民政府办公室关于对渝北区公共汽车及农村客运班车营运实行财政补贴的通知》（〔2017〕50号）。</t>
  </si>
  <si>
    <t>降低2020年度渝北区内“冷线”公交营运亏损，确保线路正常运行，满足群众出行需求。</t>
  </si>
  <si>
    <t>绩效指标</t>
  </si>
  <si>
    <t>数量指标-保障冷僻公交线路数量</t>
  </si>
  <si>
    <t>条</t>
  </si>
  <si>
    <t>质量指标-在保障范围内，因为客流量小，导致经营收入过低而停止运行的线路数量</t>
  </si>
  <si>
    <t>&lt;</t>
  </si>
  <si>
    <t>补贴时限</t>
  </si>
  <si>
    <t>2021年内</t>
  </si>
  <si>
    <t>成本指标-绩效评价、资金审计</t>
  </si>
  <si>
    <t>≤</t>
  </si>
  <si>
    <t>经济效益-市民乘坐公交出行，平均每班次花费</t>
  </si>
  <si>
    <t>元</t>
  </si>
  <si>
    <t>生态效益-可节约能耗</t>
  </si>
  <si>
    <t>生态效益-可减少碳排放</t>
  </si>
  <si>
    <t>服务对象满意率</t>
  </si>
  <si>
    <t>绕城高速外公共汽车补贴</t>
  </si>
  <si>
    <t>1、项目背景：依据《重庆市人民政府办公厅关于印发主城区绕城高速公路以外区域客运结构调整工作方案的通知》，对主城区绕城高速外具备公交开行条件的区域，逐步开行公交线路。
2、项目内容：对渝北区绕城高速外区域开行的公交线路进行补贴。
3、项目组织架构：由重庆市东城公交公司完成，项目验收由渝北区道路运输事务中心、渝北区交通局、渝北区财政局完成。</t>
  </si>
  <si>
    <t>1、《重庆市人民政府办公厅关于印发主城区绕城高速公路以外区域客运结构调整工作方案的通知》（渝府办〔2014〕30号）；
2、《重庆市渝北区人民政府办公室关于对渝北区公共汽车及农村客运班车营运实行财政补贴的通知》（渝北府办〔2017〕50号）；
3、《重庆市渝北区交通委员会关于进一步明确公共汽车及农村客运班车营运财政补贴事宜的通知》（渝北交〔2018〕99号）。</t>
  </si>
  <si>
    <t>保障2020年度内渝北区绕城高速外公共交通可持续运行。</t>
  </si>
  <si>
    <t>数量指标-保障2020年度内运营的公交线路数量</t>
  </si>
  <si>
    <t>成本指标-成本规制、绩效评价、资金审计</t>
  </si>
  <si>
    <t>经济效益-确保企业经营绕城高速外公交线路的利润率</t>
  </si>
  <si>
    <t>社会效益-服务人群覆盖</t>
  </si>
  <si>
    <t>公共交通服务绕城高速外区域</t>
  </si>
  <si>
    <t>农村客运营运补贴</t>
  </si>
  <si>
    <t>1、项目背景：农村客运是为农民群众提供的一项公共服务,是建设社会主义新农村的基础工程。农村客运班车营运补贴是为减少农村客运营运亏损对农村客运发展和运行的影响,保障广大农民群众出行而设立的专项资金
2、项目内容：对在渝北区运行的农村客运班车实行营运补贴。
3、项目组织架构：由区运管处根据镇街考核结果和安全质量服务考核结果按照比例发放。</t>
  </si>
  <si>
    <t>1、《重庆市渝北区人民政府办公室关于对渝北区公共汽车及农村客运班车营运实行财政补贴的通知》（渝北府办〔2017〕50号）
2、重庆市渝北区交通委员会、重庆市渝北区财政局关于印发《重庆市渝北区农村客运班车营运补贴考核办法（试行）》的通知（渝北交〔2017〕160号）</t>
  </si>
  <si>
    <t>对2020年度、2021上半年度渝北区农村客运班车进行补贴，促进农村客运市场发展，提高地区公共交通水平，满足群众出行需求</t>
  </si>
  <si>
    <t>数量指标-9座以下（不含9座）农客车辆营运补贴</t>
  </si>
  <si>
    <t>辆</t>
  </si>
  <si>
    <t>数量指标-9座以上（含9座）19座以下（不含19座）农客车辆营运补贴</t>
  </si>
  <si>
    <t>数量指标-19座以上（含19座）农客车辆营运补贴</t>
  </si>
  <si>
    <t>时效指标-补助资金到位情况</t>
  </si>
  <si>
    <t>2021年2月底之前发放2020年全年营运补贴，2021年8月底之前发放2021年上半年营运补贴</t>
  </si>
  <si>
    <t>经济效益-企业受到政府补贴后扭亏为盈，扶持客运企业发展</t>
  </si>
  <si>
    <t>社会效益-农村客运车辆运行乡镇覆盖率</t>
  </si>
  <si>
    <t>满意度指标-群众满意率</t>
  </si>
  <si>
    <t>农村客运招呼站维护费用</t>
  </si>
  <si>
    <t>1、项目背景：依据区政府会议纪要，对渝北区新建的农村客运招呼站进行管理维护；
2、项目内容：由交运交通站台设施有限公司自行筹集资金完成农村客运招呼站台建设，同时负责对建成后10年设施的管理维护、日常保洁，政府对建设后的农村客运招呼站台进行验收，合格后给予一次性维护费用补助2.5万元/个；
3、项目组织架构：由区道路运输事务中心提供给交运站台公司的站点位置，交运站台公司自行筹集资金完成建设，区道路运输事务中心验收合格后一次性给予2.5万元/个的管理维护费补助，时限为10年。</t>
  </si>
  <si>
    <t>市交通局关于《下达2020年四好农村路建设计划（第一批）的通知》（渝交计[2020]4号）文</t>
  </si>
  <si>
    <t>确保建成并投入使用162个农村客运招呼站，完善我区农村客运基础设施，更好地服务农村群众出行。为农村群众的出行提供便加方便、快捷、安全方式，消除混乱和乘车安全的隐患，使农村客运便加规范有序。</t>
  </si>
  <si>
    <t>数量指标-新建农客招呼站个数</t>
  </si>
  <si>
    <t>质量指标-招呼站验收合格</t>
  </si>
  <si>
    <t>时效指标-资金到位情况</t>
  </si>
  <si>
    <t>验收合格后按时根据签订协议支付管理维护费</t>
  </si>
  <si>
    <t>渝北区所有乡镇全覆盖</t>
  </si>
  <si>
    <t>社会效益-群众出行安全性</t>
  </si>
  <si>
    <t>将改变农村客运“随上随下”的模式，群众可在站台候车，增强群众出行安全</t>
  </si>
  <si>
    <t>生态效益-环境保护，降低碳排放</t>
  </si>
  <si>
    <t>倡导公共出行，降低碳排放</t>
  </si>
  <si>
    <t>可持续影响-管理维护时限</t>
  </si>
  <si>
    <t>年</t>
  </si>
  <si>
    <t>农村客运车辆“2元一票制”差额补助资金</t>
  </si>
  <si>
    <t>农村客运车辆“2元一票制”差额补助资金
1、项目背景：依据区政府会议纪要，从8月20日起在全区执行农村客运（镇到镇、镇到村、村到村）“2元一票制”，差额部分由政府购买服务的方式由区财政给予补贴；
2、项目内容：政府出资购买票价差额部分；
3、项目组织架构：由政府出资购买，按照线路里程、营运车型采用车辆定补方式按照季度予以补贴。</t>
  </si>
  <si>
    <t>区政府专题会议纪要2020-224</t>
  </si>
  <si>
    <t>数量指标-9座以下（含9座）农客车辆票价差额补贴</t>
  </si>
  <si>
    <t>质量指标-9座以上（不含9座）农客车辆票价差额补贴</t>
  </si>
  <si>
    <t>质量指标-符合条件的线路及车辆补贴覆盖率</t>
  </si>
  <si>
    <t>每季度末发放本季度补助资金</t>
  </si>
  <si>
    <t>经济效益-群众乘车成本</t>
  </si>
  <si>
    <t>群众选择公共出行方式，增强群众出行安全性。</t>
  </si>
  <si>
    <t>可持续影响-城乡一体化</t>
  </si>
  <si>
    <t>出行成本降低，推进城乡一体化进程。</t>
  </si>
  <si>
    <t>保障农村客运“2元一票制”顺利实施，切实减轻农村群众出行成本，促进农村客运市场发展</t>
    <phoneticPr fontId="4" type="noConversion"/>
  </si>
  <si>
    <t>1、全区所有已建成县道、乡道及村道的日常养护工作；2、对全区所有国省干线上的桥隧进行检测维护；3、国省道预防性养护实施里程比例为5%；4、2021年新建玉兰交调站，改建玉峰山交调站、木耳交调站等；5、计划完成污水接收管道安装2160m，新建一体化生活污水、含油污水处理设施及污水提升装置各一座，工程概算总投资320万元，建成后将实现船舶污染物能力5810m³/年。</t>
    <phoneticPr fontId="4" type="noConversion"/>
  </si>
</sst>
</file>

<file path=xl/styles.xml><?xml version="1.0" encoding="utf-8"?>
<styleSheet xmlns="http://schemas.openxmlformats.org/spreadsheetml/2006/main">
  <numFmts count="3">
    <numFmt numFmtId="176" formatCode="#,##0.00;\-#,##0.00;#"/>
    <numFmt numFmtId="177" formatCode="#,##0.00_ "/>
    <numFmt numFmtId="178" formatCode="0.#########;\-0.#########;#"/>
  </numFmts>
  <fonts count="47">
    <font>
      <sz val="9"/>
      <color indexed="8"/>
      <name val="宋体"/>
      <charset val="134"/>
    </font>
    <font>
      <sz val="10"/>
      <color indexed="8"/>
      <name val="宋体"/>
      <charset val="134"/>
    </font>
    <font>
      <sz val="9"/>
      <color indexed="0"/>
      <name val="宋体"/>
      <charset val="134"/>
    </font>
    <font>
      <sz val="9"/>
      <color indexed="8"/>
      <name val="宋体"/>
      <charset val="134"/>
    </font>
    <font>
      <sz val="9"/>
      <name val="宋体"/>
      <charset val="134"/>
    </font>
    <font>
      <sz val="9"/>
      <color indexed="8"/>
      <name val="宋体"/>
      <charset val="134"/>
    </font>
    <font>
      <sz val="9"/>
      <name val="宋体"/>
      <charset val="134"/>
    </font>
    <font>
      <sz val="9"/>
      <color indexed="0"/>
      <name val="宋体"/>
      <charset val="134"/>
    </font>
    <font>
      <sz val="18"/>
      <color indexed="8"/>
      <name val="宋体"/>
      <charset val="134"/>
    </font>
    <font>
      <sz val="20"/>
      <color indexed="8"/>
      <name val="宋体"/>
      <charset val="134"/>
    </font>
    <font>
      <sz val="16"/>
      <color indexed="8"/>
      <name val="方正小标宋_GBK"/>
      <family val="4"/>
      <charset val="134"/>
    </font>
    <font>
      <sz val="16"/>
      <name val="方正小标宋_GBK"/>
      <family val="4"/>
      <charset val="134"/>
    </font>
    <font>
      <sz val="10"/>
      <color indexed="8"/>
      <name val="宋体"/>
      <charset val="134"/>
    </font>
    <font>
      <sz val="9"/>
      <name val="宋体"/>
      <charset val="134"/>
    </font>
    <font>
      <sz val="9"/>
      <color indexed="8"/>
      <name val="宋体"/>
      <charset val="134"/>
    </font>
    <font>
      <sz val="9"/>
      <color indexed="8"/>
      <name val="宋体"/>
      <charset val="134"/>
    </font>
    <font>
      <sz val="9"/>
      <color indexed="0"/>
      <name val="宋体"/>
      <charset val="134"/>
    </font>
    <font>
      <b/>
      <sz val="18"/>
      <color indexed="0"/>
      <name val="宋体"/>
      <charset val="134"/>
    </font>
    <font>
      <sz val="9"/>
      <name val="宋体"/>
      <charset val="134"/>
    </font>
    <font>
      <sz val="9"/>
      <name val="宋体"/>
      <charset val="134"/>
    </font>
    <font>
      <sz val="10"/>
      <color indexed="8"/>
      <name val="宋体"/>
      <charset val="134"/>
    </font>
    <font>
      <sz val="10"/>
      <name val="Arial"/>
      <family val="2"/>
    </font>
    <font>
      <sz val="9"/>
      <color indexed="8"/>
      <name val="宋体"/>
      <charset val="134"/>
    </font>
    <font>
      <sz val="9"/>
      <color indexed="0"/>
      <name val="宋体"/>
      <charset val="134"/>
    </font>
    <font>
      <sz val="9"/>
      <name val="宋体"/>
      <charset val="134"/>
    </font>
    <font>
      <sz val="9"/>
      <color indexed="8"/>
      <name val="宋体"/>
      <charset val="134"/>
    </font>
    <font>
      <sz val="9"/>
      <name val="宋体"/>
      <charset val="134"/>
    </font>
    <font>
      <sz val="9"/>
      <color indexed="0"/>
      <name val="宋体"/>
      <charset val="134"/>
    </font>
    <font>
      <u/>
      <sz val="9"/>
      <color theme="10"/>
      <name val="宋体"/>
      <charset val="134"/>
    </font>
    <font>
      <u/>
      <sz val="18"/>
      <color theme="10"/>
      <name val="宋体"/>
      <charset val="134"/>
    </font>
    <font>
      <b/>
      <u/>
      <sz val="9"/>
      <color rgb="FF0070C0"/>
      <name val="宋体"/>
      <charset val="134"/>
    </font>
    <font>
      <sz val="10"/>
      <name val="宋体"/>
      <charset val="134"/>
      <scheme val="minor"/>
    </font>
    <font>
      <sz val="18"/>
      <color theme="1"/>
      <name val="宋体"/>
      <charset val="134"/>
      <scheme val="minor"/>
    </font>
    <font>
      <sz val="14"/>
      <color theme="1"/>
      <name val="方正小标宋_GBK"/>
      <family val="4"/>
      <charset val="134"/>
    </font>
    <font>
      <sz val="18"/>
      <color theme="1"/>
      <name val="方正小标宋_GBK"/>
      <family val="4"/>
      <charset val="134"/>
    </font>
    <font>
      <b/>
      <sz val="20"/>
      <color theme="1"/>
      <name val="宋体"/>
      <charset val="134"/>
      <scheme val="minor"/>
    </font>
    <font>
      <sz val="6"/>
      <color indexed="8"/>
      <name val="宋体"/>
      <family val="3"/>
      <charset val="134"/>
    </font>
    <font>
      <sz val="8"/>
      <color indexed="8"/>
      <name val="宋体"/>
      <family val="3"/>
      <charset val="134"/>
    </font>
    <font>
      <sz val="9"/>
      <color indexed="8"/>
      <name val="宋体"/>
      <family val="3"/>
      <charset val="134"/>
    </font>
    <font>
      <sz val="7"/>
      <color indexed="8"/>
      <name val="宋体"/>
      <family val="3"/>
      <charset val="134"/>
    </font>
    <font>
      <sz val="10"/>
      <color indexed="8"/>
      <name val="宋体"/>
      <family val="3"/>
      <charset val="134"/>
    </font>
    <font>
      <sz val="9"/>
      <color theme="1"/>
      <name val="宋体"/>
      <family val="2"/>
      <charset val="134"/>
      <scheme val="minor"/>
    </font>
    <font>
      <sz val="9"/>
      <name val="宋体"/>
      <family val="2"/>
      <charset val="134"/>
      <scheme val="minor"/>
    </font>
    <font>
      <sz val="9"/>
      <color theme="1"/>
      <name val="宋体"/>
      <family val="3"/>
      <charset val="134"/>
      <scheme val="minor"/>
    </font>
    <font>
      <sz val="11"/>
      <color theme="1"/>
      <name val="Arial"/>
      <family val="2"/>
    </font>
    <font>
      <sz val="10"/>
      <color theme="1"/>
      <name val="宋体"/>
      <family val="2"/>
      <charset val="134"/>
      <scheme val="minor"/>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9"/>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21" fillId="0" borderId="0"/>
    <xf numFmtId="0" fontId="28" fillId="0" borderId="0" applyNumberFormat="0" applyFill="0" applyBorder="0" applyAlignment="0" applyProtection="0"/>
  </cellStyleXfs>
  <cellXfs count="21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176" fontId="2" fillId="0" borderId="1" xfId="0" applyNumberFormat="1" applyFont="1" applyBorder="1" applyAlignment="1">
      <alignment horizontal="righ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0" fontId="5" fillId="0" borderId="0" xfId="0" applyFont="1" applyAlignment="1">
      <alignment vertical="center"/>
    </xf>
    <xf numFmtId="0" fontId="0" fillId="0" borderId="1" xfId="0" applyBorder="1"/>
    <xf numFmtId="0" fontId="0" fillId="0" borderId="0" xfId="0"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0" xfId="0" applyFont="1" applyAlignment="1">
      <alignment horizontal="right" vertical="center"/>
    </xf>
    <xf numFmtId="0" fontId="8" fillId="0" borderId="2" xfId="0" applyFont="1" applyBorder="1" applyAlignment="1">
      <alignment horizontal="center"/>
    </xf>
    <xf numFmtId="0" fontId="29" fillId="0" borderId="3" xfId="2" applyFont="1" applyBorder="1"/>
    <xf numFmtId="0" fontId="8" fillId="0" borderId="4" xfId="0" applyFont="1" applyBorder="1" applyAlignment="1">
      <alignment horizontal="center"/>
    </xf>
    <xf numFmtId="0" fontId="29" fillId="0" borderId="5" xfId="2" applyFont="1" applyBorder="1"/>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0" xfId="0" applyFill="1"/>
    <xf numFmtId="0" fontId="5" fillId="0" borderId="0" xfId="0" applyFont="1" applyFill="1" applyAlignment="1">
      <alignment horizontal="right" vertical="center"/>
    </xf>
    <xf numFmtId="0" fontId="5" fillId="0" borderId="0" xfId="0" applyFont="1" applyFill="1" applyAlignment="1">
      <alignment horizontal="right"/>
    </xf>
    <xf numFmtId="0" fontId="14" fillId="0" borderId="0" xfId="0" applyFont="1"/>
    <xf numFmtId="0" fontId="14" fillId="0" borderId="0" xfId="0" applyFont="1" applyFill="1" applyBorder="1" applyAlignment="1">
      <alignment vertical="center"/>
    </xf>
    <xf numFmtId="0" fontId="16" fillId="0" borderId="1" xfId="0" applyFont="1" applyBorder="1" applyAlignment="1">
      <alignment horizontal="left" vertical="center"/>
    </xf>
    <xf numFmtId="0" fontId="7" fillId="0" borderId="1" xfId="0" applyFont="1" applyBorder="1" applyAlignment="1">
      <alignment horizontal="left" vertical="center" indent="1"/>
    </xf>
    <xf numFmtId="0" fontId="16" fillId="0" borderId="1" xfId="0" applyFont="1" applyBorder="1" applyAlignment="1">
      <alignment vertical="center"/>
    </xf>
    <xf numFmtId="0" fontId="2" fillId="0" borderId="1"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2" fillId="0" borderId="0" xfId="0" applyFont="1" applyAlignment="1">
      <alignment horizontal="right" vertical="center"/>
    </xf>
    <xf numFmtId="0" fontId="12" fillId="0" borderId="0" xfId="0" applyFont="1" applyAlignment="1">
      <alignment vertical="center"/>
    </xf>
    <xf numFmtId="0" fontId="2" fillId="0" borderId="1" xfId="0" applyFont="1" applyBorder="1" applyAlignment="1">
      <alignment horizontal="left" vertical="center" indent="1"/>
    </xf>
    <xf numFmtId="0" fontId="20" fillId="0" borderId="0" xfId="0" applyFont="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xf>
    <xf numFmtId="0" fontId="3" fillId="0" borderId="0" xfId="0" applyFont="1"/>
    <xf numFmtId="0" fontId="7" fillId="0" borderId="0" xfId="0" applyFont="1" applyBorder="1" applyAlignment="1">
      <alignment horizontal="left" vertical="center"/>
    </xf>
    <xf numFmtId="4" fontId="7"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0" fontId="0" fillId="0" borderId="0" xfId="0" applyBorder="1"/>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0" fillId="0" borderId="1" xfId="0" applyBorder="1" applyAlignment="1">
      <alignment vertical="center" wrapText="1"/>
    </xf>
    <xf numFmtId="0" fontId="3" fillId="0" borderId="0" xfId="0" applyFont="1" applyFill="1" applyAlignment="1">
      <alignment horizontal="right" vertical="center"/>
    </xf>
    <xf numFmtId="0" fontId="0" fillId="0" borderId="0" xfId="0" applyFill="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xf numFmtId="0" fontId="30" fillId="0" borderId="1" xfId="2" applyFont="1" applyBorder="1" applyAlignment="1">
      <alignment vertical="center"/>
    </xf>
    <xf numFmtId="0" fontId="30" fillId="0" borderId="0" xfId="2" applyFont="1" applyAlignment="1">
      <alignment vertical="center"/>
    </xf>
    <xf numFmtId="0" fontId="23" fillId="0" borderId="1" xfId="0" applyFont="1" applyBorder="1" applyAlignment="1">
      <alignment horizontal="left" vertical="center" indent="1"/>
    </xf>
    <xf numFmtId="0" fontId="22" fillId="0" borderId="0" xfId="0" applyFont="1"/>
    <xf numFmtId="0" fontId="7" fillId="0" borderId="1" xfId="0" applyFont="1" applyBorder="1" applyAlignment="1">
      <alignment horizontal="center" vertical="center"/>
    </xf>
    <xf numFmtId="0" fontId="16" fillId="0" borderId="1" xfId="0" applyFont="1" applyFill="1" applyBorder="1" applyAlignment="1">
      <alignment horizontal="left" vertical="center" indent="1"/>
    </xf>
    <xf numFmtId="0" fontId="24" fillId="0" borderId="1" xfId="0" applyFont="1" applyBorder="1" applyAlignment="1">
      <alignment horizontal="center" vertical="center"/>
    </xf>
    <xf numFmtId="0" fontId="0" fillId="0" borderId="1" xfId="0" applyBorder="1" applyAlignment="1">
      <alignment horizontal="left" vertical="center"/>
    </xf>
    <xf numFmtId="0" fontId="3" fillId="0" borderId="0" xfId="0" applyFont="1" applyBorder="1" applyAlignment="1">
      <alignment horizontal="right" vertical="center"/>
    </xf>
    <xf numFmtId="0" fontId="1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 fillId="0" borderId="0" xfId="0" applyFont="1" applyFill="1" applyBorder="1" applyAlignment="1">
      <alignment horizontal="right" vertical="center"/>
    </xf>
    <xf numFmtId="0" fontId="22" fillId="0" borderId="1" xfId="0" applyFont="1" applyBorder="1" applyAlignment="1">
      <alignment vertical="center"/>
    </xf>
    <xf numFmtId="9" fontId="3" fillId="0" borderId="1" xfId="0" applyNumberFormat="1" applyFont="1" applyBorder="1" applyAlignment="1">
      <alignment horizontal="center" vertical="center"/>
    </xf>
    <xf numFmtId="0" fontId="0" fillId="0" borderId="0" xfId="0" applyBorder="1" applyAlignment="1">
      <alignment vertical="center"/>
    </xf>
    <xf numFmtId="0" fontId="25" fillId="0" borderId="0" xfId="0" applyFont="1" applyFill="1" applyBorder="1" applyAlignment="1">
      <alignment vertical="center"/>
    </xf>
    <xf numFmtId="0" fontId="25" fillId="0" borderId="0" xfId="0" applyFont="1" applyFill="1" applyAlignment="1">
      <alignment horizontal="right" vertical="center"/>
    </xf>
    <xf numFmtId="0" fontId="1" fillId="0" borderId="1" xfId="0" applyFont="1" applyBorder="1" applyAlignment="1">
      <alignment horizontal="center" vertical="center"/>
    </xf>
    <xf numFmtId="0" fontId="31" fillId="0" borderId="1" xfId="0" applyFont="1" applyBorder="1" applyAlignment="1">
      <alignment vertical="center" wrapText="1"/>
    </xf>
    <xf numFmtId="0" fontId="31" fillId="0" borderId="1" xfId="0" applyFont="1" applyBorder="1" applyAlignment="1">
      <alignment horizontal="center" vertical="center"/>
    </xf>
    <xf numFmtId="0" fontId="27" fillId="0" borderId="1" xfId="0" applyFont="1" applyBorder="1" applyAlignment="1">
      <alignment horizontal="left" vertical="center"/>
    </xf>
    <xf numFmtId="0" fontId="27" fillId="0" borderId="1" xfId="0" applyFont="1" applyBorder="1" applyAlignment="1">
      <alignment horizontal="left" vertical="center" indent="1"/>
    </xf>
    <xf numFmtId="0" fontId="3" fillId="0" borderId="0"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3" fillId="0" borderId="1" xfId="1" applyNumberFormat="1" applyFont="1" applyFill="1" applyBorder="1" applyAlignment="1">
      <alignment horizontal="right" vertical="center"/>
    </xf>
    <xf numFmtId="0" fontId="37" fillId="0" borderId="1" xfId="1" applyFont="1" applyFill="1" applyBorder="1" applyAlignment="1">
      <alignment horizontal="left" vertical="center"/>
    </xf>
    <xf numFmtId="0" fontId="38" fillId="0" borderId="1" xfId="1" applyFont="1" applyFill="1" applyBorder="1" applyAlignment="1">
      <alignment horizontal="left" vertical="center"/>
    </xf>
    <xf numFmtId="176" fontId="38" fillId="0" borderId="1" xfId="1" applyNumberFormat="1" applyFont="1" applyFill="1" applyBorder="1" applyAlignment="1">
      <alignment horizontal="right" vertical="center"/>
    </xf>
    <xf numFmtId="0" fontId="5" fillId="0" borderId="0" xfId="0" applyFont="1" applyAlignment="1">
      <alignment vertical="center" wrapText="1"/>
    </xf>
    <xf numFmtId="0" fontId="0" fillId="0" borderId="0" xfId="0" applyAlignment="1">
      <alignment vertical="center" wrapText="1"/>
    </xf>
    <xf numFmtId="10" fontId="0" fillId="0" borderId="0" xfId="0" applyNumberFormat="1" applyAlignment="1">
      <alignment vertical="center" wrapText="1"/>
    </xf>
    <xf numFmtId="0" fontId="3" fillId="0" borderId="0" xfId="0" applyFont="1" applyFill="1" applyBorder="1" applyAlignment="1">
      <alignment horizontal="right" vertical="center" wrapText="1"/>
    </xf>
    <xf numFmtId="10" fontId="5" fillId="0" borderId="0" xfId="0" applyNumberFormat="1" applyFont="1" applyFill="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center" vertical="center" wrapText="1"/>
    </xf>
    <xf numFmtId="0" fontId="3" fillId="0" borderId="1" xfId="1" applyFont="1" applyFill="1" applyBorder="1" applyAlignment="1">
      <alignment horizontal="left" vertical="center" wrapText="1"/>
    </xf>
    <xf numFmtId="176" fontId="38" fillId="3" borderId="1" xfId="0" applyNumberFormat="1" applyFont="1" applyFill="1" applyBorder="1" applyAlignment="1">
      <alignment horizontal="right" vertical="center" wrapText="1"/>
    </xf>
    <xf numFmtId="176" fontId="3" fillId="0" borderId="1" xfId="1" applyNumberFormat="1" applyFont="1" applyFill="1" applyBorder="1" applyAlignment="1">
      <alignment horizontal="right" vertical="center" wrapText="1"/>
    </xf>
    <xf numFmtId="10" fontId="0" fillId="2" borderId="1" xfId="0" applyNumberFormat="1" applyFill="1" applyBorder="1" applyAlignment="1">
      <alignment vertical="center" wrapText="1"/>
    </xf>
    <xf numFmtId="0" fontId="38" fillId="3" borderId="1" xfId="0" applyFont="1" applyFill="1" applyBorder="1" applyAlignment="1">
      <alignment horizontal="left" vertical="center" wrapText="1"/>
    </xf>
    <xf numFmtId="0" fontId="39" fillId="0" borderId="1" xfId="1" applyFont="1" applyFill="1" applyBorder="1" applyAlignment="1">
      <alignment horizontal="left" vertical="center" wrapText="1"/>
    </xf>
    <xf numFmtId="0" fontId="37"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8" fillId="0" borderId="1" xfId="1" applyFont="1" applyFill="1" applyBorder="1" applyAlignment="1">
      <alignment horizontal="right" vertical="center"/>
    </xf>
    <xf numFmtId="0" fontId="38" fillId="0" borderId="1" xfId="1" applyFont="1" applyFill="1" applyBorder="1" applyAlignment="1">
      <alignment horizontal="left" vertical="center" wrapText="1"/>
    </xf>
    <xf numFmtId="176" fontId="38" fillId="0" borderId="1" xfId="1" applyNumberFormat="1" applyFont="1" applyFill="1" applyBorder="1" applyAlignment="1">
      <alignment horizontal="right" vertical="center" wrapText="1"/>
    </xf>
    <xf numFmtId="178" fontId="38" fillId="0" borderId="1" xfId="1" applyNumberFormat="1" applyFont="1" applyFill="1" applyBorder="1" applyAlignment="1">
      <alignment horizontal="right" vertical="center" wrapText="1"/>
    </xf>
    <xf numFmtId="176" fontId="38" fillId="0" borderId="1" xfId="1" applyNumberFormat="1"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76" fontId="38" fillId="0" borderId="1" xfId="1" applyNumberFormat="1" applyFont="1" applyFill="1" applyBorder="1" applyAlignment="1">
      <alignment horizontal="left" vertical="center" wrapText="1"/>
    </xf>
    <xf numFmtId="4" fontId="3" fillId="0" borderId="1" xfId="1" applyNumberFormat="1" applyFont="1" applyFill="1" applyBorder="1" applyAlignment="1">
      <alignment horizontal="right" vertical="center" wrapText="1"/>
    </xf>
    <xf numFmtId="0" fontId="3" fillId="0" borderId="1" xfId="1" applyFont="1" applyFill="1" applyBorder="1" applyAlignment="1">
      <alignment horizontal="right" vertical="center" wrapText="1"/>
    </xf>
    <xf numFmtId="0" fontId="41" fillId="0" borderId="11" xfId="0" applyFont="1" applyBorder="1" applyAlignment="1">
      <alignment horizontal="center" vertical="center" wrapText="1"/>
    </xf>
    <xf numFmtId="0" fontId="43" fillId="0" borderId="11" xfId="0" applyFont="1" applyBorder="1" applyAlignment="1">
      <alignment horizontal="center" vertical="center" wrapText="1"/>
    </xf>
    <xf numFmtId="0" fontId="44" fillId="0" borderId="1" xfId="0" applyFont="1" applyBorder="1" applyAlignment="1">
      <alignment horizontal="center" vertical="center"/>
    </xf>
    <xf numFmtId="0" fontId="41"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5" fillId="0" borderId="1" xfId="0" applyFont="1" applyBorder="1" applyAlignment="1">
      <alignment vertical="center" wrapText="1"/>
    </xf>
    <xf numFmtId="0" fontId="38" fillId="0" borderId="1" xfId="0" applyFont="1" applyBorder="1" applyAlignment="1">
      <alignment horizontal="center" vertical="center"/>
    </xf>
    <xf numFmtId="9" fontId="0" fillId="0" borderId="1" xfId="0" applyNumberFormat="1" applyBorder="1" applyAlignment="1">
      <alignment horizontal="center" vertical="center"/>
    </xf>
    <xf numFmtId="9" fontId="12" fillId="0" borderId="1" xfId="0" applyNumberFormat="1" applyFont="1" applyBorder="1" applyAlignment="1">
      <alignment horizontal="center" vertical="center"/>
    </xf>
    <xf numFmtId="9" fontId="12" fillId="0" borderId="1" xfId="0" applyNumberFormat="1" applyFont="1" applyBorder="1" applyAlignment="1">
      <alignment horizontal="center" vertical="center" wrapText="1"/>
    </xf>
    <xf numFmtId="9" fontId="14" fillId="0" borderId="0" xfId="0" applyNumberFormat="1" applyFont="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8" fillId="0" borderId="1"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9" fontId="0" fillId="0" borderId="0" xfId="0" applyNumberFormat="1" applyAlignment="1">
      <alignment horizontal="center" vertical="center"/>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0" fillId="0" borderId="1" xfId="0" applyBorder="1" applyAlignment="1">
      <alignment horizontal="center" vertical="center"/>
    </xf>
    <xf numFmtId="0" fontId="9" fillId="0" borderId="0" xfId="0" applyFont="1" applyAlignment="1">
      <alignment horizontal="center" vertical="center"/>
    </xf>
    <xf numFmtId="0" fontId="32" fillId="0" borderId="0" xfId="0" applyFont="1" applyAlignment="1">
      <alignment horizontal="center" vertical="center"/>
    </xf>
    <xf numFmtId="0" fontId="0" fillId="0" borderId="1" xfId="0" applyBorder="1" applyAlignment="1">
      <alignment horizontal="center" vertical="center"/>
    </xf>
    <xf numFmtId="0" fontId="10" fillId="0" borderId="0" xfId="0" applyFont="1" applyAlignment="1">
      <alignment horizontal="center"/>
    </xf>
    <xf numFmtId="0" fontId="0" fillId="0" borderId="0" xfId="0" applyFill="1" applyBorder="1" applyAlignment="1">
      <alignment horizontal="left" vertical="center"/>
    </xf>
    <xf numFmtId="0" fontId="0" fillId="0" borderId="1" xfId="0"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0" fontId="33" fillId="0" borderId="0" xfId="0" applyFont="1" applyAlignment="1">
      <alignment horizontal="center" vertical="center" wrapText="1"/>
    </xf>
    <xf numFmtId="0" fontId="5" fillId="0" borderId="0" xfId="0" applyFont="1" applyFill="1" applyBorder="1" applyAlignment="1">
      <alignment horizontal="left" vertical="center" wrapText="1"/>
    </xf>
    <xf numFmtId="0" fontId="33" fillId="0" borderId="0" xfId="0" applyFont="1" applyAlignment="1">
      <alignment horizontal="center" vertical="center"/>
    </xf>
    <xf numFmtId="0" fontId="25" fillId="0" borderId="8" xfId="0" applyFont="1" applyFill="1"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wrapText="1"/>
    </xf>
    <xf numFmtId="0" fontId="34" fillId="0" borderId="0" xfId="0" applyFont="1" applyAlignment="1">
      <alignment horizontal="center" vertical="center"/>
    </xf>
    <xf numFmtId="0" fontId="5" fillId="0" borderId="0" xfId="0" applyFont="1" applyFill="1" applyBorder="1" applyAlignment="1">
      <alignment horizontal="left" vertical="center"/>
    </xf>
    <xf numFmtId="0" fontId="33" fillId="0" borderId="0" xfId="0" applyFont="1" applyFill="1" applyAlignment="1">
      <alignment horizontal="center" vertical="center"/>
    </xf>
    <xf numFmtId="0" fontId="5" fillId="0" borderId="8" xfId="0" applyFont="1" applyFill="1" applyBorder="1" applyAlignment="1">
      <alignment horizontal="left" vertical="center"/>
    </xf>
    <xf numFmtId="0" fontId="7" fillId="0" borderId="1" xfId="0" applyFont="1" applyBorder="1" applyAlignment="1">
      <alignment horizontal="center" vertical="center"/>
    </xf>
    <xf numFmtId="0" fontId="11" fillId="0" borderId="0" xfId="0" applyFont="1" applyAlignment="1">
      <alignment horizontal="center" vertical="center"/>
    </xf>
    <xf numFmtId="0" fontId="3" fillId="0" borderId="8" xfId="0" applyFont="1" applyFill="1" applyBorder="1" applyAlignment="1">
      <alignment horizontal="left" vertical="center"/>
    </xf>
    <xf numFmtId="0" fontId="38" fillId="0" borderId="1" xfId="0" applyFont="1" applyBorder="1" applyAlignment="1">
      <alignment horizontal="center" vertical="center" wrapText="1"/>
    </xf>
    <xf numFmtId="0" fontId="0" fillId="0" borderId="1" xfId="0" applyBorder="1" applyAlignment="1">
      <alignment horizontal="center" vertical="center" wrapText="1"/>
    </xf>
    <xf numFmtId="0" fontId="34" fillId="0" borderId="0" xfId="0" applyFont="1" applyAlignment="1">
      <alignment horizontal="center" vertical="center" wrapText="1"/>
    </xf>
    <xf numFmtId="0" fontId="15" fillId="0" borderId="9" xfId="0" applyFont="1" applyBorder="1" applyAlignment="1">
      <alignment horizontal="center" vertical="center" wrapText="1"/>
    </xf>
    <xf numFmtId="0" fontId="0" fillId="0" borderId="10" xfId="0" applyBorder="1" applyAlignment="1">
      <alignment horizontal="center" vertical="center" wrapText="1"/>
    </xf>
    <xf numFmtId="0" fontId="22" fillId="0" borderId="9" xfId="0" applyFont="1" applyBorder="1" applyAlignment="1">
      <alignment horizontal="center" vertical="center" wrapText="1"/>
    </xf>
    <xf numFmtId="0" fontId="3" fillId="0" borderId="8" xfId="0" applyFont="1" applyFill="1" applyBorder="1" applyAlignment="1">
      <alignment horizontal="right" vertical="center" wrapText="1"/>
    </xf>
    <xf numFmtId="0" fontId="0" fillId="0" borderId="8" xfId="0" applyFill="1" applyBorder="1" applyAlignment="1">
      <alignment horizontal="left" vertical="center" wrapText="1"/>
    </xf>
    <xf numFmtId="0" fontId="0" fillId="0" borderId="0" xfId="0" applyBorder="1" applyAlignment="1">
      <alignment horizontal="left" vertical="center"/>
    </xf>
    <xf numFmtId="0" fontId="1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left" vertical="center"/>
    </xf>
    <xf numFmtId="4" fontId="0" fillId="0" borderId="1" xfId="0" applyNumberFormat="1" applyBorder="1" applyAlignment="1">
      <alignment horizontal="left" vertical="center"/>
    </xf>
    <xf numFmtId="0" fontId="40" fillId="0" borderId="11" xfId="0" applyNumberFormat="1" applyFont="1" applyBorder="1" applyAlignment="1">
      <alignment horizontal="left" vertical="center" wrapText="1"/>
    </xf>
    <xf numFmtId="0" fontId="1" fillId="0" borderId="12" xfId="0" applyNumberFormat="1" applyFont="1" applyBorder="1" applyAlignment="1">
      <alignment horizontal="left" vertical="center" wrapText="1"/>
    </xf>
    <xf numFmtId="0" fontId="1" fillId="0" borderId="13" xfId="0" applyNumberFormat="1" applyFont="1" applyBorder="1" applyAlignment="1">
      <alignment horizontal="left" vertical="center" wrapText="1"/>
    </xf>
    <xf numFmtId="0" fontId="12" fillId="0" borderId="1" xfId="0" applyFont="1" applyBorder="1" applyAlignment="1">
      <alignment horizontal="center" vertical="center"/>
    </xf>
    <xf numFmtId="0" fontId="10" fillId="0" borderId="0" xfId="0" applyFont="1" applyBorder="1" applyAlignment="1">
      <alignment horizontal="center" vertical="center"/>
    </xf>
    <xf numFmtId="177" fontId="0" fillId="0" borderId="1" xfId="0" applyNumberFormat="1" applyBorder="1" applyAlignment="1">
      <alignment horizontal="center" vertical="center"/>
    </xf>
    <xf numFmtId="0" fontId="38" fillId="0" borderId="11"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38" fillId="0" borderId="1" xfId="0" applyFont="1" applyBorder="1" applyAlignment="1">
      <alignment horizontal="center" vertical="center"/>
    </xf>
    <xf numFmtId="0" fontId="3" fillId="0" borderId="0" xfId="0" applyFont="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0" xfId="0" applyFont="1" applyBorder="1" applyAlignment="1">
      <alignment horizontal="left" vertical="center"/>
    </xf>
    <xf numFmtId="4" fontId="0" fillId="0" borderId="1" xfId="0" applyNumberForma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5" fillId="0" borderId="0" xfId="0" applyFont="1" applyFill="1" applyAlignment="1">
      <alignment horizontal="center" vertical="center"/>
    </xf>
    <xf numFmtId="0" fontId="0" fillId="0" borderId="14" xfId="0" applyBorder="1" applyAlignment="1">
      <alignment horizontal="left" vertical="center"/>
    </xf>
  </cellXfs>
  <cellStyles count="3">
    <cellStyle name="常规" xfId="0" builtinId="0"/>
    <cellStyle name="常规 2" xfId="1"/>
    <cellStyle name="超链接" xfId="2" builtin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11"/>
  <sheetViews>
    <sheetView workbookViewId="0">
      <selection activeCell="F8" sqref="F8"/>
    </sheetView>
  </sheetViews>
  <sheetFormatPr defaultRowHeight="11.25"/>
  <cols>
    <col min="1" max="1" width="9.33203125" style="4"/>
    <col min="2" max="2" width="111.5" customWidth="1"/>
  </cols>
  <sheetData>
    <row r="1" spans="1:2" ht="58.5" customHeight="1" thickBot="1">
      <c r="A1" s="140" t="s">
        <v>55</v>
      </c>
      <c r="B1" s="140"/>
    </row>
    <row r="2" spans="1:2" ht="27" customHeight="1">
      <c r="A2" s="21" t="s">
        <v>53</v>
      </c>
      <c r="B2" s="22" t="s">
        <v>54</v>
      </c>
    </row>
    <row r="3" spans="1:2" ht="27" customHeight="1">
      <c r="A3" s="17">
        <v>1</v>
      </c>
      <c r="B3" s="18" t="s">
        <v>44</v>
      </c>
    </row>
    <row r="4" spans="1:2" ht="27" customHeight="1">
      <c r="A4" s="17">
        <v>2</v>
      </c>
      <c r="B4" s="18" t="s">
        <v>45</v>
      </c>
    </row>
    <row r="5" spans="1:2" ht="27" customHeight="1">
      <c r="A5" s="17">
        <v>3</v>
      </c>
      <c r="B5" s="18" t="s">
        <v>46</v>
      </c>
    </row>
    <row r="6" spans="1:2" ht="27" customHeight="1">
      <c r="A6" s="17">
        <v>4</v>
      </c>
      <c r="B6" s="18" t="s">
        <v>47</v>
      </c>
    </row>
    <row r="7" spans="1:2" ht="27" customHeight="1">
      <c r="A7" s="17">
        <v>5</v>
      </c>
      <c r="B7" s="18" t="s">
        <v>48</v>
      </c>
    </row>
    <row r="8" spans="1:2" ht="27" customHeight="1">
      <c r="A8" s="17">
        <v>6</v>
      </c>
      <c r="B8" s="18" t="s">
        <v>49</v>
      </c>
    </row>
    <row r="9" spans="1:2" ht="27" customHeight="1">
      <c r="A9" s="17">
        <v>7</v>
      </c>
      <c r="B9" s="18" t="s">
        <v>50</v>
      </c>
    </row>
    <row r="10" spans="1:2" ht="27" customHeight="1">
      <c r="A10" s="17">
        <v>8</v>
      </c>
      <c r="B10" s="18" t="s">
        <v>51</v>
      </c>
    </row>
    <row r="11" spans="1:2" ht="27" customHeight="1" thickBot="1">
      <c r="A11" s="19">
        <v>9</v>
      </c>
      <c r="B11" s="20" t="s">
        <v>52</v>
      </c>
    </row>
  </sheetData>
  <mergeCells count="1">
    <mergeCell ref="A1:B1"/>
  </mergeCells>
  <phoneticPr fontId="4" type="noConversion"/>
  <hyperlinks>
    <hyperlink ref="B3" location="'2017年渝北区区级部门财政拨款收支总表'!a1" tooltip="单击打开：2017年渝北区区级部门财政拨款收支总表" display="2017年渝北区区级部门财政拨款收支总表"/>
    <hyperlink ref="B4" location="'2017年渝北区区级部门一般公共预算财政拨款支出预算表'!a1" tooltip="单击打开：2017年渝北区区级部门一般公共预算财政拨款支出预算表" display="2017年渝北区区级部门一般公共预算财政拨款支出预算表"/>
    <hyperlink ref="B5" location="'2017年渝北区区级部门一般公共预算财政拨款基本支出预算表'!a1" tooltip="单击打开：2017年渝北区区级部门一般公共预算财政拨款基本支出预算表" display="2017年渝北区区级部门一般公共预算财政拨款基本支出预算表"/>
    <hyperlink ref="B6" location="'2017年渝北区区级部门一般公共预算“三公”经费支出表'!a1" tooltip="单击打开：2017年渝北区区级部门一般公共预算“三公”经费支出表" display="2017年渝北区区级部门一般公共预算“三公”经费支出表"/>
    <hyperlink ref="B7" location="'2017年渝北区区级部门政府性基金预算支出表'!a1" tooltip="单击打开：2017年渝北区区级部门政府性基金预算支出表" display="2017年渝北区区级部门政府性基金预算支出表"/>
    <hyperlink ref="B8" location="'2017年渝北区区级部门国有资本经营预算支出表'!a1" tooltip="单击打开：2017年渝北区区级部门国有资本经营预算支出表" display="2017年渝北区区级部门国有资本经营预算支出表"/>
    <hyperlink ref="B9" location="'2017年渝北区区级部门收支预算总表'!a1" tooltip="单击打开：2017年渝北区区级部门收支预算总表" display="2017年渝北区区级部门收支预算总表"/>
    <hyperlink ref="B10" location="'2017年渝北区区级部门收入预算总表'!a1" tooltip="单击打开：2017年渝北区区级部门收入预算总表" display="2017年渝北区区级部门收入预算总表"/>
    <hyperlink ref="B11" location="'2017年渝北区区级部门支出预算总表'!a1" tooltip="单击打开：2017年渝北区区级部门支出预算总表" display="2017年渝北区区级部门支出预算总表"/>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P45"/>
  <sheetViews>
    <sheetView workbookViewId="0">
      <selection activeCell="C41" sqref="C41"/>
    </sheetView>
  </sheetViews>
  <sheetFormatPr defaultRowHeight="11.25"/>
  <cols>
    <col min="1" max="1" width="9.33203125" style="85"/>
    <col min="2" max="2" width="30.1640625" style="85" customWidth="1"/>
    <col min="3" max="3" width="18.33203125" style="85" customWidth="1"/>
    <col min="4" max="4" width="5.6640625" style="85" customWidth="1"/>
    <col min="5" max="5" width="18.33203125" style="85" customWidth="1"/>
    <col min="6" max="6" width="16" style="85" customWidth="1"/>
    <col min="7" max="7" width="9.33203125" style="85" customWidth="1"/>
    <col min="8" max="8" width="6.5" style="85" customWidth="1"/>
    <col min="9" max="9" width="7.1640625" style="85" customWidth="1"/>
    <col min="10" max="10" width="11.1640625" style="85" customWidth="1"/>
    <col min="11" max="12" width="9.33203125" style="85"/>
    <col min="13" max="13" width="5.33203125" style="85" customWidth="1"/>
    <col min="14" max="14" width="9.33203125" style="85" customWidth="1"/>
    <col min="15" max="16" width="9.33203125" style="85"/>
  </cols>
  <sheetData>
    <row r="1" spans="1:14" ht="19.5" customHeight="1">
      <c r="A1" s="104" t="s">
        <v>68</v>
      </c>
      <c r="C1" s="105"/>
      <c r="D1" s="105"/>
      <c r="E1" s="105"/>
      <c r="F1" s="105"/>
      <c r="G1" s="105"/>
      <c r="H1" s="105"/>
      <c r="I1" s="105"/>
      <c r="J1" s="105"/>
      <c r="K1" s="105"/>
      <c r="L1" s="105"/>
      <c r="M1" s="105"/>
      <c r="N1" s="105"/>
    </row>
    <row r="2" spans="1:14" ht="24">
      <c r="A2" s="167" t="s">
        <v>171</v>
      </c>
      <c r="B2" s="167"/>
      <c r="C2" s="167"/>
      <c r="D2" s="167"/>
      <c r="E2" s="167"/>
      <c r="F2" s="167"/>
      <c r="G2" s="167"/>
      <c r="H2" s="167"/>
      <c r="I2" s="167"/>
      <c r="J2" s="167"/>
      <c r="K2" s="167"/>
      <c r="L2" s="167"/>
      <c r="M2" s="167"/>
      <c r="N2" s="167"/>
    </row>
    <row r="3" spans="1:14" ht="27" customHeight="1">
      <c r="A3" s="171" t="s">
        <v>96</v>
      </c>
      <c r="B3" s="171"/>
      <c r="C3" s="172" t="str">
        <f>表一!B3</f>
        <v>重庆市渝北区交通局</v>
      </c>
      <c r="D3" s="172"/>
      <c r="E3" s="172"/>
      <c r="F3" s="172"/>
      <c r="G3" s="172"/>
      <c r="H3" s="172"/>
      <c r="I3" s="172"/>
      <c r="J3" s="172"/>
      <c r="K3" s="172"/>
      <c r="L3" s="172"/>
      <c r="M3" s="172"/>
      <c r="N3" s="106" t="s">
        <v>20</v>
      </c>
    </row>
    <row r="4" spans="1:14" ht="15.75" customHeight="1">
      <c r="A4" s="166" t="s">
        <v>37</v>
      </c>
      <c r="B4" s="166"/>
      <c r="C4" s="166" t="s">
        <v>2</v>
      </c>
      <c r="D4" s="166" t="s">
        <v>35</v>
      </c>
      <c r="E4" s="166" t="s">
        <v>38</v>
      </c>
      <c r="F4" s="166" t="s">
        <v>39</v>
      </c>
      <c r="G4" s="165" t="s">
        <v>425</v>
      </c>
      <c r="H4" s="168" t="s">
        <v>58</v>
      </c>
      <c r="I4" s="166" t="s">
        <v>32</v>
      </c>
      <c r="J4" s="166"/>
      <c r="K4" s="166" t="s">
        <v>40</v>
      </c>
      <c r="L4" s="170" t="s">
        <v>179</v>
      </c>
      <c r="M4" s="166" t="s">
        <v>34</v>
      </c>
      <c r="N4" s="165" t="s">
        <v>426</v>
      </c>
    </row>
    <row r="5" spans="1:14" ht="30" customHeight="1">
      <c r="A5" s="79" t="s">
        <v>14</v>
      </c>
      <c r="B5" s="79" t="s">
        <v>15</v>
      </c>
      <c r="C5" s="166"/>
      <c r="D5" s="166"/>
      <c r="E5" s="166"/>
      <c r="F5" s="166"/>
      <c r="G5" s="166"/>
      <c r="H5" s="169"/>
      <c r="I5" s="107" t="s">
        <v>41</v>
      </c>
      <c r="J5" s="108" t="s">
        <v>42</v>
      </c>
      <c r="K5" s="166"/>
      <c r="L5" s="169"/>
      <c r="M5" s="166"/>
      <c r="N5" s="166"/>
    </row>
    <row r="6" spans="1:14" ht="23.25" customHeight="1">
      <c r="A6" s="100" t="s">
        <v>360</v>
      </c>
      <c r="B6" s="100"/>
      <c r="C6" s="101">
        <v>146924942.94</v>
      </c>
      <c r="D6" s="102"/>
      <c r="E6" s="101">
        <v>145086660.5</v>
      </c>
      <c r="F6" s="101">
        <v>1838282.44</v>
      </c>
      <c r="G6" s="101"/>
      <c r="H6" s="101"/>
      <c r="I6" s="101"/>
      <c r="J6" s="100"/>
      <c r="K6" s="101"/>
      <c r="L6" s="103"/>
      <c r="M6" s="103"/>
      <c r="N6" s="103"/>
    </row>
    <row r="7" spans="1:14" ht="23.25" customHeight="1">
      <c r="A7" s="100" t="s">
        <v>208</v>
      </c>
      <c r="B7" s="100" t="s">
        <v>361</v>
      </c>
      <c r="C7" s="101">
        <v>9663336</v>
      </c>
      <c r="D7" s="102"/>
      <c r="E7" s="101">
        <v>9663336</v>
      </c>
      <c r="F7" s="101"/>
      <c r="G7" s="101"/>
      <c r="H7" s="101"/>
      <c r="I7" s="101"/>
      <c r="J7" s="100"/>
      <c r="K7" s="101"/>
      <c r="L7" s="103"/>
      <c r="M7" s="103"/>
      <c r="N7" s="103"/>
    </row>
    <row r="8" spans="1:14" ht="23.25" customHeight="1">
      <c r="A8" s="100" t="s">
        <v>362</v>
      </c>
      <c r="B8" s="100" t="s">
        <v>363</v>
      </c>
      <c r="C8" s="101">
        <v>9663336</v>
      </c>
      <c r="D8" s="102"/>
      <c r="E8" s="101">
        <v>9663336</v>
      </c>
      <c r="F8" s="101"/>
      <c r="G8" s="101"/>
      <c r="H8" s="101"/>
      <c r="I8" s="101"/>
      <c r="J8" s="100"/>
      <c r="K8" s="101"/>
      <c r="L8" s="103"/>
      <c r="M8" s="103"/>
      <c r="N8" s="103"/>
    </row>
    <row r="9" spans="1:14" ht="23.25" customHeight="1">
      <c r="A9" s="100" t="s">
        <v>364</v>
      </c>
      <c r="B9" s="96" t="s">
        <v>365</v>
      </c>
      <c r="C9" s="101">
        <v>2482224</v>
      </c>
      <c r="D9" s="102"/>
      <c r="E9" s="101">
        <v>2482224</v>
      </c>
      <c r="F9" s="101"/>
      <c r="G9" s="101"/>
      <c r="H9" s="101"/>
      <c r="I9" s="101"/>
      <c r="J9" s="100"/>
      <c r="K9" s="101"/>
      <c r="L9" s="103"/>
      <c r="M9" s="103"/>
      <c r="N9" s="103"/>
    </row>
    <row r="10" spans="1:14" ht="23.25" customHeight="1">
      <c r="A10" s="100" t="s">
        <v>366</v>
      </c>
      <c r="B10" s="96" t="s">
        <v>427</v>
      </c>
      <c r="C10" s="101">
        <v>1241112</v>
      </c>
      <c r="D10" s="102"/>
      <c r="E10" s="101">
        <v>1241112</v>
      </c>
      <c r="F10" s="101"/>
      <c r="G10" s="101"/>
      <c r="H10" s="101"/>
      <c r="I10" s="101"/>
      <c r="J10" s="100"/>
      <c r="K10" s="101"/>
      <c r="L10" s="103"/>
      <c r="M10" s="103"/>
      <c r="N10" s="103"/>
    </row>
    <row r="11" spans="1:14" ht="23.25" customHeight="1">
      <c r="A11" s="100" t="s">
        <v>367</v>
      </c>
      <c r="B11" s="97" t="s">
        <v>368</v>
      </c>
      <c r="C11" s="101">
        <v>5940000</v>
      </c>
      <c r="D11" s="102"/>
      <c r="E11" s="101">
        <v>5940000</v>
      </c>
      <c r="F11" s="101"/>
      <c r="G11" s="101"/>
      <c r="H11" s="101"/>
      <c r="I11" s="101"/>
      <c r="J11" s="100"/>
      <c r="K11" s="101"/>
      <c r="L11" s="103"/>
      <c r="M11" s="103"/>
      <c r="N11" s="103"/>
    </row>
    <row r="12" spans="1:14" ht="23.25" customHeight="1">
      <c r="A12" s="100" t="s">
        <v>217</v>
      </c>
      <c r="B12" s="100" t="s">
        <v>369</v>
      </c>
      <c r="C12" s="101">
        <v>2462521.98</v>
      </c>
      <c r="D12" s="102"/>
      <c r="E12" s="101">
        <v>2462521.98</v>
      </c>
      <c r="F12" s="101"/>
      <c r="G12" s="101"/>
      <c r="H12" s="101"/>
      <c r="I12" s="101"/>
      <c r="J12" s="100"/>
      <c r="K12" s="101"/>
      <c r="L12" s="103"/>
      <c r="M12" s="103"/>
      <c r="N12" s="103"/>
    </row>
    <row r="13" spans="1:14" ht="23.25" customHeight="1">
      <c r="A13" s="100" t="s">
        <v>370</v>
      </c>
      <c r="B13" s="96" t="s">
        <v>371</v>
      </c>
      <c r="C13" s="101">
        <v>2462521.98</v>
      </c>
      <c r="D13" s="102"/>
      <c r="E13" s="101">
        <v>2462521.98</v>
      </c>
      <c r="F13" s="101"/>
      <c r="G13" s="101"/>
      <c r="H13" s="101"/>
      <c r="I13" s="101"/>
      <c r="J13" s="100"/>
      <c r="K13" s="101"/>
      <c r="L13" s="103"/>
      <c r="M13" s="103"/>
      <c r="N13" s="103"/>
    </row>
    <row r="14" spans="1:14" ht="23.25" customHeight="1">
      <c r="A14" s="100" t="s">
        <v>372</v>
      </c>
      <c r="B14" s="100" t="s">
        <v>373</v>
      </c>
      <c r="C14" s="101">
        <v>595711.27</v>
      </c>
      <c r="D14" s="102"/>
      <c r="E14" s="101">
        <v>595711.27</v>
      </c>
      <c r="F14" s="101"/>
      <c r="G14" s="101"/>
      <c r="H14" s="101"/>
      <c r="I14" s="101"/>
      <c r="J14" s="100"/>
      <c r="K14" s="101"/>
      <c r="L14" s="103"/>
      <c r="M14" s="103"/>
      <c r="N14" s="103"/>
    </row>
    <row r="15" spans="1:14" ht="23.25" customHeight="1">
      <c r="A15" s="100" t="s">
        <v>374</v>
      </c>
      <c r="B15" s="100" t="s">
        <v>375</v>
      </c>
      <c r="C15" s="101">
        <v>1866810.71</v>
      </c>
      <c r="D15" s="102"/>
      <c r="E15" s="101">
        <v>1866810.71</v>
      </c>
      <c r="F15" s="101"/>
      <c r="G15" s="101"/>
      <c r="H15" s="101"/>
      <c r="I15" s="101"/>
      <c r="J15" s="100"/>
      <c r="K15" s="101"/>
      <c r="L15" s="103"/>
      <c r="M15" s="103"/>
      <c r="N15" s="103"/>
    </row>
    <row r="16" spans="1:14" ht="23.25" customHeight="1">
      <c r="A16" s="100" t="s">
        <v>27</v>
      </c>
      <c r="B16" s="100" t="s">
        <v>376</v>
      </c>
      <c r="C16" s="101">
        <v>271752.19</v>
      </c>
      <c r="D16" s="102"/>
      <c r="E16" s="101">
        <v>1609.19</v>
      </c>
      <c r="F16" s="101">
        <v>270143</v>
      </c>
      <c r="G16" s="101"/>
      <c r="H16" s="101"/>
      <c r="I16" s="101"/>
      <c r="J16" s="100"/>
      <c r="K16" s="101"/>
      <c r="L16" s="103"/>
      <c r="M16" s="103"/>
      <c r="N16" s="103"/>
    </row>
    <row r="17" spans="1:14" ht="23.25" customHeight="1">
      <c r="A17" s="100" t="s">
        <v>345</v>
      </c>
      <c r="B17" s="97" t="s">
        <v>424</v>
      </c>
      <c r="C17" s="101">
        <v>270143</v>
      </c>
      <c r="D17" s="102"/>
      <c r="E17" s="101"/>
      <c r="F17" s="101">
        <v>270143</v>
      </c>
      <c r="G17" s="101"/>
      <c r="H17" s="101"/>
      <c r="I17" s="101"/>
      <c r="J17" s="100"/>
      <c r="K17" s="101"/>
      <c r="L17" s="103"/>
      <c r="M17" s="103"/>
      <c r="N17" s="103"/>
    </row>
    <row r="18" spans="1:14" ht="23.25" customHeight="1">
      <c r="A18" s="100" t="s">
        <v>347</v>
      </c>
      <c r="B18" s="100" t="s">
        <v>377</v>
      </c>
      <c r="C18" s="101">
        <v>270143</v>
      </c>
      <c r="D18" s="102"/>
      <c r="E18" s="101"/>
      <c r="F18" s="101">
        <v>270143</v>
      </c>
      <c r="G18" s="101"/>
      <c r="H18" s="101"/>
      <c r="I18" s="101"/>
      <c r="J18" s="100"/>
      <c r="K18" s="101"/>
      <c r="L18" s="103"/>
      <c r="M18" s="103"/>
      <c r="N18" s="103"/>
    </row>
    <row r="19" spans="1:14" ht="23.25" customHeight="1">
      <c r="A19" s="100" t="s">
        <v>378</v>
      </c>
      <c r="B19" s="100" t="s">
        <v>379</v>
      </c>
      <c r="C19" s="101">
        <v>1609.19</v>
      </c>
      <c r="D19" s="102"/>
      <c r="E19" s="101">
        <v>1609.19</v>
      </c>
      <c r="F19" s="101"/>
      <c r="G19" s="101"/>
      <c r="H19" s="101"/>
      <c r="I19" s="101"/>
      <c r="J19" s="100"/>
      <c r="K19" s="101"/>
      <c r="L19" s="103"/>
      <c r="M19" s="103"/>
      <c r="N19" s="103"/>
    </row>
    <row r="20" spans="1:14" ht="23.25" customHeight="1">
      <c r="A20" s="100" t="s">
        <v>380</v>
      </c>
      <c r="B20" s="100" t="s">
        <v>381</v>
      </c>
      <c r="C20" s="101">
        <v>1609.19</v>
      </c>
      <c r="D20" s="102"/>
      <c r="E20" s="101">
        <v>1609.19</v>
      </c>
      <c r="F20" s="101"/>
      <c r="G20" s="101"/>
      <c r="H20" s="101"/>
      <c r="I20" s="101"/>
      <c r="J20" s="100"/>
      <c r="K20" s="101"/>
      <c r="L20" s="103"/>
      <c r="M20" s="103"/>
      <c r="N20" s="103"/>
    </row>
    <row r="21" spans="1:14" ht="23.25" customHeight="1">
      <c r="A21" s="100" t="s">
        <v>349</v>
      </c>
      <c r="B21" s="100" t="s">
        <v>382</v>
      </c>
      <c r="C21" s="101">
        <v>26000</v>
      </c>
      <c r="D21" s="102"/>
      <c r="E21" s="101"/>
      <c r="F21" s="101">
        <v>26000</v>
      </c>
      <c r="G21" s="101"/>
      <c r="H21" s="101"/>
      <c r="I21" s="101"/>
      <c r="J21" s="100"/>
      <c r="K21" s="101"/>
      <c r="L21" s="103"/>
      <c r="M21" s="103"/>
      <c r="N21" s="103"/>
    </row>
    <row r="22" spans="1:14" ht="23.25" customHeight="1">
      <c r="A22" s="100" t="s">
        <v>350</v>
      </c>
      <c r="B22" s="100" t="s">
        <v>383</v>
      </c>
      <c r="C22" s="101">
        <v>26000</v>
      </c>
      <c r="D22" s="102"/>
      <c r="E22" s="101"/>
      <c r="F22" s="101">
        <v>26000</v>
      </c>
      <c r="G22" s="101"/>
      <c r="H22" s="101"/>
      <c r="I22" s="101"/>
      <c r="J22" s="100"/>
      <c r="K22" s="101"/>
      <c r="L22" s="103"/>
      <c r="M22" s="103"/>
      <c r="N22" s="103"/>
    </row>
    <row r="23" spans="1:14" ht="23.25" customHeight="1">
      <c r="A23" s="100" t="s">
        <v>352</v>
      </c>
      <c r="B23" s="97" t="s">
        <v>384</v>
      </c>
      <c r="C23" s="101">
        <v>26000</v>
      </c>
      <c r="D23" s="102"/>
      <c r="E23" s="101"/>
      <c r="F23" s="101">
        <v>26000</v>
      </c>
      <c r="G23" s="101"/>
      <c r="H23" s="101"/>
      <c r="I23" s="101"/>
      <c r="J23" s="100"/>
      <c r="K23" s="101"/>
      <c r="L23" s="103"/>
      <c r="M23" s="103"/>
      <c r="N23" s="103"/>
    </row>
    <row r="24" spans="1:14" ht="23.25" customHeight="1">
      <c r="A24" s="100" t="s">
        <v>228</v>
      </c>
      <c r="B24" s="100" t="s">
        <v>385</v>
      </c>
      <c r="C24" s="101">
        <v>131091164.13</v>
      </c>
      <c r="D24" s="102"/>
      <c r="E24" s="101">
        <v>131091164.13</v>
      </c>
      <c r="F24" s="101"/>
      <c r="G24" s="101"/>
      <c r="H24" s="101"/>
      <c r="I24" s="101"/>
      <c r="J24" s="100"/>
      <c r="K24" s="101"/>
      <c r="L24" s="103"/>
      <c r="M24" s="103"/>
      <c r="N24" s="103"/>
    </row>
    <row r="25" spans="1:14" ht="23.25" customHeight="1">
      <c r="A25" s="100" t="s">
        <v>386</v>
      </c>
      <c r="B25" s="100" t="s">
        <v>387</v>
      </c>
      <c r="C25" s="101">
        <v>124874825.14</v>
      </c>
      <c r="D25" s="102"/>
      <c r="E25" s="101">
        <v>124874825.14</v>
      </c>
      <c r="F25" s="101"/>
      <c r="G25" s="101"/>
      <c r="H25" s="101"/>
      <c r="I25" s="101"/>
      <c r="J25" s="100"/>
      <c r="K25" s="101"/>
      <c r="L25" s="103"/>
      <c r="M25" s="103"/>
      <c r="N25" s="103"/>
    </row>
    <row r="26" spans="1:14" ht="23.25" customHeight="1">
      <c r="A26" s="100" t="s">
        <v>388</v>
      </c>
      <c r="B26" s="100" t="s">
        <v>389</v>
      </c>
      <c r="C26" s="101">
        <v>7710015.7000000002</v>
      </c>
      <c r="D26" s="102"/>
      <c r="E26" s="101">
        <v>7710015.7000000002</v>
      </c>
      <c r="F26" s="101"/>
      <c r="G26" s="101"/>
      <c r="H26" s="101"/>
      <c r="I26" s="101"/>
      <c r="J26" s="100"/>
      <c r="K26" s="101"/>
      <c r="L26" s="103"/>
      <c r="M26" s="103"/>
      <c r="N26" s="103"/>
    </row>
    <row r="27" spans="1:14" ht="23.25" customHeight="1">
      <c r="A27" s="100" t="s">
        <v>390</v>
      </c>
      <c r="B27" s="100" t="s">
        <v>391</v>
      </c>
      <c r="C27" s="101">
        <v>984800</v>
      </c>
      <c r="D27" s="102"/>
      <c r="E27" s="101">
        <v>984800</v>
      </c>
      <c r="F27" s="101"/>
      <c r="G27" s="101"/>
      <c r="H27" s="101"/>
      <c r="I27" s="101"/>
      <c r="J27" s="100"/>
      <c r="K27" s="101"/>
      <c r="L27" s="103"/>
      <c r="M27" s="103"/>
      <c r="N27" s="103"/>
    </row>
    <row r="28" spans="1:14" ht="23.25" customHeight="1">
      <c r="A28" s="100" t="s">
        <v>392</v>
      </c>
      <c r="B28" s="100" t="s">
        <v>393</v>
      </c>
      <c r="C28" s="101">
        <v>42414696.689999998</v>
      </c>
      <c r="D28" s="102"/>
      <c r="E28" s="101">
        <v>42414696.689999998</v>
      </c>
      <c r="F28" s="101"/>
      <c r="G28" s="101"/>
      <c r="H28" s="101"/>
      <c r="I28" s="101"/>
      <c r="J28" s="100"/>
      <c r="K28" s="101"/>
      <c r="L28" s="103"/>
      <c r="M28" s="103"/>
      <c r="N28" s="103"/>
    </row>
    <row r="29" spans="1:14" ht="23.25" customHeight="1">
      <c r="A29" s="100" t="s">
        <v>394</v>
      </c>
      <c r="B29" s="100" t="s">
        <v>395</v>
      </c>
      <c r="C29" s="101">
        <v>484000</v>
      </c>
      <c r="D29" s="102"/>
      <c r="E29" s="101">
        <v>484000</v>
      </c>
      <c r="F29" s="101"/>
      <c r="G29" s="101"/>
      <c r="H29" s="101"/>
      <c r="I29" s="101"/>
      <c r="J29" s="100"/>
      <c r="K29" s="101"/>
      <c r="L29" s="103"/>
      <c r="M29" s="103"/>
      <c r="N29" s="103"/>
    </row>
    <row r="30" spans="1:14" ht="23.25" customHeight="1">
      <c r="A30" s="100" t="s">
        <v>396</v>
      </c>
      <c r="B30" s="100" t="s">
        <v>397</v>
      </c>
      <c r="C30" s="101">
        <v>64454724.740000002</v>
      </c>
      <c r="D30" s="102"/>
      <c r="E30" s="101">
        <v>64454724.740000002</v>
      </c>
      <c r="F30" s="101"/>
      <c r="G30" s="101"/>
      <c r="H30" s="101"/>
      <c r="I30" s="101"/>
      <c r="J30" s="100"/>
      <c r="K30" s="101"/>
      <c r="L30" s="103"/>
      <c r="M30" s="103"/>
      <c r="N30" s="103"/>
    </row>
    <row r="31" spans="1:14" ht="23.25" customHeight="1">
      <c r="A31" s="100" t="s">
        <v>398</v>
      </c>
      <c r="B31" s="100" t="s">
        <v>399</v>
      </c>
      <c r="C31" s="101">
        <v>380000</v>
      </c>
      <c r="D31" s="102"/>
      <c r="E31" s="101">
        <v>380000</v>
      </c>
      <c r="F31" s="101"/>
      <c r="G31" s="101"/>
      <c r="H31" s="101"/>
      <c r="I31" s="101"/>
      <c r="J31" s="100"/>
      <c r="K31" s="101"/>
      <c r="L31" s="103"/>
      <c r="M31" s="103"/>
      <c r="N31" s="103"/>
    </row>
    <row r="32" spans="1:14" ht="23.25" customHeight="1">
      <c r="A32" s="100" t="s">
        <v>400</v>
      </c>
      <c r="B32" s="100" t="s">
        <v>401</v>
      </c>
      <c r="C32" s="101">
        <v>6270096.2000000002</v>
      </c>
      <c r="D32" s="102"/>
      <c r="E32" s="101">
        <v>6270096.2000000002</v>
      </c>
      <c r="F32" s="101"/>
      <c r="G32" s="101"/>
      <c r="H32" s="101"/>
      <c r="I32" s="101"/>
      <c r="J32" s="100"/>
      <c r="K32" s="101"/>
      <c r="L32" s="103"/>
      <c r="M32" s="103"/>
      <c r="N32" s="103"/>
    </row>
    <row r="33" spans="1:14" ht="23.25" customHeight="1">
      <c r="A33" s="100" t="s">
        <v>402</v>
      </c>
      <c r="B33" s="100" t="s">
        <v>403</v>
      </c>
      <c r="C33" s="101">
        <v>2176491.81</v>
      </c>
      <c r="D33" s="102"/>
      <c r="E33" s="101">
        <v>2176491.81</v>
      </c>
      <c r="F33" s="101"/>
      <c r="G33" s="101"/>
      <c r="H33" s="101"/>
      <c r="I33" s="101"/>
      <c r="J33" s="100"/>
      <c r="K33" s="101"/>
      <c r="L33" s="103"/>
      <c r="M33" s="103"/>
      <c r="N33" s="103"/>
    </row>
    <row r="34" spans="1:14" ht="23.25" customHeight="1">
      <c r="A34" s="100" t="s">
        <v>404</v>
      </c>
      <c r="B34" s="96" t="s">
        <v>405</v>
      </c>
      <c r="C34" s="101">
        <v>1245260</v>
      </c>
      <c r="D34" s="102"/>
      <c r="E34" s="101">
        <v>1245260</v>
      </c>
      <c r="F34" s="101"/>
      <c r="G34" s="101"/>
      <c r="H34" s="101"/>
      <c r="I34" s="101"/>
      <c r="J34" s="100"/>
      <c r="K34" s="101"/>
      <c r="L34" s="103"/>
      <c r="M34" s="103"/>
      <c r="N34" s="103"/>
    </row>
    <row r="35" spans="1:14" ht="23.25" customHeight="1">
      <c r="A35" s="100" t="s">
        <v>406</v>
      </c>
      <c r="B35" s="100" t="s">
        <v>407</v>
      </c>
      <c r="C35" s="101">
        <v>299760</v>
      </c>
      <c r="D35" s="102"/>
      <c r="E35" s="101">
        <v>299760</v>
      </c>
      <c r="F35" s="101"/>
      <c r="G35" s="101"/>
      <c r="H35" s="101"/>
      <c r="I35" s="101"/>
      <c r="J35" s="100"/>
      <c r="K35" s="101"/>
      <c r="L35" s="103"/>
      <c r="M35" s="103"/>
      <c r="N35" s="103"/>
    </row>
    <row r="36" spans="1:14" ht="23.25" customHeight="1">
      <c r="A36" s="100" t="s">
        <v>408</v>
      </c>
      <c r="B36" s="97" t="s">
        <v>409</v>
      </c>
      <c r="C36" s="101">
        <v>945500</v>
      </c>
      <c r="D36" s="102"/>
      <c r="E36" s="101">
        <v>945500</v>
      </c>
      <c r="F36" s="101"/>
      <c r="G36" s="101"/>
      <c r="H36" s="101"/>
      <c r="I36" s="101"/>
      <c r="J36" s="100"/>
      <c r="K36" s="101"/>
      <c r="L36" s="103"/>
      <c r="M36" s="103"/>
      <c r="N36" s="103"/>
    </row>
    <row r="37" spans="1:14" ht="23.25" customHeight="1">
      <c r="A37" s="100" t="s">
        <v>410</v>
      </c>
      <c r="B37" s="100" t="s">
        <v>411</v>
      </c>
      <c r="C37" s="101">
        <v>4971078.99</v>
      </c>
      <c r="D37" s="102"/>
      <c r="E37" s="101">
        <v>4971078.99</v>
      </c>
      <c r="F37" s="101"/>
      <c r="G37" s="101"/>
      <c r="H37" s="101"/>
      <c r="I37" s="101"/>
      <c r="J37" s="100"/>
      <c r="K37" s="101"/>
      <c r="L37" s="103"/>
      <c r="M37" s="103"/>
      <c r="N37" s="103"/>
    </row>
    <row r="38" spans="1:14" ht="23.25" customHeight="1">
      <c r="A38" s="100" t="s">
        <v>412</v>
      </c>
      <c r="B38" s="96" t="s">
        <v>413</v>
      </c>
      <c r="C38" s="101">
        <v>626078.99</v>
      </c>
      <c r="D38" s="102"/>
      <c r="E38" s="101">
        <v>626078.99</v>
      </c>
      <c r="F38" s="101"/>
      <c r="G38" s="101"/>
      <c r="H38" s="101"/>
      <c r="I38" s="101"/>
      <c r="J38" s="100"/>
      <c r="K38" s="101"/>
      <c r="L38" s="103"/>
      <c r="M38" s="103"/>
      <c r="N38" s="103"/>
    </row>
    <row r="39" spans="1:14" ht="23.25" customHeight="1">
      <c r="A39" s="100" t="s">
        <v>414</v>
      </c>
      <c r="B39" s="96" t="s">
        <v>415</v>
      </c>
      <c r="C39" s="101">
        <v>4345000</v>
      </c>
      <c r="D39" s="102"/>
      <c r="E39" s="101">
        <v>4345000</v>
      </c>
      <c r="F39" s="101"/>
      <c r="G39" s="101"/>
      <c r="H39" s="101"/>
      <c r="I39" s="101"/>
      <c r="J39" s="100"/>
      <c r="K39" s="101"/>
      <c r="L39" s="103"/>
      <c r="M39" s="103"/>
      <c r="N39" s="103"/>
    </row>
    <row r="40" spans="1:14" ht="23.25" customHeight="1">
      <c r="A40" s="100">
        <v>221</v>
      </c>
      <c r="B40" s="100" t="s">
        <v>416</v>
      </c>
      <c r="C40" s="101">
        <v>1868029.2</v>
      </c>
      <c r="D40" s="102"/>
      <c r="E40" s="101">
        <v>1868029.2</v>
      </c>
      <c r="F40" s="101"/>
      <c r="G40" s="101"/>
      <c r="H40" s="101"/>
      <c r="I40" s="101"/>
      <c r="J40" s="100"/>
      <c r="K40" s="101"/>
      <c r="L40" s="103"/>
      <c r="M40" s="103"/>
      <c r="N40" s="103"/>
    </row>
    <row r="41" spans="1:14" ht="23.25" customHeight="1">
      <c r="A41" s="100" t="s">
        <v>417</v>
      </c>
      <c r="B41" s="100" t="s">
        <v>418</v>
      </c>
      <c r="C41" s="101">
        <v>1868029.2</v>
      </c>
      <c r="D41" s="102"/>
      <c r="E41" s="101">
        <v>1868029.2</v>
      </c>
      <c r="F41" s="101"/>
      <c r="G41" s="101"/>
      <c r="H41" s="101"/>
      <c r="I41" s="101"/>
      <c r="J41" s="100"/>
      <c r="K41" s="101"/>
      <c r="L41" s="103"/>
      <c r="M41" s="103"/>
      <c r="N41" s="103"/>
    </row>
    <row r="42" spans="1:14" ht="23.25" customHeight="1">
      <c r="A42" s="100" t="s">
        <v>419</v>
      </c>
      <c r="B42" s="100" t="s">
        <v>420</v>
      </c>
      <c r="C42" s="101">
        <v>1868029.2</v>
      </c>
      <c r="D42" s="102"/>
      <c r="E42" s="101">
        <v>1868029.2</v>
      </c>
      <c r="F42" s="101"/>
      <c r="G42" s="101"/>
      <c r="H42" s="101"/>
      <c r="I42" s="101"/>
      <c r="J42" s="100"/>
      <c r="K42" s="101"/>
      <c r="L42" s="103"/>
      <c r="M42" s="103"/>
      <c r="N42" s="103"/>
    </row>
    <row r="43" spans="1:14" ht="23.25" customHeight="1">
      <c r="A43" s="100" t="s">
        <v>354</v>
      </c>
      <c r="B43" s="100" t="s">
        <v>421</v>
      </c>
      <c r="C43" s="101">
        <v>1542139.44</v>
      </c>
      <c r="D43" s="102"/>
      <c r="E43" s="101"/>
      <c r="F43" s="101">
        <v>1542139.44</v>
      </c>
      <c r="G43" s="101"/>
      <c r="H43" s="101"/>
      <c r="I43" s="101"/>
      <c r="J43" s="100"/>
      <c r="K43" s="101"/>
      <c r="L43" s="103"/>
      <c r="M43" s="103"/>
      <c r="N43" s="103"/>
    </row>
    <row r="44" spans="1:14" ht="23.25" customHeight="1">
      <c r="A44" s="100" t="s">
        <v>356</v>
      </c>
      <c r="B44" s="100" t="s">
        <v>422</v>
      </c>
      <c r="C44" s="101">
        <v>1542139.44</v>
      </c>
      <c r="D44" s="102"/>
      <c r="E44" s="101"/>
      <c r="F44" s="101">
        <v>1542139.44</v>
      </c>
      <c r="G44" s="101"/>
      <c r="H44" s="101"/>
      <c r="I44" s="101"/>
      <c r="J44" s="100"/>
      <c r="K44" s="101"/>
      <c r="L44" s="103"/>
      <c r="M44" s="103"/>
      <c r="N44" s="103"/>
    </row>
    <row r="45" spans="1:14" ht="23.25" customHeight="1">
      <c r="A45" s="100" t="s">
        <v>358</v>
      </c>
      <c r="B45" s="100" t="s">
        <v>423</v>
      </c>
      <c r="C45" s="101">
        <v>1542139.44</v>
      </c>
      <c r="D45" s="102"/>
      <c r="E45" s="101"/>
      <c r="F45" s="101">
        <v>1542139.44</v>
      </c>
      <c r="G45" s="101"/>
      <c r="H45" s="101"/>
      <c r="I45" s="101"/>
      <c r="J45" s="100"/>
      <c r="K45" s="101"/>
      <c r="L45" s="103"/>
      <c r="M45" s="103"/>
      <c r="N45" s="103"/>
    </row>
  </sheetData>
  <mergeCells count="15">
    <mergeCell ref="N4:N5"/>
    <mergeCell ref="I4:J4"/>
    <mergeCell ref="A2:N2"/>
    <mergeCell ref="A4:B4"/>
    <mergeCell ref="C4:C5"/>
    <mergeCell ref="D4:D5"/>
    <mergeCell ref="E4:E5"/>
    <mergeCell ref="F4:F5"/>
    <mergeCell ref="H4:H5"/>
    <mergeCell ref="L4:L5"/>
    <mergeCell ref="G4:G5"/>
    <mergeCell ref="K4:K5"/>
    <mergeCell ref="M4:M5"/>
    <mergeCell ref="A3:B3"/>
    <mergeCell ref="C3:M3"/>
  </mergeCells>
  <phoneticPr fontId="6" type="noConversion"/>
  <printOptions horizontalCentered="1"/>
  <pageMargins left="0.59055118110236227" right="0.59055118110236227"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H44"/>
  <sheetViews>
    <sheetView workbookViewId="0">
      <selection activeCell="B5" sqref="B5"/>
    </sheetView>
  </sheetViews>
  <sheetFormatPr defaultRowHeight="11.25"/>
  <cols>
    <col min="1" max="1" width="13.5" customWidth="1"/>
    <col min="2" max="2" width="25.1640625" customWidth="1"/>
    <col min="3" max="3" width="17" customWidth="1"/>
    <col min="4" max="5" width="16" customWidth="1"/>
    <col min="8" max="8" width="12.5" customWidth="1"/>
  </cols>
  <sheetData>
    <row r="1" spans="1:8" ht="24" customHeight="1">
      <c r="A1" s="32" t="s">
        <v>43</v>
      </c>
    </row>
    <row r="2" spans="1:8" ht="30.75" customHeight="1">
      <c r="A2" s="163" t="s">
        <v>172</v>
      </c>
      <c r="B2" s="163"/>
      <c r="C2" s="163"/>
      <c r="D2" s="163"/>
      <c r="E2" s="163"/>
      <c r="F2" s="163"/>
      <c r="G2" s="163"/>
      <c r="H2" s="163"/>
    </row>
    <row r="3" spans="1:8" ht="27" customHeight="1">
      <c r="A3" s="49" t="s">
        <v>96</v>
      </c>
      <c r="B3" s="173" t="str">
        <f>表一!B3</f>
        <v>重庆市渝北区交通局</v>
      </c>
      <c r="C3" s="173"/>
      <c r="D3" s="173"/>
      <c r="E3" s="173"/>
      <c r="F3" s="173"/>
      <c r="G3" s="173"/>
      <c r="H3" s="16" t="s">
        <v>0</v>
      </c>
    </row>
    <row r="4" spans="1:8" ht="32.25" customHeight="1">
      <c r="A4" s="59" t="s">
        <v>14</v>
      </c>
      <c r="B4" s="59" t="s">
        <v>15</v>
      </c>
      <c r="C4" s="59" t="s">
        <v>2</v>
      </c>
      <c r="D4" s="59" t="s">
        <v>17</v>
      </c>
      <c r="E4" s="59" t="s">
        <v>18</v>
      </c>
      <c r="F4" s="64" t="s">
        <v>63</v>
      </c>
      <c r="G4" s="64" t="s">
        <v>64</v>
      </c>
      <c r="H4" s="65" t="s">
        <v>180</v>
      </c>
    </row>
    <row r="5" spans="1:8" ht="24" customHeight="1">
      <c r="A5" s="100" t="s">
        <v>360</v>
      </c>
      <c r="B5" s="100"/>
      <c r="C5" s="101">
        <v>146924942.94</v>
      </c>
      <c r="D5" s="101">
        <v>59185384.710000001</v>
      </c>
      <c r="E5" s="101">
        <v>87739558.230000004</v>
      </c>
      <c r="F5" s="109"/>
      <c r="G5" s="101"/>
      <c r="H5" s="109"/>
    </row>
    <row r="6" spans="1:8" ht="24" customHeight="1">
      <c r="A6" s="100" t="s">
        <v>208</v>
      </c>
      <c r="B6" s="100" t="s">
        <v>109</v>
      </c>
      <c r="C6" s="101">
        <v>9663336</v>
      </c>
      <c r="D6" s="101">
        <v>9663336</v>
      </c>
      <c r="E6" s="101"/>
      <c r="F6" s="109"/>
      <c r="G6" s="101"/>
      <c r="H6" s="109"/>
    </row>
    <row r="7" spans="1:8" ht="24" customHeight="1">
      <c r="A7" s="100" t="s">
        <v>362</v>
      </c>
      <c r="B7" s="100" t="s">
        <v>210</v>
      </c>
      <c r="C7" s="101">
        <v>9663336</v>
      </c>
      <c r="D7" s="101">
        <v>9663336</v>
      </c>
      <c r="E7" s="101"/>
      <c r="F7" s="109"/>
      <c r="G7" s="101"/>
      <c r="H7" s="109"/>
    </row>
    <row r="8" spans="1:8" ht="24" customHeight="1">
      <c r="A8" s="100" t="s">
        <v>364</v>
      </c>
      <c r="B8" s="100" t="s">
        <v>212</v>
      </c>
      <c r="C8" s="101">
        <v>2482224</v>
      </c>
      <c r="D8" s="101">
        <v>2482224</v>
      </c>
      <c r="E8" s="101"/>
      <c r="F8" s="109"/>
      <c r="G8" s="101"/>
      <c r="H8" s="109"/>
    </row>
    <row r="9" spans="1:8" ht="24" customHeight="1">
      <c r="A9" s="100" t="s">
        <v>366</v>
      </c>
      <c r="B9" s="100" t="s">
        <v>214</v>
      </c>
      <c r="C9" s="101">
        <v>1241112</v>
      </c>
      <c r="D9" s="101">
        <v>1241112</v>
      </c>
      <c r="E9" s="101"/>
      <c r="F9" s="109"/>
      <c r="G9" s="101"/>
      <c r="H9" s="109"/>
    </row>
    <row r="10" spans="1:8" ht="24" customHeight="1">
      <c r="A10" s="100" t="s">
        <v>367</v>
      </c>
      <c r="B10" s="100" t="s">
        <v>216</v>
      </c>
      <c r="C10" s="101">
        <v>5940000</v>
      </c>
      <c r="D10" s="101">
        <v>5940000</v>
      </c>
      <c r="E10" s="101"/>
      <c r="F10" s="109"/>
      <c r="G10" s="101"/>
      <c r="H10" s="109"/>
    </row>
    <row r="11" spans="1:8" ht="24" customHeight="1">
      <c r="A11" s="100" t="s">
        <v>217</v>
      </c>
      <c r="B11" s="100" t="s">
        <v>111</v>
      </c>
      <c r="C11" s="101">
        <v>2462521.98</v>
      </c>
      <c r="D11" s="101">
        <v>2462521.98</v>
      </c>
      <c r="E11" s="101"/>
      <c r="F11" s="109"/>
      <c r="G11" s="101"/>
      <c r="H11" s="109"/>
    </row>
    <row r="12" spans="1:8" ht="24" customHeight="1">
      <c r="A12" s="100" t="s">
        <v>370</v>
      </c>
      <c r="B12" s="100" t="s">
        <v>219</v>
      </c>
      <c r="C12" s="101">
        <v>2462521.98</v>
      </c>
      <c r="D12" s="101">
        <v>2462521.98</v>
      </c>
      <c r="E12" s="101"/>
      <c r="F12" s="109"/>
      <c r="G12" s="101"/>
      <c r="H12" s="109"/>
    </row>
    <row r="13" spans="1:8" ht="24" customHeight="1">
      <c r="A13" s="100" t="s">
        <v>372</v>
      </c>
      <c r="B13" s="100" t="s">
        <v>221</v>
      </c>
      <c r="C13" s="101">
        <v>595711.27</v>
      </c>
      <c r="D13" s="101">
        <v>595711.27</v>
      </c>
      <c r="E13" s="101"/>
      <c r="F13" s="109"/>
      <c r="G13" s="101"/>
      <c r="H13" s="109"/>
    </row>
    <row r="14" spans="1:8" ht="24" customHeight="1">
      <c r="A14" s="100" t="s">
        <v>374</v>
      </c>
      <c r="B14" s="100" t="s">
        <v>223</v>
      </c>
      <c r="C14" s="101">
        <v>1866810.71</v>
      </c>
      <c r="D14" s="101">
        <v>1866810.71</v>
      </c>
      <c r="E14" s="101"/>
      <c r="F14" s="109"/>
      <c r="G14" s="101"/>
      <c r="H14" s="109"/>
    </row>
    <row r="15" spans="1:8" ht="24" customHeight="1">
      <c r="A15" s="100" t="s">
        <v>27</v>
      </c>
      <c r="B15" s="100" t="s">
        <v>28</v>
      </c>
      <c r="C15" s="101">
        <v>271752.19</v>
      </c>
      <c r="D15" s="101"/>
      <c r="E15" s="101">
        <v>271752.19</v>
      </c>
      <c r="F15" s="109"/>
      <c r="G15" s="101"/>
      <c r="H15" s="109"/>
    </row>
    <row r="16" spans="1:8" ht="24" customHeight="1">
      <c r="A16" s="100" t="s">
        <v>345</v>
      </c>
      <c r="B16" s="100" t="s">
        <v>346</v>
      </c>
      <c r="C16" s="101">
        <v>270143</v>
      </c>
      <c r="D16" s="101"/>
      <c r="E16" s="101">
        <v>270143</v>
      </c>
      <c r="F16" s="109"/>
      <c r="G16" s="101"/>
      <c r="H16" s="109"/>
    </row>
    <row r="17" spans="1:8" ht="24" customHeight="1">
      <c r="A17" s="100" t="s">
        <v>347</v>
      </c>
      <c r="B17" s="100" t="s">
        <v>348</v>
      </c>
      <c r="C17" s="101">
        <v>270143</v>
      </c>
      <c r="D17" s="101"/>
      <c r="E17" s="101">
        <v>270143</v>
      </c>
      <c r="F17" s="109"/>
      <c r="G17" s="101"/>
      <c r="H17" s="109"/>
    </row>
    <row r="18" spans="1:8" ht="24" customHeight="1">
      <c r="A18" s="100" t="s">
        <v>378</v>
      </c>
      <c r="B18" s="100" t="s">
        <v>225</v>
      </c>
      <c r="C18" s="101">
        <v>1609.19</v>
      </c>
      <c r="D18" s="101"/>
      <c r="E18" s="101">
        <v>1609.19</v>
      </c>
      <c r="F18" s="109"/>
      <c r="G18" s="101"/>
      <c r="H18" s="109"/>
    </row>
    <row r="19" spans="1:8" ht="24" customHeight="1">
      <c r="A19" s="100" t="s">
        <v>380</v>
      </c>
      <c r="B19" s="100" t="s">
        <v>227</v>
      </c>
      <c r="C19" s="101">
        <v>1609.19</v>
      </c>
      <c r="D19" s="101"/>
      <c r="E19" s="101">
        <v>1609.19</v>
      </c>
      <c r="F19" s="109"/>
      <c r="G19" s="101"/>
      <c r="H19" s="109"/>
    </row>
    <row r="20" spans="1:8" ht="24" customHeight="1">
      <c r="A20" s="100" t="s">
        <v>349</v>
      </c>
      <c r="B20" s="100" t="s">
        <v>113</v>
      </c>
      <c r="C20" s="101">
        <v>26000</v>
      </c>
      <c r="D20" s="101"/>
      <c r="E20" s="101">
        <v>26000</v>
      </c>
      <c r="F20" s="109"/>
      <c r="G20" s="101"/>
      <c r="H20" s="109"/>
    </row>
    <row r="21" spans="1:8" ht="24" customHeight="1">
      <c r="A21" s="100" t="s">
        <v>350</v>
      </c>
      <c r="B21" s="100" t="s">
        <v>351</v>
      </c>
      <c r="C21" s="101">
        <v>26000</v>
      </c>
      <c r="D21" s="101"/>
      <c r="E21" s="101">
        <v>26000</v>
      </c>
      <c r="F21" s="109"/>
      <c r="G21" s="101"/>
      <c r="H21" s="109"/>
    </row>
    <row r="22" spans="1:8" ht="24" customHeight="1">
      <c r="A22" s="100" t="s">
        <v>352</v>
      </c>
      <c r="B22" s="100" t="s">
        <v>353</v>
      </c>
      <c r="C22" s="101">
        <v>26000</v>
      </c>
      <c r="D22" s="101"/>
      <c r="E22" s="101">
        <v>26000</v>
      </c>
      <c r="F22" s="109"/>
      <c r="G22" s="101"/>
      <c r="H22" s="109"/>
    </row>
    <row r="23" spans="1:8" ht="24" customHeight="1">
      <c r="A23" s="100" t="s">
        <v>228</v>
      </c>
      <c r="B23" s="100" t="s">
        <v>114</v>
      </c>
      <c r="C23" s="101">
        <v>131091164.13</v>
      </c>
      <c r="D23" s="101">
        <v>45191497.530000001</v>
      </c>
      <c r="E23" s="101">
        <v>85899666.599999994</v>
      </c>
      <c r="F23" s="109"/>
      <c r="G23" s="101"/>
      <c r="H23" s="109"/>
    </row>
    <row r="24" spans="1:8" ht="24" customHeight="1">
      <c r="A24" s="100" t="s">
        <v>386</v>
      </c>
      <c r="B24" s="100" t="s">
        <v>230</v>
      </c>
      <c r="C24" s="101">
        <v>124874825.14</v>
      </c>
      <c r="D24" s="101">
        <v>45191497.530000001</v>
      </c>
      <c r="E24" s="101">
        <v>79683327.609999999</v>
      </c>
      <c r="F24" s="109"/>
      <c r="G24" s="101"/>
      <c r="H24" s="109"/>
    </row>
    <row r="25" spans="1:8" ht="24" customHeight="1">
      <c r="A25" s="100" t="s">
        <v>388</v>
      </c>
      <c r="B25" s="100" t="s">
        <v>232</v>
      </c>
      <c r="C25" s="101">
        <v>7710015.7000000002</v>
      </c>
      <c r="D25" s="101">
        <v>7710015.7000000002</v>
      </c>
      <c r="E25" s="101"/>
      <c r="F25" s="109"/>
      <c r="G25" s="101"/>
      <c r="H25" s="109"/>
    </row>
    <row r="26" spans="1:8" ht="24" customHeight="1">
      <c r="A26" s="100" t="s">
        <v>390</v>
      </c>
      <c r="B26" s="100" t="s">
        <v>234</v>
      </c>
      <c r="C26" s="101">
        <v>984800</v>
      </c>
      <c r="D26" s="101"/>
      <c r="E26" s="101">
        <v>984800</v>
      </c>
      <c r="F26" s="109"/>
      <c r="G26" s="101"/>
      <c r="H26" s="109"/>
    </row>
    <row r="27" spans="1:8" ht="24" customHeight="1">
      <c r="A27" s="100" t="s">
        <v>392</v>
      </c>
      <c r="B27" s="100" t="s">
        <v>236</v>
      </c>
      <c r="C27" s="101">
        <v>42414696.689999998</v>
      </c>
      <c r="D27" s="101">
        <v>27413052.870000001</v>
      </c>
      <c r="E27" s="101">
        <v>15001643.82</v>
      </c>
      <c r="F27" s="109"/>
      <c r="G27" s="101"/>
      <c r="H27" s="109"/>
    </row>
    <row r="28" spans="1:8" ht="24" customHeight="1">
      <c r="A28" s="100" t="s">
        <v>394</v>
      </c>
      <c r="B28" s="100" t="s">
        <v>238</v>
      </c>
      <c r="C28" s="101">
        <v>484000</v>
      </c>
      <c r="D28" s="101"/>
      <c r="E28" s="101">
        <v>484000</v>
      </c>
      <c r="F28" s="109"/>
      <c r="G28" s="101"/>
      <c r="H28" s="109"/>
    </row>
    <row r="29" spans="1:8" ht="24" customHeight="1">
      <c r="A29" s="100" t="s">
        <v>396</v>
      </c>
      <c r="B29" s="100" t="s">
        <v>240</v>
      </c>
      <c r="C29" s="101">
        <v>64454724.740000002</v>
      </c>
      <c r="D29" s="101">
        <v>6651433.7699999996</v>
      </c>
      <c r="E29" s="101">
        <v>57803290.969999999</v>
      </c>
      <c r="F29" s="109"/>
      <c r="G29" s="101"/>
      <c r="H29" s="109"/>
    </row>
    <row r="30" spans="1:8" ht="24" customHeight="1">
      <c r="A30" s="100" t="s">
        <v>398</v>
      </c>
      <c r="B30" s="100" t="s">
        <v>242</v>
      </c>
      <c r="C30" s="101">
        <v>380000</v>
      </c>
      <c r="D30" s="101"/>
      <c r="E30" s="101">
        <v>380000</v>
      </c>
      <c r="F30" s="109"/>
      <c r="G30" s="101"/>
      <c r="H30" s="109"/>
    </row>
    <row r="31" spans="1:8" ht="24" customHeight="1">
      <c r="A31" s="100" t="s">
        <v>400</v>
      </c>
      <c r="B31" s="100" t="s">
        <v>244</v>
      </c>
      <c r="C31" s="101">
        <v>6270096.2000000002</v>
      </c>
      <c r="D31" s="101">
        <v>3416995.19</v>
      </c>
      <c r="E31" s="101">
        <v>2853101.01</v>
      </c>
      <c r="F31" s="109"/>
      <c r="G31" s="101"/>
      <c r="H31" s="109"/>
    </row>
    <row r="32" spans="1:8" ht="24" customHeight="1">
      <c r="A32" s="100" t="s">
        <v>402</v>
      </c>
      <c r="B32" s="100" t="s">
        <v>246</v>
      </c>
      <c r="C32" s="101">
        <v>2176491.81</v>
      </c>
      <c r="D32" s="101"/>
      <c r="E32" s="101">
        <v>2176491.81</v>
      </c>
      <c r="F32" s="109"/>
      <c r="G32" s="101"/>
      <c r="H32" s="109"/>
    </row>
    <row r="33" spans="1:8" ht="24" customHeight="1">
      <c r="A33" s="100" t="s">
        <v>404</v>
      </c>
      <c r="B33" s="100" t="s">
        <v>248</v>
      </c>
      <c r="C33" s="101">
        <v>1245260</v>
      </c>
      <c r="D33" s="101"/>
      <c r="E33" s="101">
        <v>1245260</v>
      </c>
      <c r="F33" s="109"/>
      <c r="G33" s="101"/>
      <c r="H33" s="109"/>
    </row>
    <row r="34" spans="1:8" ht="24" customHeight="1">
      <c r="A34" s="100" t="s">
        <v>406</v>
      </c>
      <c r="B34" s="100" t="s">
        <v>250</v>
      </c>
      <c r="C34" s="101">
        <v>299760</v>
      </c>
      <c r="D34" s="101"/>
      <c r="E34" s="101">
        <v>299760</v>
      </c>
      <c r="F34" s="109"/>
      <c r="G34" s="101"/>
      <c r="H34" s="109"/>
    </row>
    <row r="35" spans="1:8" ht="24" customHeight="1">
      <c r="A35" s="100" t="s">
        <v>408</v>
      </c>
      <c r="B35" s="100" t="s">
        <v>252</v>
      </c>
      <c r="C35" s="101">
        <v>945500</v>
      </c>
      <c r="D35" s="101"/>
      <c r="E35" s="101">
        <v>945500</v>
      </c>
      <c r="F35" s="109"/>
      <c r="G35" s="101"/>
      <c r="H35" s="109"/>
    </row>
    <row r="36" spans="1:8" ht="24" customHeight="1">
      <c r="A36" s="100" t="s">
        <v>410</v>
      </c>
      <c r="B36" s="100" t="s">
        <v>254</v>
      </c>
      <c r="C36" s="101">
        <v>4971078.99</v>
      </c>
      <c r="D36" s="101"/>
      <c r="E36" s="101">
        <v>4971078.99</v>
      </c>
      <c r="F36" s="109"/>
      <c r="G36" s="101"/>
      <c r="H36" s="109"/>
    </row>
    <row r="37" spans="1:8" ht="24" customHeight="1">
      <c r="A37" s="100" t="s">
        <v>412</v>
      </c>
      <c r="B37" s="97" t="s">
        <v>256</v>
      </c>
      <c r="C37" s="101">
        <v>626078.99</v>
      </c>
      <c r="D37" s="101"/>
      <c r="E37" s="101">
        <v>626078.99</v>
      </c>
      <c r="F37" s="109"/>
      <c r="G37" s="101"/>
      <c r="H37" s="109"/>
    </row>
    <row r="38" spans="1:8" ht="24" customHeight="1">
      <c r="A38" s="100" t="s">
        <v>414</v>
      </c>
      <c r="B38" s="100" t="s">
        <v>258</v>
      </c>
      <c r="C38" s="101">
        <v>4345000</v>
      </c>
      <c r="D38" s="101"/>
      <c r="E38" s="101">
        <v>4345000</v>
      </c>
      <c r="F38" s="109"/>
      <c r="G38" s="101"/>
      <c r="H38" s="109"/>
    </row>
    <row r="39" spans="1:8" ht="24" customHeight="1">
      <c r="A39" s="100" t="s">
        <v>259</v>
      </c>
      <c r="B39" s="100" t="s">
        <v>119</v>
      </c>
      <c r="C39" s="101">
        <v>1868029.2</v>
      </c>
      <c r="D39" s="101">
        <v>1868029.2</v>
      </c>
      <c r="E39" s="101"/>
      <c r="F39" s="109"/>
      <c r="G39" s="101"/>
      <c r="H39" s="109"/>
    </row>
    <row r="40" spans="1:8" ht="24" customHeight="1">
      <c r="A40" s="100" t="s">
        <v>417</v>
      </c>
      <c r="B40" s="100" t="s">
        <v>261</v>
      </c>
      <c r="C40" s="101">
        <v>1868029.2</v>
      </c>
      <c r="D40" s="101">
        <v>1868029.2</v>
      </c>
      <c r="E40" s="101"/>
      <c r="F40" s="109"/>
      <c r="G40" s="101"/>
      <c r="H40" s="109"/>
    </row>
    <row r="41" spans="1:8" ht="24" customHeight="1">
      <c r="A41" s="100" t="s">
        <v>419</v>
      </c>
      <c r="B41" s="100" t="s">
        <v>263</v>
      </c>
      <c r="C41" s="101">
        <v>1868029.2</v>
      </c>
      <c r="D41" s="101">
        <v>1868029.2</v>
      </c>
      <c r="E41" s="101"/>
      <c r="F41" s="109"/>
      <c r="G41" s="101"/>
      <c r="H41" s="109"/>
    </row>
    <row r="42" spans="1:8" ht="24" customHeight="1">
      <c r="A42" s="100" t="s">
        <v>354</v>
      </c>
      <c r="B42" s="100" t="s">
        <v>355</v>
      </c>
      <c r="C42" s="101">
        <v>1542139.44</v>
      </c>
      <c r="D42" s="101"/>
      <c r="E42" s="101">
        <v>1542139.44</v>
      </c>
      <c r="F42" s="109"/>
      <c r="G42" s="101"/>
      <c r="H42" s="109"/>
    </row>
    <row r="43" spans="1:8" ht="24" customHeight="1">
      <c r="A43" s="100" t="s">
        <v>356</v>
      </c>
      <c r="B43" s="100" t="s">
        <v>357</v>
      </c>
      <c r="C43" s="101">
        <v>1542139.44</v>
      </c>
      <c r="D43" s="101"/>
      <c r="E43" s="101">
        <v>1542139.44</v>
      </c>
      <c r="F43" s="109"/>
      <c r="G43" s="101"/>
      <c r="H43" s="109"/>
    </row>
    <row r="44" spans="1:8" ht="24" customHeight="1">
      <c r="A44" s="100" t="s">
        <v>358</v>
      </c>
      <c r="B44" s="100" t="s">
        <v>359</v>
      </c>
      <c r="C44" s="101">
        <v>1542139.44</v>
      </c>
      <c r="D44" s="101"/>
      <c r="E44" s="101">
        <v>1542139.44</v>
      </c>
      <c r="F44" s="109"/>
      <c r="G44" s="101"/>
      <c r="H44" s="109"/>
    </row>
  </sheetData>
  <mergeCells count="2">
    <mergeCell ref="A2:H2"/>
    <mergeCell ref="B3:G3"/>
  </mergeCells>
  <phoneticPr fontId="6" type="noConversion"/>
  <printOptions horizontalCentered="1"/>
  <pageMargins left="0.51181102362204722"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K20"/>
  <sheetViews>
    <sheetView workbookViewId="0">
      <selection activeCell="F7" sqref="F7"/>
    </sheetView>
  </sheetViews>
  <sheetFormatPr defaultRowHeight="11.25"/>
  <cols>
    <col min="1" max="1" width="14.5" customWidth="1"/>
    <col min="2" max="11" width="14" customWidth="1"/>
  </cols>
  <sheetData>
    <row r="1" spans="1:11" ht="24" customHeight="1">
      <c r="A1" s="39" t="s">
        <v>131</v>
      </c>
    </row>
    <row r="2" spans="1:11" ht="30.75" customHeight="1">
      <c r="A2" s="163" t="s">
        <v>173</v>
      </c>
      <c r="B2" s="163"/>
      <c r="C2" s="163"/>
      <c r="D2" s="163"/>
      <c r="E2" s="163"/>
      <c r="F2" s="163"/>
      <c r="G2" s="163"/>
      <c r="H2" s="163"/>
      <c r="I2" s="163"/>
      <c r="J2" s="163"/>
      <c r="K2" s="163"/>
    </row>
    <row r="3" spans="1:11" ht="27" customHeight="1">
      <c r="A3" s="49" t="s">
        <v>96</v>
      </c>
      <c r="B3" s="173" t="str">
        <f>表一!B3</f>
        <v>重庆市渝北区交通局</v>
      </c>
      <c r="C3" s="173"/>
      <c r="D3" s="173"/>
      <c r="E3" s="173"/>
      <c r="F3" s="173"/>
      <c r="G3" s="173"/>
      <c r="H3" s="173"/>
      <c r="I3" s="173"/>
      <c r="J3" s="173"/>
      <c r="K3" s="16" t="s">
        <v>0</v>
      </c>
    </row>
    <row r="4" spans="1:11" ht="32.25" customHeight="1">
      <c r="A4" s="175" t="s">
        <v>101</v>
      </c>
      <c r="B4" s="175" t="s">
        <v>2</v>
      </c>
      <c r="C4" s="175" t="s">
        <v>35</v>
      </c>
      <c r="D4" s="175" t="s">
        <v>132</v>
      </c>
      <c r="E4" s="175" t="s">
        <v>133</v>
      </c>
      <c r="F4" s="174" t="s">
        <v>134</v>
      </c>
      <c r="G4" s="174" t="s">
        <v>135</v>
      </c>
      <c r="H4" s="174"/>
      <c r="I4" s="166" t="s">
        <v>136</v>
      </c>
      <c r="J4" s="166" t="s">
        <v>137</v>
      </c>
      <c r="K4" s="166" t="s">
        <v>138</v>
      </c>
    </row>
    <row r="5" spans="1:11" ht="37.5" customHeight="1">
      <c r="A5" s="175"/>
      <c r="B5" s="175"/>
      <c r="C5" s="175"/>
      <c r="D5" s="175"/>
      <c r="E5" s="175"/>
      <c r="F5" s="174"/>
      <c r="G5" s="38" t="s">
        <v>139</v>
      </c>
      <c r="H5" s="38" t="s">
        <v>140</v>
      </c>
      <c r="I5" s="166"/>
      <c r="J5" s="166"/>
      <c r="K5" s="166"/>
    </row>
    <row r="6" spans="1:11" ht="31.5" customHeight="1">
      <c r="A6" s="14" t="s">
        <v>2</v>
      </c>
      <c r="B6" s="110">
        <v>1600000</v>
      </c>
      <c r="C6" s="111"/>
      <c r="D6" s="93">
        <v>1600000</v>
      </c>
      <c r="E6" s="47"/>
      <c r="F6" s="48"/>
      <c r="G6" s="48"/>
      <c r="H6" s="48"/>
      <c r="I6" s="48"/>
      <c r="J6" s="48"/>
      <c r="K6" s="48"/>
    </row>
    <row r="7" spans="1:11" ht="31.5" customHeight="1">
      <c r="A7" s="14" t="s">
        <v>141</v>
      </c>
      <c r="B7" s="45"/>
      <c r="C7" s="46"/>
      <c r="D7" s="47"/>
      <c r="E7" s="47"/>
      <c r="F7" s="48"/>
      <c r="G7" s="48"/>
      <c r="H7" s="48"/>
      <c r="I7" s="48"/>
      <c r="J7" s="48"/>
      <c r="K7" s="48"/>
    </row>
    <row r="8" spans="1:11" ht="31.5" customHeight="1">
      <c r="A8" s="14" t="s">
        <v>142</v>
      </c>
      <c r="B8" s="110">
        <v>1600000</v>
      </c>
      <c r="C8" s="111"/>
      <c r="D8" s="93">
        <v>1600000</v>
      </c>
      <c r="E8" s="93"/>
      <c r="F8" s="110"/>
      <c r="G8" s="111"/>
      <c r="H8" s="93"/>
      <c r="I8" s="91"/>
      <c r="J8" s="93"/>
      <c r="K8" s="111"/>
    </row>
    <row r="9" spans="1:11" ht="31.5" customHeight="1">
      <c r="A9" s="14" t="s">
        <v>143</v>
      </c>
      <c r="B9" s="45"/>
      <c r="C9" s="46"/>
      <c r="D9" s="47"/>
      <c r="E9" s="47"/>
      <c r="F9" s="48"/>
      <c r="G9" s="48"/>
      <c r="H9" s="48"/>
      <c r="I9" s="48"/>
      <c r="J9" s="48"/>
      <c r="K9" s="48"/>
    </row>
    <row r="10" spans="1:11" ht="22.5" customHeight="1">
      <c r="A10" s="41"/>
      <c r="B10" s="41"/>
      <c r="C10" s="42"/>
      <c r="D10" s="43"/>
      <c r="E10" s="43"/>
      <c r="F10" s="44"/>
      <c r="G10" s="44"/>
      <c r="H10" s="44"/>
      <c r="I10" s="44"/>
      <c r="J10" s="44"/>
      <c r="K10" s="44"/>
    </row>
    <row r="11" spans="1:11" ht="22.5" customHeight="1">
      <c r="A11" s="41"/>
      <c r="B11" s="41"/>
      <c r="C11" s="42"/>
      <c r="D11" s="43"/>
      <c r="E11" s="43"/>
      <c r="F11" s="44"/>
      <c r="G11" s="44"/>
      <c r="H11" s="44"/>
      <c r="I11" s="44"/>
      <c r="J11" s="44"/>
      <c r="K11" s="44"/>
    </row>
    <row r="12" spans="1:11" ht="22.5" customHeight="1">
      <c r="A12" s="41"/>
      <c r="B12" s="41"/>
      <c r="C12" s="42"/>
      <c r="D12" s="43"/>
      <c r="E12" s="43"/>
      <c r="F12" s="44"/>
      <c r="G12" s="44"/>
      <c r="H12" s="44"/>
      <c r="I12" s="44"/>
      <c r="J12" s="44"/>
      <c r="K12" s="44"/>
    </row>
    <row r="13" spans="1:11" ht="22.5" customHeight="1">
      <c r="A13" s="41"/>
      <c r="B13" s="41"/>
      <c r="C13" s="42"/>
      <c r="D13" s="43"/>
      <c r="E13" s="43"/>
      <c r="F13" s="44"/>
      <c r="G13" s="44"/>
      <c r="H13" s="44"/>
      <c r="I13" s="44"/>
      <c r="J13" s="44"/>
      <c r="K13" s="44"/>
    </row>
    <row r="14" spans="1:11" ht="6" customHeight="1">
      <c r="A14" s="44"/>
      <c r="B14" s="44"/>
      <c r="C14" s="44"/>
      <c r="D14" s="44"/>
      <c r="E14" s="44"/>
      <c r="F14" s="44"/>
      <c r="G14" s="44"/>
      <c r="H14" s="44"/>
      <c r="I14" s="44"/>
      <c r="J14" s="44"/>
      <c r="K14" s="44"/>
    </row>
    <row r="15" spans="1:11">
      <c r="A15" s="44"/>
      <c r="B15" s="44"/>
      <c r="C15" s="44"/>
      <c r="D15" s="44"/>
      <c r="E15" s="44"/>
      <c r="F15" s="44"/>
      <c r="G15" s="44"/>
      <c r="H15" s="44"/>
      <c r="I15" s="44"/>
      <c r="J15" s="44"/>
      <c r="K15" s="44"/>
    </row>
    <row r="16" spans="1:11">
      <c r="A16" s="44"/>
      <c r="B16" s="44"/>
      <c r="C16" s="44"/>
      <c r="D16" s="44"/>
      <c r="E16" s="44"/>
      <c r="F16" s="44"/>
      <c r="G16" s="44"/>
      <c r="H16" s="44"/>
      <c r="I16" s="44"/>
      <c r="J16" s="44"/>
      <c r="K16" s="44"/>
    </row>
    <row r="17" spans="1:11">
      <c r="A17" s="44"/>
      <c r="B17" s="44"/>
      <c r="C17" s="44"/>
      <c r="D17" s="44"/>
      <c r="E17" s="44"/>
      <c r="F17" s="44"/>
      <c r="G17" s="44"/>
      <c r="H17" s="44"/>
      <c r="I17" s="44"/>
      <c r="J17" s="44"/>
      <c r="K17" s="44"/>
    </row>
    <row r="18" spans="1:11">
      <c r="A18" s="44"/>
      <c r="B18" s="44"/>
      <c r="C18" s="44"/>
      <c r="D18" s="44"/>
      <c r="E18" s="44"/>
      <c r="F18" s="44"/>
      <c r="G18" s="44"/>
      <c r="H18" s="44"/>
      <c r="I18" s="44"/>
      <c r="J18" s="44"/>
      <c r="K18" s="44"/>
    </row>
    <row r="19" spans="1:11">
      <c r="A19" s="44"/>
      <c r="B19" s="44"/>
      <c r="C19" s="44"/>
      <c r="D19" s="44"/>
      <c r="E19" s="44"/>
      <c r="F19" s="44"/>
      <c r="G19" s="44"/>
      <c r="H19" s="44"/>
      <c r="I19" s="44"/>
      <c r="J19" s="44"/>
      <c r="K19" s="44"/>
    </row>
    <row r="20" spans="1:11">
      <c r="A20" s="44"/>
      <c r="B20" s="44"/>
      <c r="C20" s="44"/>
      <c r="D20" s="44"/>
      <c r="E20" s="44"/>
      <c r="F20" s="44"/>
      <c r="G20" s="44"/>
      <c r="H20" s="44"/>
      <c r="I20" s="44"/>
      <c r="J20" s="44"/>
      <c r="K20" s="44"/>
    </row>
  </sheetData>
  <mergeCells count="12">
    <mergeCell ref="A2:K2"/>
    <mergeCell ref="B3:J3"/>
    <mergeCell ref="G4:H4"/>
    <mergeCell ref="A4:A5"/>
    <mergeCell ref="C4:C5"/>
    <mergeCell ref="D4:D5"/>
    <mergeCell ref="E4:E5"/>
    <mergeCell ref="F4:F5"/>
    <mergeCell ref="I4:I5"/>
    <mergeCell ref="J4:J5"/>
    <mergeCell ref="K4:K5"/>
    <mergeCell ref="B4:B5"/>
  </mergeCells>
  <phoneticPr fontId="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dimension ref="A1:G18"/>
  <sheetViews>
    <sheetView workbookViewId="0">
      <selection activeCell="F9" sqref="F9"/>
    </sheetView>
  </sheetViews>
  <sheetFormatPr defaultRowHeight="11.25"/>
  <cols>
    <col min="1" max="1" width="20" customWidth="1"/>
    <col min="2" max="2" width="31" customWidth="1"/>
    <col min="3" max="6" width="20.33203125" customWidth="1"/>
    <col min="7" max="7" width="22.5" customWidth="1"/>
  </cols>
  <sheetData>
    <row r="1" spans="1:7" ht="24" customHeight="1">
      <c r="A1" s="39" t="s">
        <v>144</v>
      </c>
    </row>
    <row r="2" spans="1:7" ht="30.75" customHeight="1">
      <c r="A2" s="163" t="s">
        <v>193</v>
      </c>
      <c r="B2" s="163"/>
      <c r="C2" s="163"/>
      <c r="D2" s="163"/>
      <c r="E2" s="163"/>
      <c r="F2" s="163"/>
      <c r="G2" s="163"/>
    </row>
    <row r="3" spans="1:7" ht="18" customHeight="1">
      <c r="A3" s="49"/>
      <c r="B3" s="54"/>
      <c r="C3" s="54"/>
      <c r="D3" s="54"/>
      <c r="E3" s="54"/>
      <c r="G3" s="34" t="s">
        <v>194</v>
      </c>
    </row>
    <row r="4" spans="1:7" ht="27" customHeight="1">
      <c r="A4" s="7" t="s">
        <v>195</v>
      </c>
      <c r="B4" s="176" t="str">
        <f>表一!B3</f>
        <v>重庆市渝北区交通局</v>
      </c>
      <c r="C4" s="176"/>
      <c r="D4" s="176"/>
      <c r="E4" s="52" t="s">
        <v>196</v>
      </c>
      <c r="F4" s="177">
        <f>表七!D6</f>
        <v>146924942.94</v>
      </c>
      <c r="G4" s="177"/>
    </row>
    <row r="5" spans="1:7" ht="174" customHeight="1">
      <c r="A5" s="7" t="s">
        <v>197</v>
      </c>
      <c r="B5" s="178" t="s">
        <v>428</v>
      </c>
      <c r="C5" s="179"/>
      <c r="D5" s="179"/>
      <c r="E5" s="179"/>
      <c r="F5" s="179"/>
      <c r="G5" s="180"/>
    </row>
    <row r="6" spans="1:7" ht="21" customHeight="1">
      <c r="A6" s="142" t="s">
        <v>198</v>
      </c>
      <c r="B6" s="72" t="s">
        <v>199</v>
      </c>
      <c r="C6" s="72" t="s">
        <v>200</v>
      </c>
      <c r="D6" s="72" t="s">
        <v>201</v>
      </c>
      <c r="E6" s="72" t="s">
        <v>202</v>
      </c>
      <c r="F6" s="72" t="s">
        <v>203</v>
      </c>
      <c r="G6" s="72" t="s">
        <v>204</v>
      </c>
    </row>
    <row r="7" spans="1:7" ht="21" customHeight="1">
      <c r="A7" s="142"/>
      <c r="B7" s="112" t="s">
        <v>429</v>
      </c>
      <c r="C7" s="78" t="s">
        <v>430</v>
      </c>
      <c r="D7" s="78">
        <v>10</v>
      </c>
      <c r="E7" s="78" t="s">
        <v>431</v>
      </c>
      <c r="F7" s="78" t="s">
        <v>432</v>
      </c>
      <c r="G7" s="78">
        <v>50</v>
      </c>
    </row>
    <row r="8" spans="1:7" ht="21" customHeight="1">
      <c r="A8" s="142"/>
      <c r="B8" s="113" t="s">
        <v>433</v>
      </c>
      <c r="C8" s="78" t="s">
        <v>430</v>
      </c>
      <c r="D8" s="78">
        <v>10</v>
      </c>
      <c r="E8" s="78" t="s">
        <v>431</v>
      </c>
      <c r="F8" s="78" t="s">
        <v>432</v>
      </c>
      <c r="G8" s="78">
        <v>50</v>
      </c>
    </row>
    <row r="9" spans="1:7" ht="21" customHeight="1">
      <c r="A9" s="142"/>
      <c r="B9" s="113" t="s">
        <v>434</v>
      </c>
      <c r="C9" s="78" t="s">
        <v>430</v>
      </c>
      <c r="D9" s="78">
        <v>10</v>
      </c>
      <c r="E9" s="78" t="s">
        <v>431</v>
      </c>
      <c r="F9" s="78" t="s">
        <v>432</v>
      </c>
      <c r="G9" s="78">
        <v>100</v>
      </c>
    </row>
    <row r="10" spans="1:7" ht="21" customHeight="1">
      <c r="A10" s="142"/>
      <c r="B10" s="78" t="s">
        <v>435</v>
      </c>
      <c r="C10" s="78" t="s">
        <v>436</v>
      </c>
      <c r="D10" s="78">
        <v>10</v>
      </c>
      <c r="E10" s="78" t="s">
        <v>437</v>
      </c>
      <c r="F10" s="78" t="s">
        <v>438</v>
      </c>
      <c r="G10" s="78">
        <v>100</v>
      </c>
    </row>
    <row r="11" spans="1:7" ht="21" customHeight="1">
      <c r="A11" s="142"/>
      <c r="B11" s="78" t="s">
        <v>439</v>
      </c>
      <c r="C11" s="79" t="s">
        <v>440</v>
      </c>
      <c r="D11" s="78">
        <v>10</v>
      </c>
      <c r="E11" s="79" t="s">
        <v>441</v>
      </c>
      <c r="F11" s="78" t="s">
        <v>438</v>
      </c>
      <c r="G11" s="78">
        <v>1</v>
      </c>
    </row>
    <row r="12" spans="1:7" ht="21" customHeight="1">
      <c r="A12" s="142"/>
      <c r="B12" s="78" t="s">
        <v>442</v>
      </c>
      <c r="C12" s="79" t="s">
        <v>440</v>
      </c>
      <c r="D12" s="78">
        <v>10</v>
      </c>
      <c r="E12" s="78" t="s">
        <v>443</v>
      </c>
      <c r="F12" s="114" t="s">
        <v>444</v>
      </c>
      <c r="G12" s="115" t="s">
        <v>445</v>
      </c>
    </row>
    <row r="13" spans="1:7" ht="21" customHeight="1">
      <c r="A13" s="142"/>
      <c r="B13" s="115" t="s">
        <v>446</v>
      </c>
      <c r="C13" s="79" t="s">
        <v>440</v>
      </c>
      <c r="D13" s="78">
        <v>10</v>
      </c>
      <c r="E13" s="78" t="s">
        <v>443</v>
      </c>
      <c r="F13" s="114" t="s">
        <v>444</v>
      </c>
      <c r="G13" s="116" t="s">
        <v>447</v>
      </c>
    </row>
    <row r="14" spans="1:7" ht="21" customHeight="1">
      <c r="A14" s="142"/>
      <c r="B14" s="78" t="s">
        <v>448</v>
      </c>
      <c r="C14" s="79" t="s">
        <v>440</v>
      </c>
      <c r="D14" s="78">
        <v>10</v>
      </c>
      <c r="E14" s="78" t="s">
        <v>449</v>
      </c>
      <c r="F14" s="78" t="s">
        <v>450</v>
      </c>
      <c r="G14" s="78">
        <v>108</v>
      </c>
    </row>
    <row r="15" spans="1:7" ht="21" customHeight="1">
      <c r="A15" s="142"/>
      <c r="B15" s="78" t="s">
        <v>451</v>
      </c>
      <c r="C15" s="79" t="s">
        <v>440</v>
      </c>
      <c r="D15" s="78">
        <v>10</v>
      </c>
      <c r="E15" s="78" t="s">
        <v>449</v>
      </c>
      <c r="F15" s="78" t="s">
        <v>450</v>
      </c>
      <c r="G15" s="78">
        <v>1</v>
      </c>
    </row>
    <row r="16" spans="1:7" ht="21" customHeight="1">
      <c r="A16" s="142"/>
      <c r="B16" s="117" t="s">
        <v>452</v>
      </c>
      <c r="C16" s="78" t="s">
        <v>453</v>
      </c>
      <c r="D16" s="78">
        <v>10</v>
      </c>
      <c r="E16" s="79" t="s">
        <v>437</v>
      </c>
      <c r="F16" s="78" t="s">
        <v>454</v>
      </c>
      <c r="G16" s="78">
        <v>5</v>
      </c>
    </row>
    <row r="17" spans="1:7" ht="17.25" customHeight="1">
      <c r="A17" s="142"/>
      <c r="B17" s="73"/>
      <c r="C17" s="74"/>
      <c r="D17" s="74"/>
      <c r="E17" s="74"/>
      <c r="F17" s="74"/>
      <c r="G17" s="74"/>
    </row>
    <row r="18" spans="1:7">
      <c r="A18" s="40"/>
    </row>
  </sheetData>
  <mergeCells count="5">
    <mergeCell ref="A6:A17"/>
    <mergeCell ref="B4:D4"/>
    <mergeCell ref="F4:G4"/>
    <mergeCell ref="B5:G5"/>
    <mergeCell ref="A2:G2"/>
  </mergeCells>
  <phoneticPr fontId="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dimension ref="A1:F16"/>
  <sheetViews>
    <sheetView tabSelected="1" topLeftCell="A8" workbookViewId="0">
      <selection activeCell="I15" sqref="I15"/>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0.83203125" customWidth="1"/>
  </cols>
  <sheetData>
    <row r="1" spans="1:6" ht="18.75" customHeight="1">
      <c r="A1" s="35" t="s">
        <v>145</v>
      </c>
    </row>
    <row r="2" spans="1:6" ht="29.25" customHeight="1">
      <c r="A2" s="182" t="s">
        <v>185</v>
      </c>
      <c r="B2" s="182"/>
      <c r="C2" s="182"/>
      <c r="D2" s="182"/>
      <c r="E2" s="182"/>
      <c r="F2" s="182"/>
    </row>
    <row r="3" spans="1:6" ht="20.25" customHeight="1">
      <c r="A3" s="53" t="s">
        <v>151</v>
      </c>
      <c r="B3" s="188" t="str">
        <f>表一!B3</f>
        <v>重庆市渝北区交通局</v>
      </c>
      <c r="C3" s="188"/>
      <c r="D3" s="188"/>
      <c r="E3" s="188"/>
      <c r="F3" s="37" t="s">
        <v>93</v>
      </c>
    </row>
    <row r="4" spans="1:6" ht="36.75" customHeight="1">
      <c r="A4" s="7" t="s">
        <v>155</v>
      </c>
      <c r="B4" s="187" t="s">
        <v>455</v>
      </c>
      <c r="C4" s="142"/>
      <c r="D4" s="7" t="s">
        <v>156</v>
      </c>
      <c r="E4" s="187" t="s">
        <v>456</v>
      </c>
      <c r="F4" s="142"/>
    </row>
    <row r="5" spans="1:6" ht="36.75" customHeight="1">
      <c r="A5" s="52" t="s">
        <v>177</v>
      </c>
      <c r="B5" s="183">
        <v>9610000</v>
      </c>
      <c r="C5" s="183"/>
      <c r="D5" s="183"/>
      <c r="E5" s="183"/>
      <c r="F5" s="183"/>
    </row>
    <row r="6" spans="1:6" ht="57.75" customHeight="1">
      <c r="A6" s="7" t="s">
        <v>152</v>
      </c>
      <c r="B6" s="184" t="s">
        <v>542</v>
      </c>
      <c r="C6" s="185"/>
      <c r="D6" s="185"/>
      <c r="E6" s="185"/>
      <c r="F6" s="186"/>
    </row>
    <row r="7" spans="1:6" ht="63.75" customHeight="1">
      <c r="A7" s="7" t="s">
        <v>153</v>
      </c>
      <c r="B7" s="184" t="s">
        <v>457</v>
      </c>
      <c r="C7" s="185"/>
      <c r="D7" s="185"/>
      <c r="E7" s="185"/>
      <c r="F7" s="186"/>
    </row>
    <row r="8" spans="1:6" ht="66.75" customHeight="1">
      <c r="A8" s="7" t="s">
        <v>154</v>
      </c>
      <c r="B8" s="184" t="s">
        <v>458</v>
      </c>
      <c r="C8" s="185"/>
      <c r="D8" s="185"/>
      <c r="E8" s="185"/>
      <c r="F8" s="186"/>
    </row>
    <row r="9" spans="1:6" ht="36" customHeight="1">
      <c r="A9" s="181" t="s">
        <v>56</v>
      </c>
      <c r="B9" s="7" t="s">
        <v>181</v>
      </c>
      <c r="C9" s="7" t="s">
        <v>147</v>
      </c>
      <c r="D9" s="7" t="s">
        <v>148</v>
      </c>
      <c r="E9" s="7" t="s">
        <v>149</v>
      </c>
      <c r="F9" s="7" t="s">
        <v>150</v>
      </c>
    </row>
    <row r="10" spans="1:6" ht="36" customHeight="1">
      <c r="A10" s="181"/>
      <c r="B10" s="125" t="s">
        <v>462</v>
      </c>
      <c r="C10" s="68">
        <v>0.2</v>
      </c>
      <c r="D10" s="118" t="s">
        <v>459</v>
      </c>
      <c r="E10" s="139" t="s">
        <v>444</v>
      </c>
      <c r="F10" s="78">
        <v>42</v>
      </c>
    </row>
    <row r="11" spans="1:6" ht="36" customHeight="1">
      <c r="A11" s="181"/>
      <c r="B11" s="125" t="s">
        <v>461</v>
      </c>
      <c r="C11" s="119">
        <v>0.2</v>
      </c>
      <c r="D11" s="118" t="s">
        <v>463</v>
      </c>
      <c r="E11" s="139" t="s">
        <v>444</v>
      </c>
      <c r="F11" s="78">
        <v>4</v>
      </c>
    </row>
    <row r="12" spans="1:6" ht="36" customHeight="1">
      <c r="A12" s="181"/>
      <c r="B12" s="123" t="s">
        <v>464</v>
      </c>
      <c r="C12" s="119">
        <v>0.15</v>
      </c>
      <c r="D12" s="118" t="s">
        <v>465</v>
      </c>
      <c r="E12" s="118" t="s">
        <v>460</v>
      </c>
      <c r="F12" s="78">
        <v>100</v>
      </c>
    </row>
    <row r="13" spans="1:6" ht="36" customHeight="1">
      <c r="A13" s="181"/>
      <c r="B13" s="125" t="s">
        <v>466</v>
      </c>
      <c r="C13" s="119">
        <v>0.15</v>
      </c>
      <c r="D13" s="118" t="s">
        <v>465</v>
      </c>
      <c r="E13" s="118" t="s">
        <v>460</v>
      </c>
      <c r="F13" s="78">
        <v>100</v>
      </c>
    </row>
    <row r="14" spans="1:6" ht="36" customHeight="1">
      <c r="A14" s="181"/>
      <c r="B14" s="137" t="s">
        <v>467</v>
      </c>
      <c r="C14" s="120">
        <v>0.15</v>
      </c>
      <c r="D14" s="118" t="s">
        <v>465</v>
      </c>
      <c r="E14" s="118" t="s">
        <v>460</v>
      </c>
      <c r="F14" s="78">
        <v>100</v>
      </c>
    </row>
    <row r="15" spans="1:6" ht="36" customHeight="1">
      <c r="A15" s="181"/>
      <c r="B15" s="138" t="s">
        <v>468</v>
      </c>
      <c r="C15" s="121">
        <v>0.15</v>
      </c>
      <c r="D15" s="118" t="s">
        <v>465</v>
      </c>
      <c r="E15" s="118" t="s">
        <v>460</v>
      </c>
      <c r="F15" s="78">
        <v>100</v>
      </c>
    </row>
    <row r="16" spans="1:6" ht="19.5" customHeight="1">
      <c r="A16" s="27"/>
      <c r="B16" s="26"/>
      <c r="C16" s="122"/>
      <c r="D16" s="26"/>
    </row>
  </sheetData>
  <mergeCells count="9">
    <mergeCell ref="A9:A15"/>
    <mergeCell ref="A2:F2"/>
    <mergeCell ref="B5:F5"/>
    <mergeCell ref="B6:F6"/>
    <mergeCell ref="B7:F7"/>
    <mergeCell ref="B8:F8"/>
    <mergeCell ref="B4:C4"/>
    <mergeCell ref="E4:F4"/>
    <mergeCell ref="B3:E3"/>
  </mergeCells>
  <phoneticPr fontId="4"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dimension ref="A1:F17"/>
  <sheetViews>
    <sheetView topLeftCell="A10" workbookViewId="0">
      <selection activeCell="E15" sqref="E15"/>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0.83203125" customWidth="1"/>
  </cols>
  <sheetData>
    <row r="1" spans="1:6" ht="18.75" customHeight="1">
      <c r="A1" s="35" t="s">
        <v>145</v>
      </c>
    </row>
    <row r="2" spans="1:6" ht="29.25" customHeight="1">
      <c r="A2" s="182" t="s">
        <v>185</v>
      </c>
      <c r="B2" s="182"/>
      <c r="C2" s="182"/>
      <c r="D2" s="182"/>
      <c r="E2" s="182"/>
      <c r="F2" s="182"/>
    </row>
    <row r="3" spans="1:6" ht="20.25" customHeight="1">
      <c r="A3" s="126" t="s">
        <v>472</v>
      </c>
      <c r="B3" s="191" t="s">
        <v>473</v>
      </c>
      <c r="C3" s="191"/>
      <c r="D3" s="191"/>
      <c r="E3" s="191"/>
      <c r="F3" s="127" t="s">
        <v>194</v>
      </c>
    </row>
    <row r="4" spans="1:6" ht="36.75" customHeight="1">
      <c r="A4" s="123" t="s">
        <v>155</v>
      </c>
      <c r="B4" s="142" t="s">
        <v>474</v>
      </c>
      <c r="C4" s="142"/>
      <c r="D4" s="123" t="s">
        <v>156</v>
      </c>
      <c r="E4" s="142" t="s">
        <v>475</v>
      </c>
      <c r="F4" s="142"/>
    </row>
    <row r="5" spans="1:6" ht="36.75" customHeight="1">
      <c r="A5" s="12" t="s">
        <v>177</v>
      </c>
      <c r="B5" s="192">
        <v>9000000</v>
      </c>
      <c r="C5" s="192"/>
      <c r="D5" s="192"/>
      <c r="E5" s="192"/>
      <c r="F5" s="192"/>
    </row>
    <row r="6" spans="1:6" ht="36.75" customHeight="1">
      <c r="A6" s="123" t="s">
        <v>152</v>
      </c>
      <c r="B6" s="190" t="s">
        <v>476</v>
      </c>
      <c r="C6" s="190"/>
      <c r="D6" s="190"/>
      <c r="E6" s="190"/>
      <c r="F6" s="190"/>
    </row>
    <row r="7" spans="1:6" ht="36.75" customHeight="1">
      <c r="A7" s="123" t="s">
        <v>153</v>
      </c>
      <c r="B7" s="190" t="s">
        <v>477</v>
      </c>
      <c r="C7" s="190"/>
      <c r="D7" s="190"/>
      <c r="E7" s="190"/>
      <c r="F7" s="190"/>
    </row>
    <row r="8" spans="1:6" ht="36.75" customHeight="1">
      <c r="A8" s="123" t="s">
        <v>154</v>
      </c>
      <c r="B8" s="190" t="s">
        <v>478</v>
      </c>
      <c r="C8" s="190"/>
      <c r="D8" s="190"/>
      <c r="E8" s="190"/>
      <c r="F8" s="190"/>
    </row>
    <row r="9" spans="1:6" ht="36" customHeight="1">
      <c r="A9" s="189" t="s">
        <v>479</v>
      </c>
      <c r="B9" s="123" t="s">
        <v>181</v>
      </c>
      <c r="C9" s="123" t="s">
        <v>147</v>
      </c>
      <c r="D9" s="123" t="s">
        <v>148</v>
      </c>
      <c r="E9" s="123" t="s">
        <v>149</v>
      </c>
      <c r="F9" s="123" t="s">
        <v>150</v>
      </c>
    </row>
    <row r="10" spans="1:6" ht="36" customHeight="1">
      <c r="A10" s="189"/>
      <c r="B10" s="124" t="s">
        <v>480</v>
      </c>
      <c r="C10" s="119">
        <v>0.1</v>
      </c>
      <c r="D10" s="123" t="s">
        <v>481</v>
      </c>
      <c r="E10" s="123" t="s">
        <v>438</v>
      </c>
      <c r="F10" s="123">
        <v>30</v>
      </c>
    </row>
    <row r="11" spans="1:6" ht="36" customHeight="1">
      <c r="A11" s="189"/>
      <c r="B11" s="124" t="s">
        <v>482</v>
      </c>
      <c r="C11" s="119">
        <v>0.2</v>
      </c>
      <c r="D11" s="123" t="s">
        <v>481</v>
      </c>
      <c r="E11" s="123" t="s">
        <v>483</v>
      </c>
      <c r="F11" s="123">
        <v>1</v>
      </c>
    </row>
    <row r="12" spans="1:6" ht="36" customHeight="1">
      <c r="A12" s="189"/>
      <c r="B12" s="124" t="s">
        <v>484</v>
      </c>
      <c r="C12" s="119">
        <v>0.2</v>
      </c>
      <c r="D12" s="166" t="s">
        <v>485</v>
      </c>
      <c r="E12" s="166"/>
      <c r="F12" s="166"/>
    </row>
    <row r="13" spans="1:6" ht="36" customHeight="1">
      <c r="A13" s="189"/>
      <c r="B13" s="128" t="s">
        <v>486</v>
      </c>
      <c r="C13" s="129">
        <v>0.05</v>
      </c>
      <c r="D13" s="12" t="s">
        <v>437</v>
      </c>
      <c r="E13" s="123" t="s">
        <v>487</v>
      </c>
      <c r="F13" s="123">
        <v>3</v>
      </c>
    </row>
    <row r="14" spans="1:6" ht="36" customHeight="1">
      <c r="A14" s="189"/>
      <c r="B14" s="128" t="s">
        <v>488</v>
      </c>
      <c r="C14" s="130">
        <v>0.2</v>
      </c>
      <c r="D14" s="128" t="s">
        <v>489</v>
      </c>
      <c r="E14" s="124" t="s">
        <v>487</v>
      </c>
      <c r="F14" s="123">
        <v>2</v>
      </c>
    </row>
    <row r="15" spans="1:6" ht="36" customHeight="1">
      <c r="A15" s="189"/>
      <c r="B15" s="128" t="s">
        <v>490</v>
      </c>
      <c r="C15" s="130">
        <v>0.1</v>
      </c>
      <c r="D15" s="12" t="s">
        <v>437</v>
      </c>
      <c r="E15" s="123" t="s">
        <v>444</v>
      </c>
      <c r="F15" s="123">
        <v>80</v>
      </c>
    </row>
    <row r="16" spans="1:6" ht="36" customHeight="1">
      <c r="A16" s="189"/>
      <c r="B16" s="128" t="s">
        <v>491</v>
      </c>
      <c r="C16" s="130">
        <v>0.1</v>
      </c>
      <c r="D16" s="12" t="s">
        <v>437</v>
      </c>
      <c r="E16" s="123" t="s">
        <v>444</v>
      </c>
      <c r="F16" s="123">
        <v>80</v>
      </c>
    </row>
    <row r="17" spans="1:6" ht="19.5" customHeight="1">
      <c r="A17" s="189"/>
      <c r="B17" s="128" t="s">
        <v>492</v>
      </c>
      <c r="C17" s="130">
        <v>0.05</v>
      </c>
      <c r="D17" s="12" t="s">
        <v>437</v>
      </c>
      <c r="E17" s="123" t="s">
        <v>444</v>
      </c>
      <c r="F17" s="123">
        <v>80</v>
      </c>
    </row>
  </sheetData>
  <mergeCells count="10">
    <mergeCell ref="A9:A17"/>
    <mergeCell ref="D12:F12"/>
    <mergeCell ref="B7:F7"/>
    <mergeCell ref="B8:F8"/>
    <mergeCell ref="A2:F2"/>
    <mergeCell ref="B3:E3"/>
    <mergeCell ref="B4:C4"/>
    <mergeCell ref="E4:F4"/>
    <mergeCell ref="B5:F5"/>
    <mergeCell ref="B6:F6"/>
  </mergeCells>
  <phoneticPr fontId="4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dimension ref="A1:F19"/>
  <sheetViews>
    <sheetView topLeftCell="A10" workbookViewId="0">
      <selection activeCell="C9" sqref="C9:F16"/>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0.83203125" customWidth="1"/>
  </cols>
  <sheetData>
    <row r="1" spans="1:6" ht="18.75" customHeight="1">
      <c r="A1" s="35" t="s">
        <v>145</v>
      </c>
    </row>
    <row r="2" spans="1:6" ht="29.25" customHeight="1">
      <c r="A2" s="182" t="s">
        <v>185</v>
      </c>
      <c r="B2" s="182"/>
      <c r="C2" s="182"/>
      <c r="D2" s="182"/>
      <c r="E2" s="182"/>
      <c r="F2" s="182"/>
    </row>
    <row r="3" spans="1:6" ht="20.25" customHeight="1">
      <c r="A3" s="126" t="s">
        <v>472</v>
      </c>
      <c r="B3" s="191" t="s">
        <v>473</v>
      </c>
      <c r="C3" s="191"/>
      <c r="D3" s="191"/>
      <c r="E3" s="191"/>
      <c r="F3" s="127" t="s">
        <v>194</v>
      </c>
    </row>
    <row r="4" spans="1:6" ht="36.75" customHeight="1">
      <c r="A4" s="123" t="s">
        <v>155</v>
      </c>
      <c r="B4" s="142" t="s">
        <v>493</v>
      </c>
      <c r="C4" s="142"/>
      <c r="D4" s="123" t="s">
        <v>156</v>
      </c>
      <c r="E4" s="142" t="s">
        <v>475</v>
      </c>
      <c r="F4" s="142"/>
    </row>
    <row r="5" spans="1:6" ht="36.75" customHeight="1">
      <c r="A5" s="12" t="s">
        <v>177</v>
      </c>
      <c r="B5" s="192">
        <v>23000000</v>
      </c>
      <c r="C5" s="192"/>
      <c r="D5" s="192"/>
      <c r="E5" s="192"/>
      <c r="F5" s="192"/>
    </row>
    <row r="6" spans="1:6" ht="36.75" customHeight="1">
      <c r="A6" s="123" t="s">
        <v>152</v>
      </c>
      <c r="B6" s="190" t="s">
        <v>494</v>
      </c>
      <c r="C6" s="176"/>
      <c r="D6" s="176"/>
      <c r="E6" s="176"/>
      <c r="F6" s="176"/>
    </row>
    <row r="7" spans="1:6" ht="36.75" customHeight="1">
      <c r="A7" s="123" t="s">
        <v>153</v>
      </c>
      <c r="B7" s="190" t="s">
        <v>495</v>
      </c>
      <c r="C7" s="176"/>
      <c r="D7" s="176"/>
      <c r="E7" s="176"/>
      <c r="F7" s="176"/>
    </row>
    <row r="8" spans="1:6" ht="36.75" customHeight="1">
      <c r="A8" s="123" t="s">
        <v>154</v>
      </c>
      <c r="B8" s="190" t="s">
        <v>496</v>
      </c>
      <c r="C8" s="190"/>
      <c r="D8" s="190"/>
      <c r="E8" s="190"/>
      <c r="F8" s="190"/>
    </row>
    <row r="9" spans="1:6" ht="36" customHeight="1">
      <c r="A9" s="189" t="s">
        <v>479</v>
      </c>
      <c r="B9" s="123" t="s">
        <v>181</v>
      </c>
      <c r="C9" s="123" t="s">
        <v>147</v>
      </c>
      <c r="D9" s="123" t="s">
        <v>148</v>
      </c>
      <c r="E9" s="123" t="s">
        <v>149</v>
      </c>
      <c r="F9" s="123" t="s">
        <v>150</v>
      </c>
    </row>
    <row r="10" spans="1:6" ht="36" customHeight="1">
      <c r="A10" s="189"/>
      <c r="B10" s="124" t="s">
        <v>497</v>
      </c>
      <c r="C10" s="131">
        <v>0.1</v>
      </c>
      <c r="D10" s="124" t="s">
        <v>481</v>
      </c>
      <c r="E10" s="124" t="s">
        <v>438</v>
      </c>
      <c r="F10" s="124">
        <v>12</v>
      </c>
    </row>
    <row r="11" spans="1:6" ht="36" customHeight="1">
      <c r="A11" s="189"/>
      <c r="B11" s="124" t="s">
        <v>482</v>
      </c>
      <c r="C11" s="131">
        <v>0.2</v>
      </c>
      <c r="D11" s="124" t="s">
        <v>481</v>
      </c>
      <c r="E11" s="124" t="s">
        <v>483</v>
      </c>
      <c r="F11" s="124">
        <v>1</v>
      </c>
    </row>
    <row r="12" spans="1:6" ht="36" customHeight="1">
      <c r="A12" s="189"/>
      <c r="B12" s="124" t="s">
        <v>484</v>
      </c>
      <c r="C12" s="132">
        <v>0.2</v>
      </c>
      <c r="D12" s="193" t="s">
        <v>485</v>
      </c>
      <c r="E12" s="194"/>
      <c r="F12" s="195"/>
    </row>
    <row r="13" spans="1:6" ht="36" customHeight="1">
      <c r="A13" s="189"/>
      <c r="B13" s="128" t="s">
        <v>498</v>
      </c>
      <c r="C13" s="130">
        <v>0.05</v>
      </c>
      <c r="D13" s="133" t="s">
        <v>437</v>
      </c>
      <c r="E13" s="124" t="s">
        <v>487</v>
      </c>
      <c r="F13" s="134">
        <v>3</v>
      </c>
    </row>
    <row r="14" spans="1:6" ht="36" customHeight="1">
      <c r="A14" s="189"/>
      <c r="B14" s="128" t="s">
        <v>499</v>
      </c>
      <c r="C14" s="130">
        <v>0.1</v>
      </c>
      <c r="D14" s="133" t="s">
        <v>437</v>
      </c>
      <c r="E14" s="124" t="s">
        <v>444</v>
      </c>
      <c r="F14" s="124">
        <v>6</v>
      </c>
    </row>
    <row r="15" spans="1:6" ht="36" customHeight="1">
      <c r="A15" s="189"/>
      <c r="B15" s="128" t="s">
        <v>488</v>
      </c>
      <c r="C15" s="130">
        <v>0.1</v>
      </c>
      <c r="D15" s="128" t="s">
        <v>489</v>
      </c>
      <c r="E15" s="124" t="s">
        <v>487</v>
      </c>
      <c r="F15" s="124">
        <v>2</v>
      </c>
    </row>
    <row r="16" spans="1:6" ht="36" customHeight="1">
      <c r="A16" s="189"/>
      <c r="B16" s="133" t="s">
        <v>500</v>
      </c>
      <c r="C16" s="132">
        <v>0.1</v>
      </c>
      <c r="D16" s="196" t="s">
        <v>501</v>
      </c>
      <c r="E16" s="197"/>
      <c r="F16" s="198"/>
    </row>
    <row r="17" spans="1:6" ht="19.5" customHeight="1">
      <c r="A17" s="189"/>
      <c r="B17" s="128" t="s">
        <v>490</v>
      </c>
      <c r="C17" s="130">
        <v>0.05</v>
      </c>
      <c r="D17" s="133" t="s">
        <v>437</v>
      </c>
      <c r="E17" s="124" t="s">
        <v>444</v>
      </c>
      <c r="F17" s="124">
        <v>80</v>
      </c>
    </row>
    <row r="18" spans="1:6" ht="12">
      <c r="A18" s="189"/>
      <c r="B18" s="128" t="s">
        <v>491</v>
      </c>
      <c r="C18" s="130">
        <v>0.05</v>
      </c>
      <c r="D18" s="133" t="s">
        <v>437</v>
      </c>
      <c r="E18" s="124" t="s">
        <v>444</v>
      </c>
      <c r="F18" s="124">
        <v>80</v>
      </c>
    </row>
    <row r="19" spans="1:6" ht="12">
      <c r="A19" s="189"/>
      <c r="B19" s="128" t="s">
        <v>492</v>
      </c>
      <c r="C19" s="130">
        <v>0.05</v>
      </c>
      <c r="D19" s="133" t="s">
        <v>437</v>
      </c>
      <c r="E19" s="124" t="s">
        <v>444</v>
      </c>
      <c r="F19" s="124">
        <v>80</v>
      </c>
    </row>
  </sheetData>
  <mergeCells count="11">
    <mergeCell ref="A9:A19"/>
    <mergeCell ref="D12:F12"/>
    <mergeCell ref="D16:F16"/>
    <mergeCell ref="B7:F7"/>
    <mergeCell ref="B8:F8"/>
    <mergeCell ref="B6:F6"/>
    <mergeCell ref="A2:F2"/>
    <mergeCell ref="B3:E3"/>
    <mergeCell ref="B4:C4"/>
    <mergeCell ref="E4:F4"/>
    <mergeCell ref="B5:F5"/>
  </mergeCells>
  <phoneticPr fontId="4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dimension ref="A1:F17"/>
  <sheetViews>
    <sheetView workbookViewId="0">
      <selection activeCell="E10" sqref="E10"/>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0.83203125" customWidth="1"/>
  </cols>
  <sheetData>
    <row r="1" spans="1:6" ht="18.75" customHeight="1">
      <c r="A1" s="35" t="s">
        <v>145</v>
      </c>
    </row>
    <row r="2" spans="1:6" ht="29.25" customHeight="1">
      <c r="A2" s="182" t="s">
        <v>185</v>
      </c>
      <c r="B2" s="182"/>
      <c r="C2" s="182"/>
      <c r="D2" s="182"/>
      <c r="E2" s="182"/>
      <c r="F2" s="182"/>
    </row>
    <row r="3" spans="1:6" ht="20.25" customHeight="1">
      <c r="A3" s="126" t="s">
        <v>472</v>
      </c>
      <c r="B3" s="191" t="s">
        <v>473</v>
      </c>
      <c r="C3" s="191"/>
      <c r="D3" s="191"/>
      <c r="E3" s="191"/>
      <c r="F3" s="127" t="s">
        <v>194</v>
      </c>
    </row>
    <row r="4" spans="1:6" ht="36.75" customHeight="1">
      <c r="A4" s="123" t="s">
        <v>155</v>
      </c>
      <c r="B4" s="142" t="s">
        <v>502</v>
      </c>
      <c r="C4" s="142"/>
      <c r="D4" s="123" t="s">
        <v>156</v>
      </c>
      <c r="E4" s="142" t="s">
        <v>475</v>
      </c>
      <c r="F4" s="142"/>
    </row>
    <row r="5" spans="1:6" ht="36.75" customHeight="1">
      <c r="A5" s="12" t="s">
        <v>177</v>
      </c>
      <c r="B5" s="192">
        <v>17920000</v>
      </c>
      <c r="C5" s="192"/>
      <c r="D5" s="192"/>
      <c r="E5" s="192"/>
      <c r="F5" s="192"/>
    </row>
    <row r="6" spans="1:6" ht="36.75" customHeight="1">
      <c r="A6" s="123" t="s">
        <v>152</v>
      </c>
      <c r="B6" s="190" t="s">
        <v>503</v>
      </c>
      <c r="C6" s="176"/>
      <c r="D6" s="176"/>
      <c r="E6" s="176"/>
      <c r="F6" s="176"/>
    </row>
    <row r="7" spans="1:6" ht="36.75" customHeight="1">
      <c r="A7" s="123" t="s">
        <v>153</v>
      </c>
      <c r="B7" s="190" t="s">
        <v>504</v>
      </c>
      <c r="C7" s="176"/>
      <c r="D7" s="176"/>
      <c r="E7" s="176"/>
      <c r="F7" s="176"/>
    </row>
    <row r="8" spans="1:6" ht="36.75" customHeight="1">
      <c r="A8" s="123" t="s">
        <v>154</v>
      </c>
      <c r="B8" s="190" t="s">
        <v>505</v>
      </c>
      <c r="C8" s="190"/>
      <c r="D8" s="190"/>
      <c r="E8" s="190"/>
      <c r="F8" s="190"/>
    </row>
    <row r="9" spans="1:6" ht="36" customHeight="1">
      <c r="A9" s="199" t="s">
        <v>479</v>
      </c>
      <c r="B9" s="124" t="s">
        <v>181</v>
      </c>
      <c r="C9" s="124" t="s">
        <v>147</v>
      </c>
      <c r="D9" s="124" t="s">
        <v>148</v>
      </c>
      <c r="E9" s="124" t="s">
        <v>149</v>
      </c>
      <c r="F9" s="124" t="s">
        <v>150</v>
      </c>
    </row>
    <row r="10" spans="1:6" ht="36" customHeight="1">
      <c r="A10" s="200"/>
      <c r="B10" s="124" t="s">
        <v>506</v>
      </c>
      <c r="C10" s="131">
        <v>0.2</v>
      </c>
      <c r="D10" s="124" t="s">
        <v>507</v>
      </c>
      <c r="E10" s="124" t="s">
        <v>438</v>
      </c>
      <c r="F10" s="124">
        <v>20</v>
      </c>
    </row>
    <row r="11" spans="1:6" ht="36" customHeight="1">
      <c r="A11" s="200"/>
      <c r="B11" s="124" t="s">
        <v>508</v>
      </c>
      <c r="C11" s="131">
        <v>0.2</v>
      </c>
      <c r="D11" s="124" t="s">
        <v>507</v>
      </c>
      <c r="E11" s="124" t="s">
        <v>438</v>
      </c>
      <c r="F11" s="124">
        <v>18</v>
      </c>
    </row>
    <row r="12" spans="1:6" ht="36" customHeight="1">
      <c r="A12" s="200"/>
      <c r="B12" s="124" t="s">
        <v>509</v>
      </c>
      <c r="C12" s="131">
        <v>0.2</v>
      </c>
      <c r="D12" s="124" t="s">
        <v>507</v>
      </c>
      <c r="E12" s="124" t="s">
        <v>438</v>
      </c>
      <c r="F12" s="124">
        <v>74</v>
      </c>
    </row>
    <row r="13" spans="1:6" ht="36" customHeight="1">
      <c r="A13" s="200"/>
      <c r="B13" s="128" t="s">
        <v>510</v>
      </c>
      <c r="C13" s="132">
        <v>0.2</v>
      </c>
      <c r="D13" s="202" t="s">
        <v>511</v>
      </c>
      <c r="E13" s="203"/>
      <c r="F13" s="204"/>
    </row>
    <row r="14" spans="1:6" ht="36" customHeight="1">
      <c r="A14" s="200"/>
      <c r="B14" s="128" t="s">
        <v>512</v>
      </c>
      <c r="C14" s="130">
        <v>0.05</v>
      </c>
      <c r="D14" s="133" t="s">
        <v>437</v>
      </c>
      <c r="E14" s="124" t="s">
        <v>444</v>
      </c>
      <c r="F14" s="124">
        <v>90</v>
      </c>
    </row>
    <row r="15" spans="1:6" ht="36" customHeight="1">
      <c r="A15" s="200"/>
      <c r="B15" s="128" t="s">
        <v>513</v>
      </c>
      <c r="C15" s="130">
        <v>0.1</v>
      </c>
      <c r="D15" s="133" t="s">
        <v>437</v>
      </c>
      <c r="E15" s="124" t="s">
        <v>438</v>
      </c>
      <c r="F15" s="124">
        <v>100</v>
      </c>
    </row>
    <row r="16" spans="1:6" ht="36" customHeight="1">
      <c r="A16" s="201"/>
      <c r="B16" s="133" t="s">
        <v>514</v>
      </c>
      <c r="C16" s="135">
        <v>0.05</v>
      </c>
      <c r="D16" s="133" t="s">
        <v>437</v>
      </c>
      <c r="E16" s="124" t="s">
        <v>444</v>
      </c>
      <c r="F16" s="124">
        <v>95</v>
      </c>
    </row>
    <row r="17" spans="1:4" ht="19.5" customHeight="1">
      <c r="A17" s="27"/>
      <c r="B17" s="26"/>
      <c r="C17" s="26"/>
      <c r="D17" s="26"/>
    </row>
  </sheetData>
  <mergeCells count="10">
    <mergeCell ref="B7:F7"/>
    <mergeCell ref="B8:F8"/>
    <mergeCell ref="A9:A16"/>
    <mergeCell ref="A2:F2"/>
    <mergeCell ref="B3:E3"/>
    <mergeCell ref="B4:C4"/>
    <mergeCell ref="E4:F4"/>
    <mergeCell ref="B5:F5"/>
    <mergeCell ref="B6:F6"/>
    <mergeCell ref="D13:F13"/>
  </mergeCells>
  <phoneticPr fontId="4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dimension ref="A1:F17"/>
  <sheetViews>
    <sheetView workbookViewId="0">
      <selection activeCell="A3" sqref="A3:F17"/>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0.83203125" customWidth="1"/>
  </cols>
  <sheetData>
    <row r="1" spans="1:6" ht="18.75" customHeight="1">
      <c r="A1" s="35" t="s">
        <v>145</v>
      </c>
    </row>
    <row r="2" spans="1:6" ht="29.25" customHeight="1">
      <c r="A2" s="182" t="s">
        <v>185</v>
      </c>
      <c r="B2" s="182"/>
      <c r="C2" s="182"/>
      <c r="D2" s="182"/>
      <c r="E2" s="182"/>
      <c r="F2" s="182"/>
    </row>
    <row r="3" spans="1:6" ht="20.25" customHeight="1">
      <c r="A3" s="126" t="s">
        <v>472</v>
      </c>
      <c r="B3" s="191" t="s">
        <v>473</v>
      </c>
      <c r="C3" s="191"/>
      <c r="D3" s="191"/>
      <c r="E3" s="191"/>
      <c r="F3" s="127" t="s">
        <v>194</v>
      </c>
    </row>
    <row r="4" spans="1:6" ht="36.75" customHeight="1">
      <c r="A4" s="123" t="s">
        <v>155</v>
      </c>
      <c r="B4" s="142" t="s">
        <v>515</v>
      </c>
      <c r="C4" s="142"/>
      <c r="D4" s="123" t="s">
        <v>156</v>
      </c>
      <c r="E4" s="142" t="s">
        <v>475</v>
      </c>
      <c r="F4" s="142"/>
    </row>
    <row r="5" spans="1:6" ht="36.75" customHeight="1">
      <c r="A5" s="12" t="s">
        <v>177</v>
      </c>
      <c r="B5" s="192">
        <v>4345000</v>
      </c>
      <c r="C5" s="192"/>
      <c r="D5" s="192"/>
      <c r="E5" s="192"/>
      <c r="F5" s="192"/>
    </row>
    <row r="6" spans="1:6" ht="36.75" customHeight="1">
      <c r="A6" s="123" t="s">
        <v>152</v>
      </c>
      <c r="B6" s="190" t="s">
        <v>516</v>
      </c>
      <c r="C6" s="176"/>
      <c r="D6" s="176"/>
      <c r="E6" s="176"/>
      <c r="F6" s="176"/>
    </row>
    <row r="7" spans="1:6" ht="36.75" customHeight="1">
      <c r="A7" s="123" t="s">
        <v>153</v>
      </c>
      <c r="B7" s="190" t="s">
        <v>517</v>
      </c>
      <c r="C7" s="176"/>
      <c r="D7" s="176"/>
      <c r="E7" s="176"/>
      <c r="F7" s="176"/>
    </row>
    <row r="8" spans="1:6" ht="36.75" customHeight="1">
      <c r="A8" s="123" t="s">
        <v>154</v>
      </c>
      <c r="B8" s="190" t="s">
        <v>518</v>
      </c>
      <c r="C8" s="190"/>
      <c r="D8" s="190"/>
      <c r="E8" s="190"/>
      <c r="F8" s="190"/>
    </row>
    <row r="9" spans="1:6" ht="36" customHeight="1">
      <c r="A9" s="189" t="s">
        <v>479</v>
      </c>
      <c r="B9" s="124" t="s">
        <v>181</v>
      </c>
      <c r="C9" s="124" t="s">
        <v>147</v>
      </c>
      <c r="D9" s="124" t="s">
        <v>148</v>
      </c>
      <c r="E9" s="124" t="s">
        <v>149</v>
      </c>
      <c r="F9" s="124" t="s">
        <v>150</v>
      </c>
    </row>
    <row r="10" spans="1:6" ht="36" customHeight="1">
      <c r="A10" s="189"/>
      <c r="B10" s="124" t="s">
        <v>519</v>
      </c>
      <c r="C10" s="131">
        <v>0.5</v>
      </c>
      <c r="D10" s="124" t="s">
        <v>443</v>
      </c>
      <c r="E10" s="124" t="s">
        <v>438</v>
      </c>
      <c r="F10" s="124">
        <v>162</v>
      </c>
    </row>
    <row r="11" spans="1:6" ht="36" customHeight="1">
      <c r="A11" s="189"/>
      <c r="B11" s="124" t="s">
        <v>520</v>
      </c>
      <c r="C11" s="131">
        <v>0.2</v>
      </c>
      <c r="D11" s="133" t="s">
        <v>437</v>
      </c>
      <c r="E11" s="124" t="s">
        <v>438</v>
      </c>
      <c r="F11" s="124">
        <v>100</v>
      </c>
    </row>
    <row r="12" spans="1:6" ht="36" customHeight="1">
      <c r="A12" s="189"/>
      <c r="B12" s="128" t="s">
        <v>521</v>
      </c>
      <c r="C12" s="119">
        <v>0.05</v>
      </c>
      <c r="D12" s="202" t="s">
        <v>522</v>
      </c>
      <c r="E12" s="203"/>
      <c r="F12" s="204"/>
    </row>
    <row r="13" spans="1:6" ht="36" customHeight="1">
      <c r="A13" s="189"/>
      <c r="B13" s="128" t="s">
        <v>500</v>
      </c>
      <c r="C13" s="119">
        <v>0.05</v>
      </c>
      <c r="D13" s="202" t="s">
        <v>523</v>
      </c>
      <c r="E13" s="203"/>
      <c r="F13" s="204"/>
    </row>
    <row r="14" spans="1:6" ht="36" customHeight="1">
      <c r="A14" s="189"/>
      <c r="B14" s="128" t="s">
        <v>524</v>
      </c>
      <c r="C14" s="119">
        <v>0.05</v>
      </c>
      <c r="D14" s="202" t="s">
        <v>525</v>
      </c>
      <c r="E14" s="203"/>
      <c r="F14" s="204"/>
    </row>
    <row r="15" spans="1:6" ht="36" customHeight="1">
      <c r="A15" s="189"/>
      <c r="B15" s="128" t="s">
        <v>526</v>
      </c>
      <c r="C15" s="119">
        <v>0.05</v>
      </c>
      <c r="D15" s="202" t="s">
        <v>527</v>
      </c>
      <c r="E15" s="203"/>
      <c r="F15" s="204"/>
    </row>
    <row r="16" spans="1:6" ht="36" customHeight="1">
      <c r="A16" s="189"/>
      <c r="B16" s="123" t="s">
        <v>528</v>
      </c>
      <c r="C16" s="119">
        <v>0.05</v>
      </c>
      <c r="D16" s="124" t="s">
        <v>529</v>
      </c>
      <c r="E16" s="124" t="s">
        <v>438</v>
      </c>
      <c r="F16" s="124">
        <v>10</v>
      </c>
    </row>
    <row r="17" spans="1:6" ht="19.5" customHeight="1">
      <c r="A17" s="189"/>
      <c r="B17" s="123" t="s">
        <v>514</v>
      </c>
      <c r="C17" s="119">
        <v>0.05</v>
      </c>
      <c r="D17" s="133" t="s">
        <v>437</v>
      </c>
      <c r="E17" s="124" t="s">
        <v>444</v>
      </c>
      <c r="F17" s="124">
        <v>90</v>
      </c>
    </row>
  </sheetData>
  <mergeCells count="13">
    <mergeCell ref="A9:A17"/>
    <mergeCell ref="D12:F12"/>
    <mergeCell ref="D13:F13"/>
    <mergeCell ref="D14:F14"/>
    <mergeCell ref="D15:F15"/>
    <mergeCell ref="B7:F7"/>
    <mergeCell ref="B8:F8"/>
    <mergeCell ref="A2:F2"/>
    <mergeCell ref="B3:E3"/>
    <mergeCell ref="B4:C4"/>
    <mergeCell ref="E4:F4"/>
    <mergeCell ref="B5:F5"/>
    <mergeCell ref="B6:F6"/>
  </mergeCells>
  <phoneticPr fontId="4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dimension ref="A1:F19"/>
  <sheetViews>
    <sheetView topLeftCell="A7" workbookViewId="0">
      <selection activeCell="C20" sqref="C20"/>
    </sheetView>
  </sheetViews>
  <sheetFormatPr defaultRowHeight="11.25"/>
  <cols>
    <col min="1" max="1" width="18.83203125" customWidth="1"/>
    <col min="2" max="2" width="40.83203125" customWidth="1"/>
    <col min="3" max="3" width="11.83203125" customWidth="1"/>
    <col min="4" max="4" width="13.5" customWidth="1"/>
    <col min="5" max="5" width="10.33203125" customWidth="1"/>
    <col min="6" max="6" width="11.5" customWidth="1"/>
  </cols>
  <sheetData>
    <row r="1" spans="1:6" ht="18.75" customHeight="1">
      <c r="A1" s="35" t="s">
        <v>145</v>
      </c>
    </row>
    <row r="2" spans="1:6" ht="29.25" customHeight="1">
      <c r="A2" s="182" t="s">
        <v>185</v>
      </c>
      <c r="B2" s="182"/>
      <c r="C2" s="182"/>
      <c r="D2" s="182"/>
      <c r="E2" s="182"/>
      <c r="F2" s="182"/>
    </row>
    <row r="3" spans="1:6" ht="20.25" customHeight="1">
      <c r="A3" s="126" t="s">
        <v>472</v>
      </c>
      <c r="B3" s="191" t="s">
        <v>473</v>
      </c>
      <c r="C3" s="191"/>
      <c r="D3" s="191"/>
      <c r="E3" s="191"/>
      <c r="F3" s="127" t="s">
        <v>194</v>
      </c>
    </row>
    <row r="4" spans="1:6" ht="36.75" customHeight="1">
      <c r="A4" s="123" t="s">
        <v>155</v>
      </c>
      <c r="B4" s="142" t="s">
        <v>530</v>
      </c>
      <c r="C4" s="142"/>
      <c r="D4" s="123" t="s">
        <v>156</v>
      </c>
      <c r="E4" s="142" t="s">
        <v>475</v>
      </c>
      <c r="F4" s="142"/>
    </row>
    <row r="5" spans="1:6" ht="36" customHeight="1">
      <c r="A5" s="12" t="s">
        <v>177</v>
      </c>
      <c r="B5" s="192">
        <v>3640000</v>
      </c>
      <c r="C5" s="192"/>
      <c r="D5" s="192"/>
      <c r="E5" s="192"/>
      <c r="F5" s="192"/>
    </row>
    <row r="6" spans="1:6" ht="78.75" customHeight="1">
      <c r="A6" s="123" t="s">
        <v>152</v>
      </c>
      <c r="B6" s="190" t="s">
        <v>531</v>
      </c>
      <c r="C6" s="176"/>
      <c r="D6" s="176"/>
      <c r="E6" s="176"/>
      <c r="F6" s="176"/>
    </row>
    <row r="7" spans="1:6" ht="36.75" customHeight="1">
      <c r="A7" s="123" t="s">
        <v>153</v>
      </c>
      <c r="B7" s="190" t="s">
        <v>532</v>
      </c>
      <c r="C7" s="176"/>
      <c r="D7" s="176"/>
      <c r="E7" s="176"/>
      <c r="F7" s="176"/>
    </row>
    <row r="8" spans="1:6" ht="36.75" customHeight="1">
      <c r="A8" s="123" t="s">
        <v>154</v>
      </c>
      <c r="B8" s="190" t="s">
        <v>541</v>
      </c>
      <c r="C8" s="190"/>
      <c r="D8" s="190"/>
      <c r="E8" s="190"/>
      <c r="F8" s="190"/>
    </row>
    <row r="9" spans="1:6" ht="36" customHeight="1">
      <c r="A9" s="189" t="s">
        <v>479</v>
      </c>
      <c r="B9" s="124" t="s">
        <v>181</v>
      </c>
      <c r="C9" s="124" t="s">
        <v>147</v>
      </c>
      <c r="D9" s="124" t="s">
        <v>148</v>
      </c>
      <c r="E9" s="124" t="s">
        <v>149</v>
      </c>
      <c r="F9" s="124" t="s">
        <v>150</v>
      </c>
    </row>
    <row r="10" spans="1:6" ht="36" customHeight="1">
      <c r="A10" s="189"/>
      <c r="B10" s="124" t="s">
        <v>533</v>
      </c>
      <c r="C10" s="131">
        <v>0.2</v>
      </c>
      <c r="D10" s="124" t="s">
        <v>507</v>
      </c>
      <c r="E10" s="124" t="s">
        <v>438</v>
      </c>
      <c r="F10" s="124">
        <v>36</v>
      </c>
    </row>
    <row r="11" spans="1:6" ht="36" customHeight="1">
      <c r="A11" s="189"/>
      <c r="B11" s="124" t="s">
        <v>534</v>
      </c>
      <c r="C11" s="131">
        <v>0.2</v>
      </c>
      <c r="D11" s="124" t="s">
        <v>507</v>
      </c>
      <c r="E11" s="124" t="s">
        <v>438</v>
      </c>
      <c r="F11" s="124">
        <v>68</v>
      </c>
    </row>
    <row r="12" spans="1:6" ht="36" customHeight="1">
      <c r="A12" s="189"/>
      <c r="B12" s="124" t="s">
        <v>535</v>
      </c>
      <c r="C12" s="131">
        <v>0.25</v>
      </c>
      <c r="D12" s="133" t="s">
        <v>437</v>
      </c>
      <c r="E12" s="124" t="s">
        <v>438</v>
      </c>
      <c r="F12" s="124">
        <v>100</v>
      </c>
    </row>
    <row r="13" spans="1:6" ht="36" customHeight="1">
      <c r="A13" s="189"/>
      <c r="B13" s="128" t="s">
        <v>521</v>
      </c>
      <c r="C13" s="132">
        <v>0.05</v>
      </c>
      <c r="D13" s="202" t="s">
        <v>536</v>
      </c>
      <c r="E13" s="203"/>
      <c r="F13" s="204"/>
    </row>
    <row r="14" spans="1:6" ht="36" customHeight="1">
      <c r="A14" s="189"/>
      <c r="B14" s="128" t="s">
        <v>537</v>
      </c>
      <c r="C14" s="136">
        <v>0.05</v>
      </c>
      <c r="D14" s="128" t="s">
        <v>489</v>
      </c>
      <c r="E14" s="124" t="s">
        <v>487</v>
      </c>
      <c r="F14" s="124">
        <v>2</v>
      </c>
    </row>
    <row r="15" spans="1:6" ht="36" customHeight="1">
      <c r="A15" s="189"/>
      <c r="B15" s="128" t="s">
        <v>500</v>
      </c>
      <c r="C15" s="136">
        <v>0.05</v>
      </c>
      <c r="D15" s="202" t="s">
        <v>523</v>
      </c>
      <c r="E15" s="203"/>
      <c r="F15" s="204"/>
    </row>
    <row r="16" spans="1:6" ht="36" customHeight="1">
      <c r="A16" s="189"/>
      <c r="B16" s="128" t="s">
        <v>524</v>
      </c>
      <c r="C16" s="136">
        <v>0.05</v>
      </c>
      <c r="D16" s="202" t="s">
        <v>538</v>
      </c>
      <c r="E16" s="203"/>
      <c r="F16" s="204"/>
    </row>
    <row r="17" spans="1:6" ht="19.5" customHeight="1">
      <c r="A17" s="189"/>
      <c r="B17" s="128" t="s">
        <v>526</v>
      </c>
      <c r="C17" s="136">
        <v>0.05</v>
      </c>
      <c r="D17" s="202" t="s">
        <v>527</v>
      </c>
      <c r="E17" s="203"/>
      <c r="F17" s="204"/>
    </row>
    <row r="18" spans="1:6" ht="27" customHeight="1">
      <c r="A18" s="189"/>
      <c r="B18" s="128" t="s">
        <v>539</v>
      </c>
      <c r="C18" s="136">
        <v>0.05</v>
      </c>
      <c r="D18" s="205" t="s">
        <v>540</v>
      </c>
      <c r="E18" s="206"/>
      <c r="F18" s="207"/>
    </row>
    <row r="19" spans="1:6" ht="27" customHeight="1">
      <c r="A19" s="189"/>
      <c r="B19" s="133" t="s">
        <v>514</v>
      </c>
      <c r="C19" s="136">
        <v>0.05</v>
      </c>
      <c r="D19" s="133" t="s">
        <v>437</v>
      </c>
      <c r="E19" s="124" t="s">
        <v>444</v>
      </c>
      <c r="F19" s="124">
        <v>90</v>
      </c>
    </row>
  </sheetData>
  <mergeCells count="14">
    <mergeCell ref="A9:A19"/>
    <mergeCell ref="D16:F16"/>
    <mergeCell ref="D17:F17"/>
    <mergeCell ref="A2:F2"/>
    <mergeCell ref="B3:E3"/>
    <mergeCell ref="B4:C4"/>
    <mergeCell ref="E4:F4"/>
    <mergeCell ref="B5:F5"/>
    <mergeCell ref="B6:F6"/>
    <mergeCell ref="D18:F18"/>
    <mergeCell ref="B7:F7"/>
    <mergeCell ref="B8:F8"/>
    <mergeCell ref="D13:F13"/>
    <mergeCell ref="D15:F15"/>
  </mergeCells>
  <phoneticPr fontId="4"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C15"/>
  <sheetViews>
    <sheetView workbookViewId="0">
      <selection sqref="A1:C1"/>
    </sheetView>
  </sheetViews>
  <sheetFormatPr defaultRowHeight="11.25"/>
  <cols>
    <col min="1" max="1" width="9.33203125" style="11"/>
    <col min="2" max="2" width="9.33203125" style="5"/>
    <col min="3" max="3" width="85" style="5" customWidth="1"/>
    <col min="4" max="16384" width="9.33203125" style="5"/>
  </cols>
  <sheetData>
    <row r="1" spans="1:3" ht="37.5" customHeight="1">
      <c r="A1" s="141" t="s">
        <v>163</v>
      </c>
      <c r="B1" s="141"/>
      <c r="C1" s="141"/>
    </row>
    <row r="2" spans="1:3" ht="27" customHeight="1">
      <c r="A2" s="7" t="s">
        <v>75</v>
      </c>
      <c r="B2" s="142" t="s">
        <v>76</v>
      </c>
      <c r="C2" s="142"/>
    </row>
    <row r="3" spans="1:3" ht="27.75" customHeight="1">
      <c r="A3" s="7">
        <v>1</v>
      </c>
      <c r="B3" s="55" t="s">
        <v>77</v>
      </c>
      <c r="C3" s="8" t="s">
        <v>164</v>
      </c>
    </row>
    <row r="4" spans="1:3" ht="27.75" customHeight="1">
      <c r="A4" s="7">
        <v>2</v>
      </c>
      <c r="B4" s="55" t="s">
        <v>78</v>
      </c>
      <c r="C4" s="8" t="s">
        <v>165</v>
      </c>
    </row>
    <row r="5" spans="1:3" ht="27.75" customHeight="1">
      <c r="A5" s="7">
        <v>3</v>
      </c>
      <c r="B5" s="55" t="s">
        <v>79</v>
      </c>
      <c r="C5" s="8" t="s">
        <v>166</v>
      </c>
    </row>
    <row r="6" spans="1:3" ht="27.75" customHeight="1">
      <c r="A6" s="7">
        <v>4</v>
      </c>
      <c r="B6" s="55" t="s">
        <v>80</v>
      </c>
      <c r="C6" s="8" t="s">
        <v>167</v>
      </c>
    </row>
    <row r="7" spans="1:3" ht="27.75" customHeight="1">
      <c r="A7" s="7">
        <v>5</v>
      </c>
      <c r="B7" s="55" t="s">
        <v>81</v>
      </c>
      <c r="C7" s="8" t="s">
        <v>168</v>
      </c>
    </row>
    <row r="8" spans="1:3" ht="27.75" customHeight="1">
      <c r="A8" s="7">
        <v>6</v>
      </c>
      <c r="B8" s="55" t="s">
        <v>82</v>
      </c>
      <c r="C8" s="8" t="s">
        <v>169</v>
      </c>
    </row>
    <row r="9" spans="1:3" ht="27.75" customHeight="1">
      <c r="A9" s="7">
        <v>7</v>
      </c>
      <c r="B9" s="55" t="s">
        <v>83</v>
      </c>
      <c r="C9" s="8" t="s">
        <v>170</v>
      </c>
    </row>
    <row r="10" spans="1:3" ht="27.75" customHeight="1">
      <c r="A10" s="7">
        <v>8</v>
      </c>
      <c r="B10" s="55" t="s">
        <v>84</v>
      </c>
      <c r="C10" s="8" t="s">
        <v>171</v>
      </c>
    </row>
    <row r="11" spans="1:3" ht="27.75" customHeight="1">
      <c r="A11" s="7">
        <v>9</v>
      </c>
      <c r="B11" s="55" t="s">
        <v>85</v>
      </c>
      <c r="C11" s="8" t="s">
        <v>172</v>
      </c>
    </row>
    <row r="12" spans="1:3" ht="27.75" customHeight="1">
      <c r="A12" s="7">
        <v>10</v>
      </c>
      <c r="B12" s="56" t="s">
        <v>157</v>
      </c>
      <c r="C12" s="51" t="s">
        <v>173</v>
      </c>
    </row>
    <row r="13" spans="1:3" ht="27.75" customHeight="1">
      <c r="A13" s="7">
        <v>11</v>
      </c>
      <c r="B13" s="55" t="s">
        <v>158</v>
      </c>
      <c r="C13" s="67" t="s">
        <v>184</v>
      </c>
    </row>
    <row r="14" spans="1:3" ht="27.75" customHeight="1">
      <c r="A14" s="7">
        <v>12</v>
      </c>
      <c r="B14" s="55" t="s">
        <v>159</v>
      </c>
      <c r="C14" s="67" t="s">
        <v>185</v>
      </c>
    </row>
    <row r="15" spans="1:3" ht="27.75" customHeight="1">
      <c r="A15" s="7">
        <v>13</v>
      </c>
      <c r="B15" s="55" t="s">
        <v>160</v>
      </c>
      <c r="C15" s="51" t="s">
        <v>174</v>
      </c>
    </row>
  </sheetData>
  <mergeCells count="2">
    <mergeCell ref="A1:C1"/>
    <mergeCell ref="B2:C2"/>
  </mergeCells>
  <phoneticPr fontId="4" type="noConversion"/>
  <hyperlinks>
    <hyperlink ref="B3" location="'表一'!a1" tooltip="单击打开：表一" display="表一"/>
    <hyperlink ref="B4" location="'表二'!a1" tooltip="单击打开：表二" display="表二"/>
    <hyperlink ref="B5" location="'表三'!a1" tooltip="单击打开：表三" display="表三"/>
    <hyperlink ref="B6" location="'表四'!a1" tooltip="单击打开：表四" display="表四"/>
    <hyperlink ref="B7" location="'表五'!a1" tooltip="单击打开：表五" display="表五"/>
    <hyperlink ref="B8" location="'表六'!a1" tooltip="单击打开：表六" display="表六"/>
    <hyperlink ref="B9" location="'表七'!a1" tooltip="单击打开：表七" display="表七"/>
    <hyperlink ref="B10" location="'表八'!a1" tooltip="单击打开：表八" display="表八"/>
    <hyperlink ref="B11" location="'表九'!a1" tooltip="单击打开：表九" display="表九"/>
    <hyperlink ref="B15" location="表十三!A1" tooltip="单击打开：表十一" display="表十三"/>
    <hyperlink ref="B13" location="表十一!A1" display="表十一"/>
    <hyperlink ref="B14" location="表十二!A1" display="表十二"/>
    <hyperlink ref="B12" location="表十!A1" display="表十"/>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dimension ref="A1:F14"/>
  <sheetViews>
    <sheetView workbookViewId="0">
      <selection activeCell="E8" sqref="E8"/>
    </sheetView>
  </sheetViews>
  <sheetFormatPr defaultRowHeight="11.25"/>
  <cols>
    <col min="1" max="1" width="13.6640625" style="5" customWidth="1"/>
    <col min="2" max="2" width="16.5" style="5" customWidth="1"/>
    <col min="3" max="3" width="17.83203125" style="5" customWidth="1"/>
    <col min="4" max="4" width="26.83203125" style="5" customWidth="1"/>
    <col min="5" max="5" width="16.5" style="5" customWidth="1"/>
    <col min="6" max="6" width="12.1640625" style="5" customWidth="1"/>
    <col min="7" max="16384" width="9.33203125" style="5"/>
  </cols>
  <sheetData>
    <row r="1" spans="1:6" ht="12">
      <c r="A1" s="35" t="s">
        <v>146</v>
      </c>
    </row>
    <row r="2" spans="1:6" ht="25.5">
      <c r="A2" s="208" t="s">
        <v>192</v>
      </c>
      <c r="B2" s="208"/>
      <c r="C2" s="208"/>
      <c r="D2" s="208"/>
      <c r="E2" s="208"/>
      <c r="F2" s="208"/>
    </row>
    <row r="3" spans="1:6" ht="18" customHeight="1">
      <c r="A3" s="39" t="s">
        <v>98</v>
      </c>
      <c r="B3" s="154" t="str">
        <f>表一!B3</f>
        <v>重庆市渝北区交通局</v>
      </c>
      <c r="C3" s="154"/>
      <c r="D3" s="154"/>
      <c r="F3" s="6" t="s">
        <v>86</v>
      </c>
    </row>
    <row r="4" spans="1:6" s="11" customFormat="1" ht="30.75" customHeight="1">
      <c r="A4" s="7" t="s">
        <v>162</v>
      </c>
      <c r="B4" s="7" t="s">
        <v>87</v>
      </c>
      <c r="C4" s="7" t="s">
        <v>91</v>
      </c>
      <c r="D4" s="7" t="s">
        <v>88</v>
      </c>
      <c r="E4" s="7" t="s">
        <v>89</v>
      </c>
      <c r="F4" s="7" t="s">
        <v>90</v>
      </c>
    </row>
    <row r="5" spans="1:6" ht="30.75" customHeight="1">
      <c r="A5" s="8"/>
      <c r="B5" s="8"/>
      <c r="C5" s="8"/>
      <c r="D5" s="8"/>
      <c r="E5" s="8"/>
      <c r="F5" s="8"/>
    </row>
    <row r="6" spans="1:6" ht="30.75" customHeight="1">
      <c r="A6" s="8"/>
      <c r="B6" s="8"/>
      <c r="C6" s="8"/>
      <c r="D6" s="8"/>
      <c r="E6" s="8"/>
      <c r="F6" s="8"/>
    </row>
    <row r="7" spans="1:6" ht="30.75" customHeight="1">
      <c r="A7" s="8"/>
      <c r="B7" s="8"/>
      <c r="C7" s="8"/>
      <c r="D7" s="8"/>
      <c r="E7" s="8"/>
      <c r="F7" s="8"/>
    </row>
    <row r="8" spans="1:6" ht="30.75" customHeight="1">
      <c r="A8" s="8"/>
      <c r="B8" s="8"/>
      <c r="C8" s="8"/>
      <c r="D8" s="8"/>
      <c r="E8" s="8"/>
      <c r="F8" s="8"/>
    </row>
    <row r="9" spans="1:6" ht="30.75" customHeight="1">
      <c r="A9" s="8"/>
      <c r="B9" s="8"/>
      <c r="C9" s="8"/>
      <c r="D9" s="8"/>
      <c r="E9" s="8"/>
      <c r="F9" s="8"/>
    </row>
    <row r="10" spans="1:6" ht="30.75" customHeight="1">
      <c r="A10" s="8"/>
      <c r="B10" s="8"/>
      <c r="C10" s="8"/>
      <c r="D10" s="8"/>
      <c r="E10" s="8"/>
      <c r="F10" s="8"/>
    </row>
    <row r="11" spans="1:6" ht="30.75" customHeight="1">
      <c r="A11" s="8"/>
      <c r="B11" s="8"/>
      <c r="C11" s="8"/>
      <c r="D11" s="8"/>
      <c r="E11" s="8"/>
      <c r="F11" s="8"/>
    </row>
    <row r="12" spans="1:6" ht="30.75" customHeight="1">
      <c r="A12" s="8"/>
      <c r="B12" s="8"/>
      <c r="C12" s="8"/>
      <c r="D12" s="8"/>
      <c r="E12" s="8"/>
      <c r="F12" s="8"/>
    </row>
    <row r="13" spans="1:6" ht="30.75" customHeight="1">
      <c r="A13" s="8"/>
      <c r="B13" s="8"/>
      <c r="C13" s="8"/>
      <c r="D13" s="8"/>
      <c r="E13" s="8"/>
      <c r="F13" s="8"/>
    </row>
    <row r="14" spans="1:6" ht="20.25" customHeight="1">
      <c r="A14" s="209" t="s">
        <v>469</v>
      </c>
      <c r="B14" s="209"/>
      <c r="C14" s="209"/>
    </row>
  </sheetData>
  <mergeCells count="3">
    <mergeCell ref="A2:F2"/>
    <mergeCell ref="B3:D3"/>
    <mergeCell ref="A14:C14"/>
  </mergeCells>
  <phoneticPr fontId="4"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G38"/>
  <sheetViews>
    <sheetView zoomScaleSheetLayoutView="100" workbookViewId="0">
      <selection activeCell="D14" sqref="D14"/>
    </sheetView>
  </sheetViews>
  <sheetFormatPr defaultRowHeight="11.25"/>
  <cols>
    <col min="1" max="1" width="32.83203125" bestFit="1" customWidth="1"/>
    <col min="2" max="2" width="15.6640625" bestFit="1" customWidth="1"/>
    <col min="3" max="3" width="27.1640625" bestFit="1" customWidth="1"/>
    <col min="4" max="4" width="15.6640625" bestFit="1" customWidth="1"/>
    <col min="5" max="5" width="23.6640625" bestFit="1" customWidth="1"/>
    <col min="6" max="6" width="26" bestFit="1" customWidth="1"/>
    <col min="7" max="7" width="18.6640625" customWidth="1"/>
  </cols>
  <sheetData>
    <row r="1" spans="1:7" ht="18" customHeight="1">
      <c r="A1" s="9" t="s">
        <v>22</v>
      </c>
    </row>
    <row r="2" spans="1:7" ht="24.75" customHeight="1">
      <c r="A2" s="143" t="s">
        <v>164</v>
      </c>
      <c r="B2" s="143"/>
      <c r="C2" s="143"/>
      <c r="D2" s="143"/>
      <c r="E2" s="143"/>
      <c r="F2" s="143"/>
      <c r="G2" s="143"/>
    </row>
    <row r="3" spans="1:7" s="23" customFormat="1" ht="24" customHeight="1">
      <c r="A3" s="49" t="s">
        <v>95</v>
      </c>
      <c r="B3" s="144" t="s">
        <v>207</v>
      </c>
      <c r="C3" s="144"/>
      <c r="D3" s="144"/>
      <c r="E3" s="144"/>
      <c r="F3" s="144"/>
      <c r="G3" s="50" t="s">
        <v>0</v>
      </c>
    </row>
    <row r="4" spans="1:7" ht="15" customHeight="1">
      <c r="A4" s="142" t="s">
        <v>11</v>
      </c>
      <c r="B4" s="142"/>
      <c r="C4" s="142" t="s">
        <v>10</v>
      </c>
      <c r="D4" s="142"/>
      <c r="E4" s="142"/>
      <c r="F4" s="142"/>
      <c r="G4" s="142"/>
    </row>
    <row r="5" spans="1:7" ht="15" customHeight="1">
      <c r="A5" s="31" t="s">
        <v>101</v>
      </c>
      <c r="B5" s="1" t="s">
        <v>1</v>
      </c>
      <c r="C5" s="1" t="s">
        <v>101</v>
      </c>
      <c r="D5" s="1" t="s">
        <v>2</v>
      </c>
      <c r="E5" s="2" t="s">
        <v>3</v>
      </c>
      <c r="F5" s="2" t="s">
        <v>12</v>
      </c>
      <c r="G5" s="31" t="s">
        <v>57</v>
      </c>
    </row>
    <row r="6" spans="1:7" ht="15" customHeight="1">
      <c r="A6" s="2" t="s">
        <v>4</v>
      </c>
      <c r="B6" s="80">
        <v>146924942.94</v>
      </c>
      <c r="C6" s="30" t="s">
        <v>92</v>
      </c>
      <c r="D6" s="80">
        <v>146924942.94</v>
      </c>
      <c r="E6" s="80">
        <v>145086660.5</v>
      </c>
      <c r="F6" s="80">
        <v>1838282.44</v>
      </c>
      <c r="G6" s="3"/>
    </row>
    <row r="7" spans="1:7" ht="15" customHeight="1">
      <c r="A7" s="2" t="s">
        <v>5</v>
      </c>
      <c r="B7" s="80">
        <v>145086660.5</v>
      </c>
      <c r="C7" s="2" t="s">
        <v>19</v>
      </c>
      <c r="D7" s="80"/>
      <c r="E7" s="80"/>
      <c r="F7" s="80"/>
      <c r="G7" s="3"/>
    </row>
    <row r="8" spans="1:7" ht="15" customHeight="1">
      <c r="A8" s="2" t="s">
        <v>6</v>
      </c>
      <c r="B8" s="80">
        <v>1838282.44</v>
      </c>
      <c r="C8" s="2" t="s">
        <v>103</v>
      </c>
      <c r="D8" s="80"/>
      <c r="E8" s="80"/>
      <c r="F8" s="80"/>
      <c r="G8" s="3"/>
    </row>
    <row r="9" spans="1:7" ht="15" customHeight="1">
      <c r="A9" s="2" t="s">
        <v>7</v>
      </c>
      <c r="B9" s="80"/>
      <c r="C9" s="2" t="s">
        <v>104</v>
      </c>
      <c r="D9" s="80"/>
      <c r="E9" s="80"/>
      <c r="F9" s="80"/>
      <c r="G9" s="3"/>
    </row>
    <row r="10" spans="1:7" ht="15" customHeight="1">
      <c r="A10" s="2"/>
      <c r="B10" s="80"/>
      <c r="C10" s="2" t="s">
        <v>105</v>
      </c>
      <c r="D10" s="80"/>
      <c r="E10" s="80"/>
      <c r="F10" s="80"/>
      <c r="G10" s="3"/>
    </row>
    <row r="11" spans="1:7" ht="15" customHeight="1">
      <c r="A11" s="2" t="s">
        <v>8</v>
      </c>
      <c r="B11" s="80"/>
      <c r="C11" s="2" t="s">
        <v>106</v>
      </c>
      <c r="D11" s="80"/>
      <c r="E11" s="80"/>
      <c r="F11" s="80"/>
      <c r="G11" s="3"/>
    </row>
    <row r="12" spans="1:7" ht="15" customHeight="1">
      <c r="A12" s="2" t="s">
        <v>5</v>
      </c>
      <c r="B12" s="80"/>
      <c r="C12" s="2" t="s">
        <v>107</v>
      </c>
      <c r="D12" s="80"/>
      <c r="E12" s="80"/>
      <c r="F12" s="80"/>
      <c r="G12" s="3"/>
    </row>
    <row r="13" spans="1:7" ht="15" customHeight="1">
      <c r="A13" s="2" t="s">
        <v>6</v>
      </c>
      <c r="B13" s="80"/>
      <c r="C13" s="2" t="s">
        <v>108</v>
      </c>
      <c r="D13" s="80"/>
      <c r="E13" s="80"/>
      <c r="F13" s="80"/>
      <c r="G13" s="3"/>
    </row>
    <row r="14" spans="1:7" ht="15" customHeight="1">
      <c r="A14" s="2" t="s">
        <v>7</v>
      </c>
      <c r="B14" s="80"/>
      <c r="C14" s="2" t="s">
        <v>109</v>
      </c>
      <c r="D14" s="80">
        <v>9663336</v>
      </c>
      <c r="E14" s="80">
        <v>9663336</v>
      </c>
      <c r="F14" s="80"/>
      <c r="G14" s="3"/>
    </row>
    <row r="15" spans="1:7" ht="15" customHeight="1">
      <c r="A15" s="2"/>
      <c r="B15" s="80"/>
      <c r="C15" s="2" t="s">
        <v>110</v>
      </c>
      <c r="D15" s="80"/>
      <c r="E15" s="80"/>
      <c r="F15" s="80"/>
      <c r="G15" s="3"/>
    </row>
    <row r="16" spans="1:7" ht="15" customHeight="1">
      <c r="A16" s="2"/>
      <c r="B16" s="80"/>
      <c r="C16" s="2" t="s">
        <v>111</v>
      </c>
      <c r="D16" s="80">
        <v>2462521.98</v>
      </c>
      <c r="E16" s="80">
        <v>2462521.98</v>
      </c>
      <c r="F16" s="80"/>
      <c r="G16" s="3"/>
    </row>
    <row r="17" spans="1:7" ht="15" customHeight="1">
      <c r="A17" s="2"/>
      <c r="B17" s="80"/>
      <c r="C17" s="2" t="s">
        <v>112</v>
      </c>
      <c r="D17" s="80"/>
      <c r="E17" s="80"/>
      <c r="F17" s="80"/>
      <c r="G17" s="3"/>
    </row>
    <row r="18" spans="1:7" ht="15" customHeight="1">
      <c r="A18" s="2"/>
      <c r="B18" s="80"/>
      <c r="C18" s="2" t="s">
        <v>28</v>
      </c>
      <c r="D18" s="80">
        <v>271752.19</v>
      </c>
      <c r="E18" s="80">
        <v>1609.19</v>
      </c>
      <c r="F18" s="80">
        <v>270143</v>
      </c>
      <c r="G18" s="3"/>
    </row>
    <row r="19" spans="1:7" ht="15" customHeight="1">
      <c r="A19" s="2"/>
      <c r="B19" s="80"/>
      <c r="C19" s="2" t="s">
        <v>113</v>
      </c>
      <c r="D19" s="80">
        <v>26000</v>
      </c>
      <c r="E19" s="80"/>
      <c r="F19" s="80">
        <v>26000</v>
      </c>
      <c r="G19" s="3"/>
    </row>
    <row r="20" spans="1:7" ht="15" customHeight="1">
      <c r="A20" s="2"/>
      <c r="B20" s="80"/>
      <c r="C20" s="2" t="s">
        <v>114</v>
      </c>
      <c r="D20" s="80">
        <v>131091164.13</v>
      </c>
      <c r="E20" s="80">
        <v>131091164.13</v>
      </c>
      <c r="F20" s="80"/>
      <c r="G20" s="3"/>
    </row>
    <row r="21" spans="1:7" ht="15" customHeight="1">
      <c r="A21" s="2"/>
      <c r="B21" s="80"/>
      <c r="C21" s="2" t="s">
        <v>183</v>
      </c>
      <c r="D21" s="80"/>
      <c r="E21" s="80"/>
      <c r="F21" s="80"/>
      <c r="G21" s="3"/>
    </row>
    <row r="22" spans="1:7" ht="15" customHeight="1">
      <c r="A22" s="2"/>
      <c r="B22" s="80"/>
      <c r="C22" s="2" t="s">
        <v>115</v>
      </c>
      <c r="D22" s="80"/>
      <c r="E22" s="80"/>
      <c r="F22" s="80"/>
      <c r="G22" s="3"/>
    </row>
    <row r="23" spans="1:7" ht="15" customHeight="1">
      <c r="A23" s="2"/>
      <c r="B23" s="80"/>
      <c r="C23" s="2" t="s">
        <v>116</v>
      </c>
      <c r="D23" s="80"/>
      <c r="E23" s="80"/>
      <c r="F23" s="80"/>
      <c r="G23" s="3"/>
    </row>
    <row r="24" spans="1:7" ht="15" customHeight="1">
      <c r="A24" s="2"/>
      <c r="B24" s="80"/>
      <c r="C24" s="2" t="s">
        <v>117</v>
      </c>
      <c r="D24" s="80"/>
      <c r="E24" s="80"/>
      <c r="F24" s="80"/>
      <c r="G24" s="3"/>
    </row>
    <row r="25" spans="1:7" ht="15" customHeight="1">
      <c r="A25" s="2"/>
      <c r="B25" s="80"/>
      <c r="C25" s="2" t="s">
        <v>118</v>
      </c>
      <c r="D25" s="80"/>
      <c r="E25" s="80"/>
      <c r="F25" s="80"/>
      <c r="G25" s="3"/>
    </row>
    <row r="26" spans="1:7" ht="15" customHeight="1">
      <c r="A26" s="2"/>
      <c r="B26" s="80"/>
      <c r="C26" s="2" t="s">
        <v>119</v>
      </c>
      <c r="D26" s="80">
        <v>1868029.2</v>
      </c>
      <c r="E26" s="80">
        <v>1868029.2</v>
      </c>
      <c r="F26" s="80"/>
      <c r="G26" s="3"/>
    </row>
    <row r="27" spans="1:7" ht="15" customHeight="1">
      <c r="A27" s="2"/>
      <c r="B27" s="80"/>
      <c r="C27" s="2" t="s">
        <v>120</v>
      </c>
      <c r="D27" s="80"/>
      <c r="E27" s="80"/>
      <c r="F27" s="80"/>
      <c r="G27" s="3"/>
    </row>
    <row r="28" spans="1:7" ht="15" customHeight="1">
      <c r="A28" s="2"/>
      <c r="B28" s="80"/>
      <c r="C28" s="2" t="s">
        <v>121</v>
      </c>
      <c r="D28" s="80"/>
      <c r="E28" s="80"/>
      <c r="F28" s="80"/>
      <c r="G28" s="3"/>
    </row>
    <row r="29" spans="1:7" ht="15" customHeight="1">
      <c r="A29" s="2"/>
      <c r="B29" s="80"/>
      <c r="C29" s="2" t="s">
        <v>122</v>
      </c>
      <c r="D29" s="80"/>
      <c r="E29" s="80"/>
      <c r="F29" s="80"/>
      <c r="G29" s="3"/>
    </row>
    <row r="30" spans="1:7" ht="15" customHeight="1">
      <c r="A30" s="2"/>
      <c r="B30" s="80"/>
      <c r="C30" s="2" t="s">
        <v>123</v>
      </c>
      <c r="D30" s="80"/>
      <c r="E30" s="80"/>
      <c r="F30" s="80"/>
      <c r="G30" s="3"/>
    </row>
    <row r="31" spans="1:7" ht="15" customHeight="1">
      <c r="A31" s="2"/>
      <c r="B31" s="80"/>
      <c r="C31" s="2" t="s">
        <v>124</v>
      </c>
      <c r="D31" s="80"/>
      <c r="E31" s="80"/>
      <c r="F31" s="80"/>
      <c r="G31" s="3"/>
    </row>
    <row r="32" spans="1:7" ht="15" customHeight="1">
      <c r="A32" s="2"/>
      <c r="B32" s="80"/>
      <c r="C32" s="2" t="s">
        <v>125</v>
      </c>
      <c r="D32" s="80"/>
      <c r="E32" s="80"/>
      <c r="F32" s="80"/>
      <c r="G32" s="3"/>
    </row>
    <row r="33" spans="1:7" ht="15" customHeight="1">
      <c r="A33" s="2"/>
      <c r="B33" s="80"/>
      <c r="C33" s="2" t="s">
        <v>126</v>
      </c>
      <c r="D33" s="80"/>
      <c r="E33" s="80"/>
      <c r="F33" s="80"/>
      <c r="G33" s="3"/>
    </row>
    <row r="34" spans="1:7" ht="15" customHeight="1">
      <c r="A34" s="2"/>
      <c r="B34" s="80"/>
      <c r="C34" s="2" t="s">
        <v>127</v>
      </c>
      <c r="D34" s="80"/>
      <c r="E34" s="80"/>
      <c r="F34" s="80"/>
      <c r="G34" s="3"/>
    </row>
    <row r="35" spans="1:7" ht="15" customHeight="1">
      <c r="A35" s="2"/>
      <c r="B35" s="80"/>
      <c r="C35" s="2" t="s">
        <v>128</v>
      </c>
      <c r="D35" s="80"/>
      <c r="E35" s="80"/>
      <c r="F35" s="80"/>
      <c r="G35" s="3"/>
    </row>
    <row r="36" spans="1:7" ht="15" customHeight="1">
      <c r="A36" s="2"/>
      <c r="B36" s="80"/>
      <c r="C36" s="75" t="s">
        <v>205</v>
      </c>
      <c r="D36" s="80">
        <v>1542139.44</v>
      </c>
      <c r="E36" s="80"/>
      <c r="F36" s="80">
        <v>1542139.44</v>
      </c>
      <c r="G36" s="3"/>
    </row>
    <row r="37" spans="1:7" ht="15" customHeight="1">
      <c r="A37" s="2"/>
      <c r="B37" s="80"/>
      <c r="C37" s="2" t="s">
        <v>9</v>
      </c>
      <c r="D37" s="80"/>
      <c r="E37" s="80"/>
      <c r="F37" s="80"/>
      <c r="G37" s="3"/>
    </row>
    <row r="38" spans="1:7" ht="15" customHeight="1">
      <c r="A38" s="31" t="s">
        <v>102</v>
      </c>
      <c r="B38" s="80">
        <v>146924942.94</v>
      </c>
      <c r="C38" s="31" t="s">
        <v>182</v>
      </c>
      <c r="D38" s="80">
        <v>146924942.94</v>
      </c>
      <c r="E38" s="80">
        <v>145086660.5</v>
      </c>
      <c r="F38" s="80">
        <v>1838282.44</v>
      </c>
      <c r="G38" s="3"/>
    </row>
  </sheetData>
  <mergeCells count="4">
    <mergeCell ref="A4:B4"/>
    <mergeCell ref="C4:G4"/>
    <mergeCell ref="A2:G2"/>
    <mergeCell ref="B3:F3"/>
  </mergeCells>
  <phoneticPr fontId="4" type="noConversion"/>
  <printOptions horizontalCentered="1"/>
  <pageMargins left="0.39370078740157483" right="0.39370078740157483" top="0.39370078740157483" bottom="0.19685039370078741" header="0" footer="0"/>
  <pageSetup paperSize="9" scale="93" orientation="landscape" r:id="rId1"/>
  <headerFooter alignWithMargins="0"/>
  <rowBreaks count="1" manualBreakCount="1">
    <brk id="21" man="1"/>
  </rowBreaks>
</worksheet>
</file>

<file path=xl/worksheets/sheet4.xml><?xml version="1.0" encoding="utf-8"?>
<worksheet xmlns="http://schemas.openxmlformats.org/spreadsheetml/2006/main" xmlns:r="http://schemas.openxmlformats.org/officeDocument/2006/relationships">
  <dimension ref="A1:J39"/>
  <sheetViews>
    <sheetView workbookViewId="0">
      <pane ySplit="5" topLeftCell="A6" activePane="bottomLeft" state="frozen"/>
      <selection pane="bottomLeft" activeCell="B12" sqref="B12"/>
    </sheetView>
  </sheetViews>
  <sheetFormatPr defaultRowHeight="11.25"/>
  <cols>
    <col min="1" max="1" width="11.5" style="85" customWidth="1"/>
    <col min="2" max="2" width="29.6640625" style="85" customWidth="1"/>
    <col min="3" max="3" width="17.33203125" style="85" customWidth="1"/>
    <col min="4" max="4" width="16.33203125" style="85" customWidth="1"/>
    <col min="5" max="5" width="15.5" style="85" customWidth="1"/>
    <col min="6" max="6" width="16.5" style="85" customWidth="1"/>
    <col min="7" max="7" width="12.1640625" style="86" customWidth="1"/>
    <col min="8" max="10" width="9.33203125" style="85"/>
  </cols>
  <sheetData>
    <row r="1" spans="1:10" ht="21.75" customHeight="1">
      <c r="A1" s="84" t="s">
        <v>21</v>
      </c>
    </row>
    <row r="2" spans="1:10" ht="18.75">
      <c r="A2" s="150" t="s">
        <v>165</v>
      </c>
      <c r="B2" s="150"/>
      <c r="C2" s="150"/>
      <c r="D2" s="150"/>
      <c r="E2" s="150"/>
      <c r="F2" s="150"/>
      <c r="G2" s="150"/>
    </row>
    <row r="3" spans="1:10" s="23" customFormat="1" ht="29.25" customHeight="1">
      <c r="A3" s="87" t="s">
        <v>96</v>
      </c>
      <c r="B3" s="151" t="str">
        <f>表一!B3</f>
        <v>重庆市渝北区交通局</v>
      </c>
      <c r="C3" s="151"/>
      <c r="D3" s="151"/>
      <c r="E3" s="151"/>
      <c r="F3" s="151"/>
      <c r="G3" s="88" t="s">
        <v>20</v>
      </c>
      <c r="H3" s="89"/>
      <c r="I3" s="89"/>
      <c r="J3" s="89"/>
    </row>
    <row r="4" spans="1:10" s="23" customFormat="1" ht="15" customHeight="1">
      <c r="A4" s="145" t="s">
        <v>13</v>
      </c>
      <c r="B4" s="145"/>
      <c r="C4" s="146" t="s">
        <v>94</v>
      </c>
      <c r="D4" s="147" t="s">
        <v>175</v>
      </c>
      <c r="E4" s="145"/>
      <c r="F4" s="145"/>
      <c r="G4" s="148" t="s">
        <v>178</v>
      </c>
      <c r="H4" s="89"/>
      <c r="I4" s="89"/>
      <c r="J4" s="89"/>
    </row>
    <row r="5" spans="1:10" s="23" customFormat="1" ht="26.25" customHeight="1">
      <c r="A5" s="90" t="s">
        <v>14</v>
      </c>
      <c r="B5" s="90" t="s">
        <v>15</v>
      </c>
      <c r="C5" s="145"/>
      <c r="D5" s="90" t="s">
        <v>16</v>
      </c>
      <c r="E5" s="90" t="s">
        <v>17</v>
      </c>
      <c r="F5" s="90" t="s">
        <v>18</v>
      </c>
      <c r="G5" s="149"/>
      <c r="H5" s="89"/>
      <c r="I5" s="89"/>
      <c r="J5" s="89"/>
    </row>
    <row r="6" spans="1:10" ht="15" customHeight="1">
      <c r="A6" s="91" t="s">
        <v>2</v>
      </c>
      <c r="B6" s="91"/>
      <c r="C6" s="92">
        <v>217576965.40000001</v>
      </c>
      <c r="D6" s="93">
        <v>145086660.5</v>
      </c>
      <c r="E6" s="93">
        <v>59185384.710000001</v>
      </c>
      <c r="F6" s="93">
        <v>85901275.790000007</v>
      </c>
      <c r="G6" s="94">
        <f>(D6-C6)/C6</f>
        <v>-0.3332</v>
      </c>
    </row>
    <row r="7" spans="1:10" ht="15" customHeight="1">
      <c r="A7" s="91" t="s">
        <v>208</v>
      </c>
      <c r="B7" s="91" t="s">
        <v>109</v>
      </c>
      <c r="C7" s="92">
        <v>9087117.9199999999</v>
      </c>
      <c r="D7" s="93">
        <v>9663336</v>
      </c>
      <c r="E7" s="93">
        <v>9663336</v>
      </c>
      <c r="F7" s="93"/>
      <c r="G7" s="94">
        <f t="shared" ref="G7:G39" si="0">(D7-C7)/C7</f>
        <v>6.3399999999999998E-2</v>
      </c>
    </row>
    <row r="8" spans="1:10" ht="15" customHeight="1">
      <c r="A8" s="91" t="s">
        <v>209</v>
      </c>
      <c r="B8" s="91" t="s">
        <v>210</v>
      </c>
      <c r="C8" s="92">
        <v>9087117.9199999999</v>
      </c>
      <c r="D8" s="93">
        <v>9663336</v>
      </c>
      <c r="E8" s="93">
        <v>9663336</v>
      </c>
      <c r="F8" s="93"/>
      <c r="G8" s="94">
        <f t="shared" si="0"/>
        <v>6.3399999999999998E-2</v>
      </c>
    </row>
    <row r="9" spans="1:10" ht="15" customHeight="1">
      <c r="A9" s="95" t="s">
        <v>264</v>
      </c>
      <c r="B9" s="95" t="s">
        <v>265</v>
      </c>
      <c r="C9" s="92">
        <v>108990</v>
      </c>
      <c r="D9" s="93"/>
      <c r="E9" s="93"/>
      <c r="F9" s="93"/>
      <c r="G9" s="94">
        <f t="shared" si="0"/>
        <v>-1</v>
      </c>
    </row>
    <row r="10" spans="1:10" ht="15" customHeight="1">
      <c r="A10" s="91" t="s">
        <v>211</v>
      </c>
      <c r="B10" s="96" t="s">
        <v>212</v>
      </c>
      <c r="C10" s="92">
        <v>2514605.2799999998</v>
      </c>
      <c r="D10" s="93">
        <v>2482224</v>
      </c>
      <c r="E10" s="93">
        <v>2482224</v>
      </c>
      <c r="F10" s="93"/>
      <c r="G10" s="94">
        <f t="shared" si="0"/>
        <v>-1.29E-2</v>
      </c>
    </row>
    <row r="11" spans="1:10" ht="15" customHeight="1">
      <c r="A11" s="91" t="s">
        <v>213</v>
      </c>
      <c r="B11" s="96" t="s">
        <v>470</v>
      </c>
      <c r="C11" s="92">
        <v>1257302.6399999999</v>
      </c>
      <c r="D11" s="93">
        <v>1241112</v>
      </c>
      <c r="E11" s="93">
        <v>1241112</v>
      </c>
      <c r="F11" s="93"/>
      <c r="G11" s="94">
        <f t="shared" si="0"/>
        <v>-1.29E-2</v>
      </c>
    </row>
    <row r="12" spans="1:10" ht="15" customHeight="1">
      <c r="A12" s="91" t="s">
        <v>215</v>
      </c>
      <c r="B12" s="97" t="s">
        <v>471</v>
      </c>
      <c r="C12" s="92">
        <v>5206220</v>
      </c>
      <c r="D12" s="93">
        <v>5940000</v>
      </c>
      <c r="E12" s="93">
        <v>5940000</v>
      </c>
      <c r="F12" s="93"/>
      <c r="G12" s="94">
        <f t="shared" si="0"/>
        <v>0.1409</v>
      </c>
    </row>
    <row r="13" spans="1:10" ht="15" customHeight="1">
      <c r="A13" s="91" t="s">
        <v>217</v>
      </c>
      <c r="B13" s="91" t="s">
        <v>111</v>
      </c>
      <c r="C13" s="92">
        <v>3762152.61</v>
      </c>
      <c r="D13" s="93">
        <v>2462521.98</v>
      </c>
      <c r="E13" s="93">
        <v>2462521.98</v>
      </c>
      <c r="F13" s="93"/>
      <c r="G13" s="94">
        <f t="shared" si="0"/>
        <v>-0.34539999999999998</v>
      </c>
    </row>
    <row r="14" spans="1:10" ht="15" customHeight="1">
      <c r="A14" s="91" t="s">
        <v>218</v>
      </c>
      <c r="B14" s="91" t="s">
        <v>219</v>
      </c>
      <c r="C14" s="92">
        <v>3762152.61</v>
      </c>
      <c r="D14" s="93">
        <v>2462521.98</v>
      </c>
      <c r="E14" s="93">
        <v>2462521.98</v>
      </c>
      <c r="F14" s="93"/>
      <c r="G14" s="94">
        <f t="shared" si="0"/>
        <v>-0.34539999999999998</v>
      </c>
    </row>
    <row r="15" spans="1:10" ht="15" customHeight="1">
      <c r="A15" s="91" t="s">
        <v>220</v>
      </c>
      <c r="B15" s="91" t="s">
        <v>221</v>
      </c>
      <c r="C15" s="92">
        <v>644803.23</v>
      </c>
      <c r="D15" s="93">
        <v>595711.27</v>
      </c>
      <c r="E15" s="93">
        <v>595711.27</v>
      </c>
      <c r="F15" s="93"/>
      <c r="G15" s="94">
        <f t="shared" si="0"/>
        <v>-7.6100000000000001E-2</v>
      </c>
    </row>
    <row r="16" spans="1:10" ht="15" customHeight="1">
      <c r="A16" s="91" t="s">
        <v>222</v>
      </c>
      <c r="B16" s="91" t="s">
        <v>223</v>
      </c>
      <c r="C16" s="92">
        <v>2210202.5099999998</v>
      </c>
      <c r="D16" s="93">
        <v>1866810.71</v>
      </c>
      <c r="E16" s="93">
        <v>1866810.71</v>
      </c>
      <c r="F16" s="93"/>
      <c r="G16" s="94">
        <f t="shared" si="0"/>
        <v>-0.15540000000000001</v>
      </c>
    </row>
    <row r="17" spans="1:7" ht="15" customHeight="1">
      <c r="A17" s="95" t="s">
        <v>266</v>
      </c>
      <c r="B17" s="95" t="s">
        <v>267</v>
      </c>
      <c r="C17" s="92">
        <v>907146.87</v>
      </c>
      <c r="D17" s="93"/>
      <c r="E17" s="93"/>
      <c r="F17" s="93"/>
      <c r="G17" s="94">
        <f t="shared" si="0"/>
        <v>-1</v>
      </c>
    </row>
    <row r="18" spans="1:7" ht="15" customHeight="1">
      <c r="A18" s="91" t="s">
        <v>27</v>
      </c>
      <c r="B18" s="91" t="s">
        <v>28</v>
      </c>
      <c r="C18" s="92"/>
      <c r="D18" s="93">
        <v>1609.19</v>
      </c>
      <c r="E18" s="93"/>
      <c r="F18" s="93">
        <v>1609.19</v>
      </c>
      <c r="G18" s="94"/>
    </row>
    <row r="19" spans="1:7" ht="15" customHeight="1">
      <c r="A19" s="91" t="s">
        <v>224</v>
      </c>
      <c r="B19" s="91" t="s">
        <v>225</v>
      </c>
      <c r="C19" s="92"/>
      <c r="D19" s="93">
        <v>1609.19</v>
      </c>
      <c r="E19" s="93"/>
      <c r="F19" s="93">
        <v>1609.19</v>
      </c>
      <c r="G19" s="94"/>
    </row>
    <row r="20" spans="1:7" ht="15" customHeight="1">
      <c r="A20" s="91" t="s">
        <v>226</v>
      </c>
      <c r="B20" s="91" t="s">
        <v>227</v>
      </c>
      <c r="C20" s="92"/>
      <c r="D20" s="93">
        <v>1609.19</v>
      </c>
      <c r="E20" s="93"/>
      <c r="F20" s="93">
        <v>1609.19</v>
      </c>
      <c r="G20" s="94"/>
    </row>
    <row r="21" spans="1:7" ht="15" customHeight="1">
      <c r="A21" s="91" t="s">
        <v>228</v>
      </c>
      <c r="B21" s="91" t="s">
        <v>114</v>
      </c>
      <c r="C21" s="92">
        <v>202834772.99000001</v>
      </c>
      <c r="D21" s="93">
        <v>131091164.13</v>
      </c>
      <c r="E21" s="93">
        <v>45191497.530000001</v>
      </c>
      <c r="F21" s="93">
        <v>85899666.599999994</v>
      </c>
      <c r="G21" s="94">
        <f t="shared" si="0"/>
        <v>-0.35370000000000001</v>
      </c>
    </row>
    <row r="22" spans="1:7" ht="15" customHeight="1">
      <c r="A22" s="91" t="s">
        <v>229</v>
      </c>
      <c r="B22" s="91" t="s">
        <v>230</v>
      </c>
      <c r="C22" s="92">
        <v>146917792.99000001</v>
      </c>
      <c r="D22" s="93">
        <v>124874825.14</v>
      </c>
      <c r="E22" s="93">
        <v>45191497.530000001</v>
      </c>
      <c r="F22" s="93">
        <v>79683327.609999999</v>
      </c>
      <c r="G22" s="94">
        <f t="shared" si="0"/>
        <v>-0.15</v>
      </c>
    </row>
    <row r="23" spans="1:7" ht="15" customHeight="1">
      <c r="A23" s="91" t="s">
        <v>231</v>
      </c>
      <c r="B23" s="91" t="s">
        <v>232</v>
      </c>
      <c r="C23" s="92">
        <v>7734388.2300000004</v>
      </c>
      <c r="D23" s="93">
        <v>7710015.7000000002</v>
      </c>
      <c r="E23" s="93">
        <v>7710015.7000000002</v>
      </c>
      <c r="F23" s="93"/>
      <c r="G23" s="94">
        <f t="shared" si="0"/>
        <v>-3.2000000000000002E-3</v>
      </c>
    </row>
    <row r="24" spans="1:7" ht="15" customHeight="1">
      <c r="A24" s="91" t="s">
        <v>233</v>
      </c>
      <c r="B24" s="91" t="s">
        <v>234</v>
      </c>
      <c r="C24" s="92">
        <v>1484800</v>
      </c>
      <c r="D24" s="93">
        <v>984800</v>
      </c>
      <c r="E24" s="93"/>
      <c r="F24" s="93">
        <v>984800</v>
      </c>
      <c r="G24" s="94">
        <f t="shared" si="0"/>
        <v>-0.3367</v>
      </c>
    </row>
    <row r="25" spans="1:7" ht="15" customHeight="1">
      <c r="A25" s="91" t="s">
        <v>235</v>
      </c>
      <c r="B25" s="91" t="s">
        <v>236</v>
      </c>
      <c r="C25" s="92">
        <v>77867354.769999996</v>
      </c>
      <c r="D25" s="93">
        <v>42414696.689999998</v>
      </c>
      <c r="E25" s="93">
        <v>27413052.870000001</v>
      </c>
      <c r="F25" s="93">
        <v>15001643.82</v>
      </c>
      <c r="G25" s="94">
        <f t="shared" si="0"/>
        <v>-0.45529999999999998</v>
      </c>
    </row>
    <row r="26" spans="1:7" ht="15" customHeight="1">
      <c r="A26" s="91" t="s">
        <v>237</v>
      </c>
      <c r="B26" s="91" t="s">
        <v>238</v>
      </c>
      <c r="C26" s="92">
        <v>1276060</v>
      </c>
      <c r="D26" s="93">
        <v>484000</v>
      </c>
      <c r="E26" s="93"/>
      <c r="F26" s="93">
        <v>484000</v>
      </c>
      <c r="G26" s="94">
        <f t="shared" si="0"/>
        <v>-0.62070000000000003</v>
      </c>
    </row>
    <row r="27" spans="1:7" ht="15" customHeight="1">
      <c r="A27" s="91" t="s">
        <v>239</v>
      </c>
      <c r="B27" s="91" t="s">
        <v>240</v>
      </c>
      <c r="C27" s="92">
        <v>50614839.609999999</v>
      </c>
      <c r="D27" s="93">
        <v>64454724.740000002</v>
      </c>
      <c r="E27" s="93">
        <v>6651433.7699999996</v>
      </c>
      <c r="F27" s="93">
        <v>57803290.969999999</v>
      </c>
      <c r="G27" s="94">
        <f t="shared" si="0"/>
        <v>0.27339999999999998</v>
      </c>
    </row>
    <row r="28" spans="1:7" ht="15" customHeight="1">
      <c r="A28" s="91" t="s">
        <v>241</v>
      </c>
      <c r="B28" s="91" t="s">
        <v>242</v>
      </c>
      <c r="C28" s="92">
        <v>380000</v>
      </c>
      <c r="D28" s="93">
        <v>380000</v>
      </c>
      <c r="E28" s="93"/>
      <c r="F28" s="93">
        <v>380000</v>
      </c>
      <c r="G28" s="94">
        <f t="shared" si="0"/>
        <v>0</v>
      </c>
    </row>
    <row r="29" spans="1:7" ht="15" customHeight="1">
      <c r="A29" s="91" t="s">
        <v>243</v>
      </c>
      <c r="B29" s="91" t="s">
        <v>244</v>
      </c>
      <c r="C29" s="92">
        <v>6540970.54</v>
      </c>
      <c r="D29" s="93">
        <v>6270096.2000000002</v>
      </c>
      <c r="E29" s="93">
        <v>3416995.19</v>
      </c>
      <c r="F29" s="93">
        <v>2853101.01</v>
      </c>
      <c r="G29" s="94">
        <f t="shared" si="0"/>
        <v>-4.1399999999999999E-2</v>
      </c>
    </row>
    <row r="30" spans="1:7" ht="15" customHeight="1">
      <c r="A30" s="91" t="s">
        <v>245</v>
      </c>
      <c r="B30" s="91" t="s">
        <v>246</v>
      </c>
      <c r="C30" s="92">
        <v>1019379.84</v>
      </c>
      <c r="D30" s="93">
        <v>2176491.81</v>
      </c>
      <c r="E30" s="93"/>
      <c r="F30" s="93">
        <v>2176491.81</v>
      </c>
      <c r="G30" s="94">
        <f t="shared" si="0"/>
        <v>1.1351</v>
      </c>
    </row>
    <row r="31" spans="1:7" ht="15" customHeight="1">
      <c r="A31" s="91" t="s">
        <v>247</v>
      </c>
      <c r="B31" s="96" t="s">
        <v>248</v>
      </c>
      <c r="C31" s="92">
        <v>6655580</v>
      </c>
      <c r="D31" s="93">
        <v>1245260</v>
      </c>
      <c r="E31" s="93"/>
      <c r="F31" s="93">
        <v>1245260</v>
      </c>
      <c r="G31" s="94">
        <f t="shared" si="0"/>
        <v>-0.81289999999999996</v>
      </c>
    </row>
    <row r="32" spans="1:7" ht="15" customHeight="1">
      <c r="A32" s="91" t="s">
        <v>249</v>
      </c>
      <c r="B32" s="91" t="s">
        <v>250</v>
      </c>
      <c r="C32" s="92">
        <v>299760</v>
      </c>
      <c r="D32" s="93">
        <v>299760</v>
      </c>
      <c r="E32" s="93"/>
      <c r="F32" s="93">
        <v>299760</v>
      </c>
      <c r="G32" s="94">
        <f t="shared" si="0"/>
        <v>0</v>
      </c>
    </row>
    <row r="33" spans="1:7" ht="15" customHeight="1">
      <c r="A33" s="91" t="s">
        <v>251</v>
      </c>
      <c r="B33" s="96" t="s">
        <v>252</v>
      </c>
      <c r="C33" s="92">
        <v>6355820</v>
      </c>
      <c r="D33" s="93">
        <v>945500</v>
      </c>
      <c r="E33" s="93"/>
      <c r="F33" s="93">
        <v>945500</v>
      </c>
      <c r="G33" s="94">
        <f t="shared" si="0"/>
        <v>-0.85119999999999996</v>
      </c>
    </row>
    <row r="34" spans="1:7" ht="15" customHeight="1">
      <c r="A34" s="91" t="s">
        <v>253</v>
      </c>
      <c r="B34" s="91" t="s">
        <v>254</v>
      </c>
      <c r="C34" s="92">
        <v>49261400</v>
      </c>
      <c r="D34" s="93">
        <v>4971078.99</v>
      </c>
      <c r="E34" s="93"/>
      <c r="F34" s="93">
        <v>4971078.99</v>
      </c>
      <c r="G34" s="94">
        <f t="shared" si="0"/>
        <v>-0.89910000000000001</v>
      </c>
    </row>
    <row r="35" spans="1:7" ht="15" customHeight="1">
      <c r="A35" s="91" t="s">
        <v>255</v>
      </c>
      <c r="B35" s="98" t="s">
        <v>256</v>
      </c>
      <c r="C35" s="92"/>
      <c r="D35" s="93">
        <v>626078.99</v>
      </c>
      <c r="E35" s="93"/>
      <c r="F35" s="93">
        <v>626078.99</v>
      </c>
      <c r="G35" s="94"/>
    </row>
    <row r="36" spans="1:7" ht="15" customHeight="1">
      <c r="A36" s="91" t="s">
        <v>257</v>
      </c>
      <c r="B36" s="96" t="s">
        <v>258</v>
      </c>
      <c r="C36" s="92">
        <v>49261400</v>
      </c>
      <c r="D36" s="93">
        <v>4345000</v>
      </c>
      <c r="E36" s="93"/>
      <c r="F36" s="93">
        <v>4345000</v>
      </c>
      <c r="G36" s="94">
        <f t="shared" si="0"/>
        <v>-0.91180000000000005</v>
      </c>
    </row>
    <row r="37" spans="1:7" ht="15" customHeight="1">
      <c r="A37" s="91" t="s">
        <v>259</v>
      </c>
      <c r="B37" s="91" t="s">
        <v>119</v>
      </c>
      <c r="C37" s="92">
        <v>1892921.88</v>
      </c>
      <c r="D37" s="93">
        <v>1868029.2</v>
      </c>
      <c r="E37" s="93">
        <v>1868029.2</v>
      </c>
      <c r="F37" s="93"/>
      <c r="G37" s="94">
        <f t="shared" si="0"/>
        <v>-1.32E-2</v>
      </c>
    </row>
    <row r="38" spans="1:7" ht="15" customHeight="1">
      <c r="A38" s="91" t="s">
        <v>260</v>
      </c>
      <c r="B38" s="91" t="s">
        <v>261</v>
      </c>
      <c r="C38" s="92">
        <v>1892921.88</v>
      </c>
      <c r="D38" s="93">
        <v>1868029.2</v>
      </c>
      <c r="E38" s="93">
        <v>1868029.2</v>
      </c>
      <c r="F38" s="93"/>
      <c r="G38" s="94">
        <f t="shared" si="0"/>
        <v>-1.32E-2</v>
      </c>
    </row>
    <row r="39" spans="1:7" ht="15" customHeight="1">
      <c r="A39" s="91" t="s">
        <v>262</v>
      </c>
      <c r="B39" s="91" t="s">
        <v>263</v>
      </c>
      <c r="C39" s="92">
        <v>1892921.88</v>
      </c>
      <c r="D39" s="93">
        <v>1868029.2</v>
      </c>
      <c r="E39" s="93">
        <v>1868029.2</v>
      </c>
      <c r="F39" s="93"/>
      <c r="G39" s="94">
        <f t="shared" si="0"/>
        <v>-1.32E-2</v>
      </c>
    </row>
  </sheetData>
  <mergeCells count="6">
    <mergeCell ref="A4:B4"/>
    <mergeCell ref="C4:C5"/>
    <mergeCell ref="D4:F4"/>
    <mergeCell ref="G4:G5"/>
    <mergeCell ref="A2:G2"/>
    <mergeCell ref="B3:F3"/>
  </mergeCells>
  <phoneticPr fontId="6" type="noConversion"/>
  <printOptions horizontalCentered="1"/>
  <pageMargins left="0" right="0"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E44"/>
  <sheetViews>
    <sheetView workbookViewId="0">
      <selection activeCell="D50" sqref="D50"/>
    </sheetView>
  </sheetViews>
  <sheetFormatPr defaultRowHeight="11.25"/>
  <cols>
    <col min="1" max="1" width="13.1640625" customWidth="1"/>
    <col min="2" max="2" width="27.1640625" customWidth="1"/>
    <col min="3" max="5" width="22.1640625" customWidth="1"/>
  </cols>
  <sheetData>
    <row r="1" spans="1:5" ht="23.25" customHeight="1">
      <c r="A1" s="9" t="s">
        <v>25</v>
      </c>
      <c r="B1" s="5"/>
      <c r="C1" s="5"/>
      <c r="D1" s="5"/>
      <c r="E1" s="5"/>
    </row>
    <row r="2" spans="1:5" ht="18.75">
      <c r="A2" s="152" t="s">
        <v>166</v>
      </c>
      <c r="B2" s="152"/>
      <c r="C2" s="152"/>
      <c r="D2" s="152"/>
      <c r="E2" s="152"/>
    </row>
    <row r="3" spans="1:5" s="23" customFormat="1" ht="24.75" customHeight="1">
      <c r="A3" s="70" t="s">
        <v>186</v>
      </c>
      <c r="B3" s="153" t="str">
        <f>表一!B3</f>
        <v>重庆市渝北区交通局</v>
      </c>
      <c r="C3" s="153"/>
      <c r="D3" s="153"/>
      <c r="E3" s="71" t="s">
        <v>187</v>
      </c>
    </row>
    <row r="4" spans="1:5" ht="15.75" customHeight="1">
      <c r="A4" s="142" t="s">
        <v>188</v>
      </c>
      <c r="B4" s="142"/>
      <c r="C4" s="142" t="s">
        <v>176</v>
      </c>
      <c r="D4" s="142"/>
      <c r="E4" s="142"/>
    </row>
    <row r="5" spans="1:5" ht="15.75" customHeight="1">
      <c r="A5" s="7" t="s">
        <v>14</v>
      </c>
      <c r="B5" s="7" t="s">
        <v>15</v>
      </c>
      <c r="C5" s="7" t="s">
        <v>2</v>
      </c>
      <c r="D5" s="7" t="s">
        <v>23</v>
      </c>
      <c r="E5" s="7" t="s">
        <v>24</v>
      </c>
    </row>
    <row r="6" spans="1:5" ht="15.75" customHeight="1">
      <c r="A6" s="82" t="s">
        <v>268</v>
      </c>
      <c r="B6" s="82"/>
      <c r="C6" s="83">
        <v>59185384.710000001</v>
      </c>
      <c r="D6" s="83">
        <v>43781027.909999996</v>
      </c>
      <c r="E6" s="83">
        <v>15404356.800000001</v>
      </c>
    </row>
    <row r="7" spans="1:5" ht="15.75" customHeight="1">
      <c r="A7" s="82" t="s">
        <v>189</v>
      </c>
      <c r="B7" s="82" t="s">
        <v>190</v>
      </c>
      <c r="C7" s="83">
        <v>37224137.909999996</v>
      </c>
      <c r="D7" s="83">
        <v>37224137.909999996</v>
      </c>
      <c r="E7" s="83"/>
    </row>
    <row r="8" spans="1:5" ht="15.75" customHeight="1">
      <c r="A8" s="82" t="s">
        <v>269</v>
      </c>
      <c r="B8" s="82" t="s">
        <v>270</v>
      </c>
      <c r="C8" s="83">
        <v>8172372</v>
      </c>
      <c r="D8" s="83">
        <v>8172372</v>
      </c>
      <c r="E8" s="83"/>
    </row>
    <row r="9" spans="1:5" ht="15.75" customHeight="1">
      <c r="A9" s="82" t="s">
        <v>271</v>
      </c>
      <c r="B9" s="82" t="s">
        <v>272</v>
      </c>
      <c r="C9" s="83">
        <v>1996539</v>
      </c>
      <c r="D9" s="83">
        <v>1996539</v>
      </c>
      <c r="E9" s="83"/>
    </row>
    <row r="10" spans="1:5" ht="15.75" customHeight="1">
      <c r="A10" s="82" t="s">
        <v>273</v>
      </c>
      <c r="B10" s="82" t="s">
        <v>274</v>
      </c>
      <c r="C10" s="83">
        <v>1775595</v>
      </c>
      <c r="D10" s="83">
        <v>1775595</v>
      </c>
      <c r="E10" s="83"/>
    </row>
    <row r="11" spans="1:5" ht="15.75" customHeight="1">
      <c r="A11" s="82" t="s">
        <v>275</v>
      </c>
      <c r="B11" s="82" t="s">
        <v>276</v>
      </c>
      <c r="C11" s="83">
        <v>12140364</v>
      </c>
      <c r="D11" s="83">
        <v>12140364</v>
      </c>
      <c r="E11" s="83"/>
    </row>
    <row r="12" spans="1:5" ht="15.75" customHeight="1">
      <c r="A12" s="82" t="s">
        <v>277</v>
      </c>
      <c r="B12" s="81" t="s">
        <v>278</v>
      </c>
      <c r="C12" s="83">
        <v>2482224</v>
      </c>
      <c r="D12" s="83">
        <v>2482224</v>
      </c>
      <c r="E12" s="83"/>
    </row>
    <row r="13" spans="1:5" ht="15.75" customHeight="1">
      <c r="A13" s="82" t="s">
        <v>279</v>
      </c>
      <c r="B13" s="82" t="s">
        <v>280</v>
      </c>
      <c r="C13" s="83">
        <v>1241112</v>
      </c>
      <c r="D13" s="83">
        <v>1241112</v>
      </c>
      <c r="E13" s="83"/>
    </row>
    <row r="14" spans="1:5" ht="15.75" customHeight="1">
      <c r="A14" s="82" t="s">
        <v>281</v>
      </c>
      <c r="B14" s="82" t="s">
        <v>282</v>
      </c>
      <c r="C14" s="83">
        <v>1323187.45</v>
      </c>
      <c r="D14" s="83">
        <v>1323187.45</v>
      </c>
      <c r="E14" s="83"/>
    </row>
    <row r="15" spans="1:5" ht="15.75" customHeight="1">
      <c r="A15" s="82" t="s">
        <v>283</v>
      </c>
      <c r="B15" s="82" t="s">
        <v>284</v>
      </c>
      <c r="C15" s="83">
        <v>275235.26</v>
      </c>
      <c r="D15" s="83">
        <v>275235.26</v>
      </c>
      <c r="E15" s="83"/>
    </row>
    <row r="16" spans="1:5" ht="15.75" customHeight="1">
      <c r="A16" s="82" t="s">
        <v>285</v>
      </c>
      <c r="B16" s="82" t="s">
        <v>286</v>
      </c>
      <c r="C16" s="83">
        <v>1868029.2</v>
      </c>
      <c r="D16" s="83">
        <v>1868029.2</v>
      </c>
      <c r="E16" s="83"/>
    </row>
    <row r="17" spans="1:5" ht="15.75" customHeight="1">
      <c r="A17" s="82" t="s">
        <v>287</v>
      </c>
      <c r="B17" s="82" t="s">
        <v>288</v>
      </c>
      <c r="C17" s="83">
        <v>910800</v>
      </c>
      <c r="D17" s="83">
        <v>910800</v>
      </c>
      <c r="E17" s="83"/>
    </row>
    <row r="18" spans="1:5" ht="15.75" customHeight="1">
      <c r="A18" s="82" t="s">
        <v>289</v>
      </c>
      <c r="B18" s="82" t="s">
        <v>290</v>
      </c>
      <c r="C18" s="83">
        <v>5038680</v>
      </c>
      <c r="D18" s="83">
        <v>5038680</v>
      </c>
      <c r="E18" s="83"/>
    </row>
    <row r="19" spans="1:5" ht="15.75" customHeight="1">
      <c r="A19" s="82" t="s">
        <v>291</v>
      </c>
      <c r="B19" s="82" t="s">
        <v>292</v>
      </c>
      <c r="C19" s="83">
        <v>15404356.800000001</v>
      </c>
      <c r="D19" s="83"/>
      <c r="E19" s="83">
        <v>15404356.800000001</v>
      </c>
    </row>
    <row r="20" spans="1:5" ht="15.75" customHeight="1">
      <c r="A20" s="82" t="s">
        <v>293</v>
      </c>
      <c r="B20" s="82" t="s">
        <v>294</v>
      </c>
      <c r="C20" s="83">
        <v>1330380</v>
      </c>
      <c r="D20" s="83"/>
      <c r="E20" s="83">
        <v>1330380</v>
      </c>
    </row>
    <row r="21" spans="1:5" ht="15.75" customHeight="1">
      <c r="A21" s="82" t="s">
        <v>295</v>
      </c>
      <c r="B21" s="82" t="s">
        <v>296</v>
      </c>
      <c r="C21" s="83">
        <v>65900</v>
      </c>
      <c r="D21" s="83"/>
      <c r="E21" s="83">
        <v>65900</v>
      </c>
    </row>
    <row r="22" spans="1:5" ht="15.75" customHeight="1">
      <c r="A22" s="82" t="s">
        <v>297</v>
      </c>
      <c r="B22" s="82" t="s">
        <v>298</v>
      </c>
      <c r="C22" s="83">
        <v>44000</v>
      </c>
      <c r="D22" s="83"/>
      <c r="E22" s="83">
        <v>44000</v>
      </c>
    </row>
    <row r="23" spans="1:5" ht="15.75" customHeight="1">
      <c r="A23" s="82" t="s">
        <v>299</v>
      </c>
      <c r="B23" s="82" t="s">
        <v>300</v>
      </c>
      <c r="C23" s="83">
        <v>52500</v>
      </c>
      <c r="D23" s="83"/>
      <c r="E23" s="83">
        <v>52500</v>
      </c>
    </row>
    <row r="24" spans="1:5" ht="15.75" customHeight="1">
      <c r="A24" s="82" t="s">
        <v>301</v>
      </c>
      <c r="B24" s="82" t="s">
        <v>302</v>
      </c>
      <c r="C24" s="83">
        <v>320800</v>
      </c>
      <c r="D24" s="83"/>
      <c r="E24" s="83">
        <v>320800</v>
      </c>
    </row>
    <row r="25" spans="1:5" ht="15.75" customHeight="1">
      <c r="A25" s="82" t="s">
        <v>303</v>
      </c>
      <c r="B25" s="82" t="s">
        <v>304</v>
      </c>
      <c r="C25" s="83">
        <v>521000</v>
      </c>
      <c r="D25" s="83"/>
      <c r="E25" s="83">
        <v>521000</v>
      </c>
    </row>
    <row r="26" spans="1:5" ht="15.75" customHeight="1">
      <c r="A26" s="82" t="s">
        <v>305</v>
      </c>
      <c r="B26" s="82" t="s">
        <v>306</v>
      </c>
      <c r="C26" s="83">
        <v>376600</v>
      </c>
      <c r="D26" s="83"/>
      <c r="E26" s="83">
        <v>376600</v>
      </c>
    </row>
    <row r="27" spans="1:5" ht="15.75" customHeight="1">
      <c r="A27" s="82" t="s">
        <v>307</v>
      </c>
      <c r="B27" s="82" t="s">
        <v>308</v>
      </c>
      <c r="C27" s="83">
        <v>3606000</v>
      </c>
      <c r="D27" s="83"/>
      <c r="E27" s="83">
        <v>3606000</v>
      </c>
    </row>
    <row r="28" spans="1:5" ht="15.75" customHeight="1">
      <c r="A28" s="82" t="s">
        <v>309</v>
      </c>
      <c r="B28" s="82" t="s">
        <v>310</v>
      </c>
      <c r="C28" s="83">
        <v>782000</v>
      </c>
      <c r="D28" s="83"/>
      <c r="E28" s="83">
        <v>782000</v>
      </c>
    </row>
    <row r="29" spans="1:5" ht="15.75" customHeight="1">
      <c r="A29" s="82" t="s">
        <v>311</v>
      </c>
      <c r="B29" s="82" t="s">
        <v>312</v>
      </c>
      <c r="C29" s="83">
        <v>660000</v>
      </c>
      <c r="D29" s="83"/>
      <c r="E29" s="83">
        <v>660000</v>
      </c>
    </row>
    <row r="30" spans="1:5" ht="15.75" customHeight="1">
      <c r="A30" s="82" t="s">
        <v>313</v>
      </c>
      <c r="B30" s="82" t="s">
        <v>314</v>
      </c>
      <c r="C30" s="83">
        <v>87400</v>
      </c>
      <c r="D30" s="83"/>
      <c r="E30" s="83">
        <v>87400</v>
      </c>
    </row>
    <row r="31" spans="1:5" ht="15.75" customHeight="1">
      <c r="A31" s="82" t="s">
        <v>315</v>
      </c>
      <c r="B31" s="82" t="s">
        <v>316</v>
      </c>
      <c r="C31" s="83">
        <v>333485.58</v>
      </c>
      <c r="D31" s="83"/>
      <c r="E31" s="83">
        <v>333485.58</v>
      </c>
    </row>
    <row r="32" spans="1:5" ht="15.75" customHeight="1">
      <c r="A32" s="82" t="s">
        <v>317</v>
      </c>
      <c r="B32" s="82" t="s">
        <v>72</v>
      </c>
      <c r="C32" s="83">
        <v>57700</v>
      </c>
      <c r="D32" s="83"/>
      <c r="E32" s="83">
        <v>57700</v>
      </c>
    </row>
    <row r="33" spans="1:5" ht="15.75" customHeight="1">
      <c r="A33" s="82" t="s">
        <v>318</v>
      </c>
      <c r="B33" s="82" t="s">
        <v>319</v>
      </c>
      <c r="C33" s="83">
        <v>686200</v>
      </c>
      <c r="D33" s="83"/>
      <c r="E33" s="83">
        <v>686200</v>
      </c>
    </row>
    <row r="34" spans="1:5" ht="15.75" customHeight="1">
      <c r="A34" s="82" t="s">
        <v>320</v>
      </c>
      <c r="B34" s="82" t="s">
        <v>321</v>
      </c>
      <c r="C34" s="83">
        <v>220000</v>
      </c>
      <c r="D34" s="83"/>
      <c r="E34" s="83">
        <v>220000</v>
      </c>
    </row>
    <row r="35" spans="1:5" ht="15.75" customHeight="1">
      <c r="A35" s="82" t="s">
        <v>322</v>
      </c>
      <c r="B35" s="82" t="s">
        <v>323</v>
      </c>
      <c r="C35" s="83">
        <v>311338.2</v>
      </c>
      <c r="D35" s="83"/>
      <c r="E35" s="83">
        <v>311338.2</v>
      </c>
    </row>
    <row r="36" spans="1:5" ht="15.75" customHeight="1">
      <c r="A36" s="82" t="s">
        <v>324</v>
      </c>
      <c r="B36" s="82" t="s">
        <v>325</v>
      </c>
      <c r="C36" s="83">
        <v>706033.02</v>
      </c>
      <c r="D36" s="83"/>
      <c r="E36" s="83">
        <v>706033.02</v>
      </c>
    </row>
    <row r="37" spans="1:5" ht="15.75" customHeight="1">
      <c r="A37" s="82" t="s">
        <v>326</v>
      </c>
      <c r="B37" s="82" t="s">
        <v>74</v>
      </c>
      <c r="C37" s="83">
        <v>243000</v>
      </c>
      <c r="D37" s="83"/>
      <c r="E37" s="83">
        <v>243000</v>
      </c>
    </row>
    <row r="38" spans="1:5" ht="15.75" customHeight="1">
      <c r="A38" s="82" t="s">
        <v>327</v>
      </c>
      <c r="B38" s="82" t="s">
        <v>328</v>
      </c>
      <c r="C38" s="83">
        <v>915240</v>
      </c>
      <c r="D38" s="83"/>
      <c r="E38" s="83">
        <v>915240</v>
      </c>
    </row>
    <row r="39" spans="1:5" ht="15.75" customHeight="1">
      <c r="A39" s="82" t="s">
        <v>329</v>
      </c>
      <c r="B39" s="82" t="s">
        <v>330</v>
      </c>
      <c r="C39" s="83">
        <v>8800</v>
      </c>
      <c r="D39" s="83"/>
      <c r="E39" s="83">
        <v>8800</v>
      </c>
    </row>
    <row r="40" spans="1:5" ht="15.75" customHeight="1">
      <c r="A40" s="82" t="s">
        <v>331</v>
      </c>
      <c r="B40" s="82" t="s">
        <v>332</v>
      </c>
      <c r="C40" s="83">
        <v>4075980</v>
      </c>
      <c r="D40" s="83"/>
      <c r="E40" s="83">
        <v>4075980</v>
      </c>
    </row>
    <row r="41" spans="1:5" ht="15.75" customHeight="1">
      <c r="A41" s="82" t="s">
        <v>333</v>
      </c>
      <c r="B41" s="82" t="s">
        <v>334</v>
      </c>
      <c r="C41" s="83">
        <v>6556890</v>
      </c>
      <c r="D41" s="83">
        <v>6556890</v>
      </c>
      <c r="E41" s="83"/>
    </row>
    <row r="42" spans="1:5" ht="15.75" customHeight="1">
      <c r="A42" s="82" t="s">
        <v>335</v>
      </c>
      <c r="B42" s="82" t="s">
        <v>336</v>
      </c>
      <c r="C42" s="83">
        <v>615600</v>
      </c>
      <c r="D42" s="83">
        <v>615600</v>
      </c>
      <c r="E42" s="83"/>
    </row>
    <row r="43" spans="1:5" ht="15.75" customHeight="1">
      <c r="A43" s="82" t="s">
        <v>337</v>
      </c>
      <c r="B43" s="82" t="s">
        <v>338</v>
      </c>
      <c r="C43" s="83">
        <v>1290</v>
      </c>
      <c r="D43" s="83">
        <v>1290</v>
      </c>
      <c r="E43" s="83"/>
    </row>
    <row r="44" spans="1:5" ht="15.75" customHeight="1">
      <c r="A44" s="82" t="s">
        <v>339</v>
      </c>
      <c r="B44" s="82" t="s">
        <v>340</v>
      </c>
      <c r="C44" s="83">
        <v>5940000</v>
      </c>
      <c r="D44" s="83">
        <v>5940000</v>
      </c>
      <c r="E44" s="83"/>
    </row>
  </sheetData>
  <mergeCells count="4">
    <mergeCell ref="C4:E4"/>
    <mergeCell ref="A4:B4"/>
    <mergeCell ref="A2:E2"/>
    <mergeCell ref="B3:D3"/>
  </mergeCells>
  <phoneticPr fontId="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11"/>
  <sheetViews>
    <sheetView workbookViewId="0">
      <selection activeCell="F6" sqref="F6"/>
    </sheetView>
  </sheetViews>
  <sheetFormatPr defaultRowHeight="11.25"/>
  <cols>
    <col min="1" max="1" width="20.33203125" customWidth="1"/>
    <col min="2" max="2" width="12.1640625" bestFit="1" customWidth="1"/>
    <col min="3" max="3" width="11.5" customWidth="1"/>
    <col min="4" max="13" width="11.33203125" customWidth="1"/>
  </cols>
  <sheetData>
    <row r="1" spans="1:13" ht="18" customHeight="1">
      <c r="A1" s="32" t="s">
        <v>26</v>
      </c>
      <c r="B1" s="5"/>
      <c r="C1" s="5"/>
      <c r="D1" s="5"/>
      <c r="E1" s="5"/>
    </row>
    <row r="2" spans="1:13" ht="33.75" customHeight="1">
      <c r="A2" s="156" t="s">
        <v>167</v>
      </c>
      <c r="B2" s="156"/>
      <c r="C2" s="156"/>
      <c r="D2" s="156"/>
      <c r="E2" s="156"/>
      <c r="F2" s="156"/>
      <c r="G2" s="156"/>
      <c r="H2" s="156"/>
      <c r="I2" s="156"/>
      <c r="J2" s="156"/>
      <c r="K2" s="156"/>
      <c r="L2" s="156"/>
      <c r="M2" s="156"/>
    </row>
    <row r="3" spans="1:13" ht="26.25" customHeight="1">
      <c r="A3" s="63" t="s">
        <v>96</v>
      </c>
      <c r="B3" s="154" t="str">
        <f>表一!B3</f>
        <v>重庆市渝北区交通局</v>
      </c>
      <c r="C3" s="154"/>
      <c r="D3" s="154"/>
      <c r="E3" s="154"/>
      <c r="F3" s="154"/>
      <c r="G3" s="154"/>
      <c r="H3" s="154"/>
      <c r="I3" s="154"/>
      <c r="J3" s="154"/>
      <c r="K3" s="69"/>
      <c r="L3" s="69"/>
      <c r="M3" s="34" t="s">
        <v>0</v>
      </c>
    </row>
    <row r="4" spans="1:13" ht="16.5" customHeight="1">
      <c r="A4" s="155" t="s">
        <v>69</v>
      </c>
      <c r="B4" s="155" t="s">
        <v>175</v>
      </c>
      <c r="C4" s="155"/>
      <c r="D4" s="155"/>
      <c r="E4" s="155"/>
      <c r="F4" s="155"/>
      <c r="G4" s="155"/>
      <c r="H4" s="155" t="s">
        <v>94</v>
      </c>
      <c r="I4" s="155"/>
      <c r="J4" s="155"/>
      <c r="K4" s="155"/>
      <c r="L4" s="155"/>
      <c r="M4" s="155"/>
    </row>
    <row r="5" spans="1:13" ht="44.25" customHeight="1">
      <c r="A5" s="155"/>
      <c r="B5" s="155" t="s">
        <v>2</v>
      </c>
      <c r="C5" s="157" t="s">
        <v>70</v>
      </c>
      <c r="D5" s="155" t="s">
        <v>71</v>
      </c>
      <c r="E5" s="155"/>
      <c r="F5" s="155"/>
      <c r="G5" s="155" t="s">
        <v>72</v>
      </c>
      <c r="H5" s="155" t="s">
        <v>2</v>
      </c>
      <c r="I5" s="157" t="s">
        <v>70</v>
      </c>
      <c r="J5" s="157" t="s">
        <v>71</v>
      </c>
      <c r="K5" s="157"/>
      <c r="L5" s="157"/>
      <c r="M5" s="155" t="s">
        <v>72</v>
      </c>
    </row>
    <row r="6" spans="1:13" ht="55.5" customHeight="1">
      <c r="A6" s="155"/>
      <c r="B6" s="155"/>
      <c r="C6" s="157"/>
      <c r="D6" s="31" t="s">
        <v>16</v>
      </c>
      <c r="E6" s="1" t="s">
        <v>73</v>
      </c>
      <c r="F6" s="1" t="s">
        <v>74</v>
      </c>
      <c r="G6" s="155"/>
      <c r="H6" s="155"/>
      <c r="I6" s="157"/>
      <c r="J6" s="31" t="s">
        <v>16</v>
      </c>
      <c r="K6" s="1" t="s">
        <v>73</v>
      </c>
      <c r="L6" s="1" t="s">
        <v>74</v>
      </c>
      <c r="M6" s="155"/>
    </row>
    <row r="7" spans="1:13" ht="20.25" customHeight="1">
      <c r="A7" s="82" t="s">
        <v>2</v>
      </c>
      <c r="B7" s="83">
        <v>300700</v>
      </c>
      <c r="C7" s="83"/>
      <c r="D7" s="83">
        <v>243000</v>
      </c>
      <c r="E7" s="83"/>
      <c r="F7" s="83">
        <v>243000</v>
      </c>
      <c r="G7" s="83">
        <v>57700</v>
      </c>
      <c r="H7" s="92">
        <v>330785</v>
      </c>
      <c r="I7" s="92"/>
      <c r="J7" s="92">
        <v>243000</v>
      </c>
      <c r="K7" s="92"/>
      <c r="L7" s="92">
        <v>243000</v>
      </c>
      <c r="M7" s="92">
        <v>87785</v>
      </c>
    </row>
    <row r="8" spans="1:13" ht="20.25" customHeight="1">
      <c r="A8" s="82" t="s">
        <v>341</v>
      </c>
      <c r="B8" s="83">
        <v>118000</v>
      </c>
      <c r="C8" s="83"/>
      <c r="D8" s="83">
        <v>90000</v>
      </c>
      <c r="E8" s="83"/>
      <c r="F8" s="83">
        <v>90000</v>
      </c>
      <c r="G8" s="83">
        <v>28000</v>
      </c>
      <c r="H8" s="92">
        <v>118000</v>
      </c>
      <c r="I8" s="92"/>
      <c r="J8" s="92">
        <v>90000</v>
      </c>
      <c r="K8" s="92"/>
      <c r="L8" s="92">
        <v>90000</v>
      </c>
      <c r="M8" s="92">
        <v>28000</v>
      </c>
    </row>
    <row r="9" spans="1:13" ht="20.25" customHeight="1">
      <c r="A9" s="82" t="s">
        <v>342</v>
      </c>
      <c r="B9" s="83">
        <v>20000</v>
      </c>
      <c r="C9" s="83"/>
      <c r="D9" s="83"/>
      <c r="E9" s="83"/>
      <c r="F9" s="83"/>
      <c r="G9" s="83">
        <v>20000</v>
      </c>
      <c r="H9" s="92">
        <v>50000</v>
      </c>
      <c r="I9" s="92"/>
      <c r="J9" s="92"/>
      <c r="K9" s="92"/>
      <c r="L9" s="92"/>
      <c r="M9" s="92">
        <v>50000</v>
      </c>
    </row>
    <row r="10" spans="1:13" ht="20.25" customHeight="1">
      <c r="A10" s="82" t="s">
        <v>343</v>
      </c>
      <c r="B10" s="83">
        <v>63000</v>
      </c>
      <c r="C10" s="83"/>
      <c r="D10" s="83">
        <v>63000</v>
      </c>
      <c r="E10" s="83"/>
      <c r="F10" s="83">
        <v>63000</v>
      </c>
      <c r="G10" s="83"/>
      <c r="H10" s="92">
        <v>63000</v>
      </c>
      <c r="I10" s="92"/>
      <c r="J10" s="92">
        <v>63000</v>
      </c>
      <c r="K10" s="92"/>
      <c r="L10" s="92">
        <v>63000</v>
      </c>
      <c r="M10" s="92"/>
    </row>
    <row r="11" spans="1:13" ht="20.25" customHeight="1">
      <c r="A11" s="82" t="s">
        <v>344</v>
      </c>
      <c r="B11" s="83">
        <v>99700</v>
      </c>
      <c r="C11" s="83"/>
      <c r="D11" s="83">
        <v>90000</v>
      </c>
      <c r="E11" s="83"/>
      <c r="F11" s="83">
        <v>90000</v>
      </c>
      <c r="G11" s="83">
        <v>9700</v>
      </c>
      <c r="H11" s="92">
        <v>99785</v>
      </c>
      <c r="I11" s="92"/>
      <c r="J11" s="92">
        <v>90000</v>
      </c>
      <c r="K11" s="92"/>
      <c r="L11" s="92">
        <v>90000</v>
      </c>
      <c r="M11" s="92">
        <v>9785</v>
      </c>
    </row>
  </sheetData>
  <mergeCells count="13">
    <mergeCell ref="B3:J3"/>
    <mergeCell ref="A4:A6"/>
    <mergeCell ref="A2:M2"/>
    <mergeCell ref="J5:L5"/>
    <mergeCell ref="M5:M6"/>
    <mergeCell ref="B4:G4"/>
    <mergeCell ref="H4:M4"/>
    <mergeCell ref="B5:B6"/>
    <mergeCell ref="C5:C6"/>
    <mergeCell ref="D5:F5"/>
    <mergeCell ref="G5:G6"/>
    <mergeCell ref="H5:H6"/>
    <mergeCell ref="I5:I6"/>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E14"/>
  <sheetViews>
    <sheetView workbookViewId="0">
      <selection activeCell="C15" sqref="C15"/>
    </sheetView>
  </sheetViews>
  <sheetFormatPr defaultRowHeight="11.25"/>
  <cols>
    <col min="1" max="1" width="13.33203125" bestFit="1" customWidth="1"/>
    <col min="2" max="2" width="34.83203125" customWidth="1"/>
    <col min="3" max="5" width="20" customWidth="1"/>
  </cols>
  <sheetData>
    <row r="1" spans="1:5" ht="19.5" customHeight="1">
      <c r="A1" s="33" t="s">
        <v>65</v>
      </c>
      <c r="B1" s="5"/>
      <c r="C1" s="5"/>
      <c r="D1" s="5"/>
      <c r="E1" s="5"/>
    </row>
    <row r="2" spans="1:5" ht="24">
      <c r="A2" s="158" t="s">
        <v>168</v>
      </c>
      <c r="B2" s="158"/>
      <c r="C2" s="158"/>
      <c r="D2" s="158"/>
      <c r="E2" s="158"/>
    </row>
    <row r="3" spans="1:5" s="23" customFormat="1" ht="23.25" customHeight="1">
      <c r="A3" s="66" t="s">
        <v>96</v>
      </c>
      <c r="B3" s="159" t="str">
        <f>表一!B3</f>
        <v>重庆市渝北区交通局</v>
      </c>
      <c r="C3" s="159"/>
      <c r="D3" s="159"/>
      <c r="E3" s="24" t="s">
        <v>20</v>
      </c>
    </row>
    <row r="4" spans="1:5" ht="21" customHeight="1">
      <c r="A4" s="7" t="s">
        <v>14</v>
      </c>
      <c r="B4" s="7" t="s">
        <v>15</v>
      </c>
      <c r="C4" s="7" t="s">
        <v>2</v>
      </c>
      <c r="D4" s="7" t="s">
        <v>17</v>
      </c>
      <c r="E4" s="7" t="s">
        <v>18</v>
      </c>
    </row>
    <row r="5" spans="1:5" ht="21" customHeight="1">
      <c r="A5" s="82" t="s">
        <v>2</v>
      </c>
      <c r="B5" s="82"/>
      <c r="C5" s="83">
        <v>1838282.44</v>
      </c>
      <c r="D5" s="99"/>
      <c r="E5" s="83">
        <v>1838282.44</v>
      </c>
    </row>
    <row r="6" spans="1:5" ht="21" customHeight="1">
      <c r="A6" s="82" t="s">
        <v>27</v>
      </c>
      <c r="B6" s="82" t="s">
        <v>28</v>
      </c>
      <c r="C6" s="83">
        <v>270143</v>
      </c>
      <c r="D6" s="99"/>
      <c r="E6" s="83">
        <v>270143</v>
      </c>
    </row>
    <row r="7" spans="1:5" ht="21" customHeight="1">
      <c r="A7" s="82" t="s">
        <v>345</v>
      </c>
      <c r="B7" s="82" t="s">
        <v>346</v>
      </c>
      <c r="C7" s="83">
        <v>270143</v>
      </c>
      <c r="D7" s="99"/>
      <c r="E7" s="83">
        <v>270143</v>
      </c>
    </row>
    <row r="8" spans="1:5" ht="21" customHeight="1">
      <c r="A8" s="82" t="s">
        <v>347</v>
      </c>
      <c r="B8" s="82" t="s">
        <v>348</v>
      </c>
      <c r="C8" s="83">
        <v>270143</v>
      </c>
      <c r="D8" s="99"/>
      <c r="E8" s="83">
        <v>270143</v>
      </c>
    </row>
    <row r="9" spans="1:5" ht="21" customHeight="1">
      <c r="A9" s="82" t="s">
        <v>349</v>
      </c>
      <c r="B9" s="82" t="s">
        <v>113</v>
      </c>
      <c r="C9" s="83">
        <v>26000</v>
      </c>
      <c r="D9" s="99"/>
      <c r="E9" s="83">
        <v>26000</v>
      </c>
    </row>
    <row r="10" spans="1:5" ht="21" customHeight="1">
      <c r="A10" s="82" t="s">
        <v>350</v>
      </c>
      <c r="B10" s="82" t="s">
        <v>351</v>
      </c>
      <c r="C10" s="83">
        <v>26000</v>
      </c>
      <c r="D10" s="99"/>
      <c r="E10" s="83">
        <v>26000</v>
      </c>
    </row>
    <row r="11" spans="1:5" ht="21" customHeight="1">
      <c r="A11" s="82" t="s">
        <v>352</v>
      </c>
      <c r="B11" s="82" t="s">
        <v>353</v>
      </c>
      <c r="C11" s="83">
        <v>26000</v>
      </c>
      <c r="D11" s="99"/>
      <c r="E11" s="83">
        <v>26000</v>
      </c>
    </row>
    <row r="12" spans="1:5" ht="21" customHeight="1">
      <c r="A12" s="82" t="s">
        <v>354</v>
      </c>
      <c r="B12" s="82" t="s">
        <v>355</v>
      </c>
      <c r="C12" s="83">
        <v>1542139.44</v>
      </c>
      <c r="D12" s="99"/>
      <c r="E12" s="83">
        <v>1542139.44</v>
      </c>
    </row>
    <row r="13" spans="1:5" ht="21" customHeight="1">
      <c r="A13" s="82" t="s">
        <v>356</v>
      </c>
      <c r="B13" s="82" t="s">
        <v>357</v>
      </c>
      <c r="C13" s="83">
        <v>1542139.44</v>
      </c>
      <c r="D13" s="99"/>
      <c r="E13" s="83">
        <v>1542139.44</v>
      </c>
    </row>
    <row r="14" spans="1:5" ht="21" customHeight="1">
      <c r="A14" s="82" t="s">
        <v>358</v>
      </c>
      <c r="B14" s="82" t="s">
        <v>359</v>
      </c>
      <c r="C14" s="83">
        <v>1542139.44</v>
      </c>
      <c r="D14" s="99"/>
      <c r="E14" s="83">
        <v>1542139.44</v>
      </c>
    </row>
  </sheetData>
  <mergeCells count="2">
    <mergeCell ref="A2:E2"/>
    <mergeCell ref="B3:D3"/>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E19"/>
  <sheetViews>
    <sheetView workbookViewId="0">
      <selection activeCell="A19" sqref="A19:C20"/>
    </sheetView>
  </sheetViews>
  <sheetFormatPr defaultRowHeight="11.25"/>
  <cols>
    <col min="1" max="1" width="11.33203125" customWidth="1"/>
    <col min="2" max="5" width="22.1640625" customWidth="1"/>
  </cols>
  <sheetData>
    <row r="1" spans="1:5" ht="19.5" customHeight="1">
      <c r="A1" s="33" t="s">
        <v>66</v>
      </c>
      <c r="B1" s="5"/>
      <c r="C1" s="5"/>
      <c r="D1" s="5"/>
      <c r="E1" s="5"/>
    </row>
    <row r="2" spans="1:5" ht="18.75">
      <c r="A2" s="160" t="s">
        <v>191</v>
      </c>
      <c r="B2" s="160"/>
      <c r="C2" s="160"/>
      <c r="D2" s="160"/>
      <c r="E2" s="160"/>
    </row>
    <row r="3" spans="1:5" s="23" customFormat="1" ht="23.25" customHeight="1">
      <c r="A3" s="77" t="s">
        <v>97</v>
      </c>
      <c r="B3" s="161" t="str">
        <f>表一!B3</f>
        <v>重庆市渝北区交通局</v>
      </c>
      <c r="C3" s="161"/>
      <c r="D3" s="161"/>
      <c r="E3" s="24" t="s">
        <v>20</v>
      </c>
    </row>
    <row r="4" spans="1:5" ht="22.5" customHeight="1">
      <c r="A4" s="7" t="s">
        <v>14</v>
      </c>
      <c r="B4" s="7" t="s">
        <v>15</v>
      </c>
      <c r="C4" s="7" t="s">
        <v>2</v>
      </c>
      <c r="D4" s="7" t="s">
        <v>17</v>
      </c>
      <c r="E4" s="7" t="s">
        <v>18</v>
      </c>
    </row>
    <row r="5" spans="1:5" ht="22.5" customHeight="1">
      <c r="A5" s="8"/>
      <c r="B5" s="12"/>
      <c r="C5" s="8"/>
      <c r="D5" s="8"/>
      <c r="E5" s="8"/>
    </row>
    <row r="6" spans="1:5" ht="22.5" customHeight="1">
      <c r="A6" s="62"/>
      <c r="B6" s="13"/>
      <c r="C6" s="8"/>
      <c r="D6" s="8"/>
      <c r="E6" s="8"/>
    </row>
    <row r="7" spans="1:5" ht="22.5" customHeight="1">
      <c r="A7" s="62"/>
      <c r="B7" s="13"/>
      <c r="C7" s="8"/>
      <c r="D7" s="8"/>
      <c r="E7" s="8"/>
    </row>
    <row r="8" spans="1:5" ht="22.5" customHeight="1">
      <c r="A8" s="62"/>
      <c r="B8" s="13"/>
      <c r="C8" s="8"/>
      <c r="D8" s="8"/>
      <c r="E8" s="8"/>
    </row>
    <row r="9" spans="1:5" ht="22.5" customHeight="1">
      <c r="A9" s="8"/>
      <c r="B9" s="8"/>
      <c r="C9" s="8"/>
      <c r="D9" s="8"/>
      <c r="E9" s="8"/>
    </row>
    <row r="10" spans="1:5" ht="22.5" customHeight="1">
      <c r="A10" s="8"/>
      <c r="B10" s="8"/>
      <c r="C10" s="8"/>
      <c r="D10" s="8"/>
      <c r="E10" s="8"/>
    </row>
    <row r="11" spans="1:5" ht="22.5" customHeight="1">
      <c r="A11" s="8"/>
      <c r="B11" s="8"/>
      <c r="C11" s="8"/>
      <c r="D11" s="8"/>
      <c r="E11" s="8"/>
    </row>
    <row r="12" spans="1:5" ht="22.5" customHeight="1">
      <c r="A12" s="8"/>
      <c r="B12" s="8"/>
      <c r="C12" s="8"/>
      <c r="D12" s="8"/>
      <c r="E12" s="8"/>
    </row>
    <row r="13" spans="1:5" ht="22.5" customHeight="1">
      <c r="A13" s="8"/>
      <c r="B13" s="8"/>
      <c r="C13" s="8"/>
      <c r="D13" s="8"/>
      <c r="E13" s="8"/>
    </row>
    <row r="14" spans="1:5" ht="22.5" customHeight="1">
      <c r="A14" s="8"/>
      <c r="B14" s="8"/>
      <c r="C14" s="8"/>
      <c r="D14" s="8"/>
      <c r="E14" s="8"/>
    </row>
    <row r="15" spans="1:5" ht="22.5" customHeight="1">
      <c r="A15" s="8"/>
      <c r="B15" s="8"/>
      <c r="C15" s="8"/>
      <c r="D15" s="8"/>
      <c r="E15" s="8"/>
    </row>
    <row r="16" spans="1:5" ht="22.5" customHeight="1">
      <c r="A16" s="8"/>
      <c r="B16" s="8"/>
      <c r="C16" s="8"/>
      <c r="D16" s="8"/>
      <c r="E16" s="8"/>
    </row>
    <row r="17" spans="1:5" ht="22.5" customHeight="1">
      <c r="A17" s="8"/>
      <c r="B17" s="8"/>
      <c r="C17" s="8"/>
      <c r="D17" s="8"/>
      <c r="E17" s="8"/>
    </row>
    <row r="19" spans="1:5">
      <c r="A19" t="s">
        <v>161</v>
      </c>
    </row>
  </sheetData>
  <mergeCells count="2">
    <mergeCell ref="A2:E2"/>
    <mergeCell ref="B3:D3"/>
  </mergeCells>
  <phoneticPr fontId="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E38"/>
  <sheetViews>
    <sheetView topLeftCell="A22" workbookViewId="0">
      <selection activeCell="D27" sqref="D27"/>
    </sheetView>
  </sheetViews>
  <sheetFormatPr defaultRowHeight="11.25"/>
  <cols>
    <col min="1" max="1" width="32.83203125" bestFit="1" customWidth="1"/>
    <col min="2" max="2" width="19.6640625" customWidth="1"/>
    <col min="3" max="3" width="28.33203125" customWidth="1"/>
    <col min="4" max="4" width="25.83203125" customWidth="1"/>
    <col min="5" max="5" width="29.5" customWidth="1"/>
    <col min="6" max="6" width="28.6640625" customWidth="1"/>
  </cols>
  <sheetData>
    <row r="1" spans="1:5" ht="21" customHeight="1">
      <c r="A1" s="32" t="s">
        <v>67</v>
      </c>
    </row>
    <row r="2" spans="1:5" ht="27.75" customHeight="1">
      <c r="A2" s="163" t="s">
        <v>170</v>
      </c>
      <c r="B2" s="163"/>
      <c r="C2" s="163"/>
      <c r="D2" s="163"/>
    </row>
    <row r="3" spans="1:5" s="23" customFormat="1" ht="15.75" customHeight="1">
      <c r="A3" s="66" t="s">
        <v>96</v>
      </c>
      <c r="B3" s="164" t="str">
        <f>表一!B3</f>
        <v>重庆市渝北区交通局</v>
      </c>
      <c r="C3" s="164"/>
      <c r="D3" s="25" t="s">
        <v>36</v>
      </c>
    </row>
    <row r="4" spans="1:5" ht="21" customHeight="1">
      <c r="A4" s="162" t="s">
        <v>99</v>
      </c>
      <c r="B4" s="162"/>
      <c r="C4" s="162" t="s">
        <v>100</v>
      </c>
      <c r="D4" s="162"/>
    </row>
    <row r="5" spans="1:5" ht="21" customHeight="1">
      <c r="A5" s="59" t="s">
        <v>101</v>
      </c>
      <c r="B5" s="14" t="s">
        <v>1</v>
      </c>
      <c r="C5" s="14" t="s">
        <v>101</v>
      </c>
      <c r="D5" s="14" t="s">
        <v>2</v>
      </c>
    </row>
    <row r="6" spans="1:5" ht="18.75" customHeight="1">
      <c r="A6" s="28" t="s">
        <v>60</v>
      </c>
      <c r="B6" s="83">
        <v>146924942.94</v>
      </c>
      <c r="C6" s="28" t="s">
        <v>92</v>
      </c>
      <c r="D6" s="83">
        <v>146924942.94</v>
      </c>
    </row>
    <row r="7" spans="1:5" ht="18.75" customHeight="1">
      <c r="A7" s="29" t="s">
        <v>29</v>
      </c>
      <c r="B7" s="83">
        <v>145086660.5</v>
      </c>
      <c r="C7" s="57" t="s">
        <v>129</v>
      </c>
      <c r="D7" s="83"/>
      <c r="E7" s="58"/>
    </row>
    <row r="8" spans="1:5" ht="18.75" customHeight="1">
      <c r="A8" s="29" t="s">
        <v>30</v>
      </c>
      <c r="B8" s="83">
        <v>1838282.44</v>
      </c>
      <c r="C8" s="29" t="s">
        <v>103</v>
      </c>
      <c r="D8" s="83"/>
    </row>
    <row r="9" spans="1:5" ht="18.75" customHeight="1">
      <c r="A9" s="29" t="s">
        <v>31</v>
      </c>
      <c r="B9" s="83"/>
      <c r="C9" s="29" t="s">
        <v>104</v>
      </c>
      <c r="D9" s="83"/>
    </row>
    <row r="10" spans="1:5" ht="18.75" customHeight="1">
      <c r="A10" s="60" t="s">
        <v>58</v>
      </c>
      <c r="B10" s="83"/>
      <c r="C10" s="29" t="s">
        <v>105</v>
      </c>
      <c r="D10" s="83"/>
    </row>
    <row r="11" spans="1:5" ht="18.75" customHeight="1">
      <c r="A11" s="29" t="s">
        <v>32</v>
      </c>
      <c r="B11" s="83"/>
      <c r="C11" s="29" t="s">
        <v>106</v>
      </c>
      <c r="D11" s="83"/>
    </row>
    <row r="12" spans="1:5" ht="18.75" customHeight="1">
      <c r="A12" s="29" t="s">
        <v>33</v>
      </c>
      <c r="B12" s="83"/>
      <c r="C12" s="36" t="s">
        <v>107</v>
      </c>
      <c r="D12" s="83"/>
    </row>
    <row r="13" spans="1:5" ht="18.75" customHeight="1">
      <c r="A13" s="60" t="s">
        <v>59</v>
      </c>
      <c r="B13" s="83"/>
      <c r="C13" s="29" t="s">
        <v>108</v>
      </c>
      <c r="D13" s="83"/>
    </row>
    <row r="14" spans="1:5" ht="18.75" customHeight="1">
      <c r="A14" s="29" t="s">
        <v>34</v>
      </c>
      <c r="B14" s="83"/>
      <c r="C14" s="29" t="s">
        <v>109</v>
      </c>
      <c r="D14" s="83">
        <v>9663336</v>
      </c>
    </row>
    <row r="15" spans="1:5" ht="18.75" customHeight="1">
      <c r="A15" s="28" t="s">
        <v>61</v>
      </c>
      <c r="B15" s="83"/>
      <c r="C15" s="29" t="s">
        <v>110</v>
      </c>
      <c r="D15" s="83"/>
    </row>
    <row r="16" spans="1:5" ht="18.75" customHeight="1">
      <c r="A16" s="28" t="s">
        <v>62</v>
      </c>
      <c r="B16" s="83"/>
      <c r="C16" s="29" t="s">
        <v>111</v>
      </c>
      <c r="D16" s="83">
        <v>2462521.98</v>
      </c>
    </row>
    <row r="17" spans="1:4" ht="18.75" customHeight="1">
      <c r="A17" s="10"/>
      <c r="B17" s="83"/>
      <c r="C17" s="29" t="s">
        <v>112</v>
      </c>
      <c r="D17" s="83"/>
    </row>
    <row r="18" spans="1:4" ht="18.75" customHeight="1">
      <c r="A18" s="15"/>
      <c r="B18" s="83"/>
      <c r="C18" s="29" t="s">
        <v>28</v>
      </c>
      <c r="D18" s="83">
        <v>271752.19</v>
      </c>
    </row>
    <row r="19" spans="1:4" ht="18.75" customHeight="1">
      <c r="A19" s="15"/>
      <c r="B19" s="83"/>
      <c r="C19" s="29" t="s">
        <v>113</v>
      </c>
      <c r="D19" s="83">
        <v>26000</v>
      </c>
    </row>
    <row r="20" spans="1:4" ht="18.75" customHeight="1">
      <c r="A20" s="15"/>
      <c r="B20" s="83"/>
      <c r="C20" s="29" t="s">
        <v>114</v>
      </c>
      <c r="D20" s="83">
        <v>131091164.13</v>
      </c>
    </row>
    <row r="21" spans="1:4" ht="18.75" customHeight="1">
      <c r="A21" s="15"/>
      <c r="B21" s="83"/>
      <c r="C21" s="36" t="s">
        <v>130</v>
      </c>
      <c r="D21" s="83"/>
    </row>
    <row r="22" spans="1:4" ht="18.75" customHeight="1">
      <c r="A22" s="15"/>
      <c r="B22" s="83"/>
      <c r="C22" s="29" t="s">
        <v>115</v>
      </c>
      <c r="D22" s="83"/>
    </row>
    <row r="23" spans="1:4" ht="18.75" customHeight="1">
      <c r="A23" s="15"/>
      <c r="B23" s="83"/>
      <c r="C23" s="29" t="s">
        <v>116</v>
      </c>
      <c r="D23" s="83"/>
    </row>
    <row r="24" spans="1:4" ht="18.75" customHeight="1">
      <c r="A24" s="15"/>
      <c r="B24" s="83"/>
      <c r="C24" s="29" t="s">
        <v>117</v>
      </c>
      <c r="D24" s="83"/>
    </row>
    <row r="25" spans="1:4" ht="18.75" customHeight="1">
      <c r="A25" s="15"/>
      <c r="B25" s="83"/>
      <c r="C25" s="29" t="s">
        <v>118</v>
      </c>
      <c r="D25" s="83"/>
    </row>
    <row r="26" spans="1:4" ht="18.75" customHeight="1">
      <c r="A26" s="15"/>
      <c r="B26" s="83"/>
      <c r="C26" s="29" t="s">
        <v>119</v>
      </c>
      <c r="D26" s="83">
        <v>1868029.2</v>
      </c>
    </row>
    <row r="27" spans="1:4" ht="18.75" customHeight="1">
      <c r="A27" s="15"/>
      <c r="B27" s="83"/>
      <c r="C27" s="36" t="s">
        <v>120</v>
      </c>
      <c r="D27" s="83"/>
    </row>
    <row r="28" spans="1:4" ht="18.75" customHeight="1">
      <c r="A28" s="15"/>
      <c r="B28" s="83"/>
      <c r="C28" s="29" t="s">
        <v>121</v>
      </c>
      <c r="D28" s="83"/>
    </row>
    <row r="29" spans="1:4" ht="18.75" customHeight="1">
      <c r="A29" s="15"/>
      <c r="B29" s="83"/>
      <c r="C29" s="29" t="s">
        <v>122</v>
      </c>
      <c r="D29" s="83"/>
    </row>
    <row r="30" spans="1:4" ht="18.75" customHeight="1">
      <c r="A30" s="15"/>
      <c r="B30" s="83"/>
      <c r="C30" s="29" t="s">
        <v>123</v>
      </c>
      <c r="D30" s="83"/>
    </row>
    <row r="31" spans="1:4" ht="18.75" customHeight="1">
      <c r="A31" s="15"/>
      <c r="B31" s="83"/>
      <c r="C31" s="29" t="s">
        <v>124</v>
      </c>
      <c r="D31" s="83"/>
    </row>
    <row r="32" spans="1:4" ht="18.75" customHeight="1">
      <c r="A32" s="15"/>
      <c r="B32" s="83"/>
      <c r="C32" s="29" t="s">
        <v>125</v>
      </c>
      <c r="D32" s="83"/>
    </row>
    <row r="33" spans="1:4" ht="18.75" customHeight="1">
      <c r="A33" s="15"/>
      <c r="B33" s="83"/>
      <c r="C33" s="29" t="s">
        <v>126</v>
      </c>
      <c r="D33" s="83"/>
    </row>
    <row r="34" spans="1:4" ht="18.75" customHeight="1">
      <c r="A34" s="15"/>
      <c r="B34" s="83"/>
      <c r="C34" s="29" t="s">
        <v>127</v>
      </c>
      <c r="D34" s="83"/>
    </row>
    <row r="35" spans="1:4" ht="18.75" customHeight="1">
      <c r="A35" s="15"/>
      <c r="B35" s="83"/>
      <c r="C35" s="29" t="s">
        <v>128</v>
      </c>
      <c r="D35" s="83"/>
    </row>
    <row r="36" spans="1:4" ht="18.75" customHeight="1">
      <c r="A36" s="15"/>
      <c r="B36" s="83"/>
      <c r="C36" s="76" t="s">
        <v>206</v>
      </c>
      <c r="D36" s="83">
        <v>1542139.44</v>
      </c>
    </row>
    <row r="37" spans="1:4" ht="18.75" customHeight="1">
      <c r="A37" s="28"/>
      <c r="B37" s="83"/>
      <c r="C37" s="15" t="s">
        <v>9</v>
      </c>
      <c r="D37" s="83"/>
    </row>
    <row r="38" spans="1:4" ht="18.75" customHeight="1">
      <c r="A38" s="61" t="s">
        <v>102</v>
      </c>
      <c r="B38" s="83">
        <v>146924942.94</v>
      </c>
      <c r="C38" s="61" t="s">
        <v>182</v>
      </c>
      <c r="D38" s="83">
        <v>146924942.94</v>
      </c>
    </row>
  </sheetData>
  <mergeCells count="4">
    <mergeCell ref="A4:B4"/>
    <mergeCell ref="C4:D4"/>
    <mergeCell ref="A2:D2"/>
    <mergeCell ref="B3:C3"/>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20</vt:i4>
      </vt:variant>
      <vt:variant>
        <vt:lpstr>命名范围</vt:lpstr>
      </vt:variant>
      <vt:variant>
        <vt:i4>2</vt:i4>
      </vt:variant>
    </vt:vector>
  </HeadingPairs>
  <TitlesOfParts>
    <vt:vector size="22" baseType="lpstr">
      <vt:lpstr>目录</vt:lpstr>
      <vt:lpstr>目录 </vt:lpstr>
      <vt:lpstr>表一</vt:lpstr>
      <vt:lpstr>表二</vt:lpstr>
      <vt:lpstr>表三</vt:lpstr>
      <vt:lpstr>表四</vt:lpstr>
      <vt:lpstr>表五</vt:lpstr>
      <vt:lpstr>表六</vt:lpstr>
      <vt:lpstr>表七</vt:lpstr>
      <vt:lpstr>表八</vt:lpstr>
      <vt:lpstr>表九</vt:lpstr>
      <vt:lpstr>表十</vt:lpstr>
      <vt:lpstr>表十一</vt:lpstr>
      <vt:lpstr>表十二(1)</vt:lpstr>
      <vt:lpstr>表十二 (2)</vt:lpstr>
      <vt:lpstr>表十二 (3)</vt:lpstr>
      <vt:lpstr>表十二 (4)</vt:lpstr>
      <vt:lpstr>表十二 (5)</vt:lpstr>
      <vt:lpstr>表十二 (6)</vt:lpstr>
      <vt:lpstr>表十三</vt:lpstr>
      <vt:lpstr>表二!Print_Titles</vt:lpstr>
      <vt:lpstr>表三!Print_Titles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2021-03-31T04:00:51Z</cp:lastPrinted>
  <dcterms:created xsi:type="dcterms:W3CDTF">2021-03-25T02:33:58Z</dcterms:created>
  <dcterms:modified xsi:type="dcterms:W3CDTF">2021-04-06T01:45:38Z</dcterms:modified>
</cp:coreProperties>
</file>