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540" tabRatio="861" firstSheet="1" activeTab="10"/>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一）" sheetId="14" r:id="rId14"/>
    <sheet name="表十二（二）" sheetId="15" r:id="rId15"/>
    <sheet name="表十三" sheetId="16" r:id="rId16"/>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<sst xmlns="http://schemas.openxmlformats.org/spreadsheetml/2006/main" count="594" uniqueCount="354">
  <si>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</si>
  <si>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</si>
  <si>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</si>
  <si>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</si>
  <si>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</si>
  <si>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</si>
  <si>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</si>
  <si>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</si>
  <si>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</si>
  <si>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</si>
  <si>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</si>
  <si>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</si>
  <si>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</si>
  <si>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</si>
  <si>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</si>
  <si>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</si>
  <si>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</si>
  <si>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</si>
  <si>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</si>
  <si>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</si>
  <si>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</si>
  <si>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</si>
  <si>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</si>
  <si>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</si>
  <si>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</si>
  <si>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</si>
  <si>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</si>
  <si>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</si>
  <si>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</si>
  <si>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</si>
  <si>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</si>
  <si>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</si>
  <si>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</si>
  <si>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</si>
  <si>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2021年渝北区部门(单位)预算整体绩效目标表</t>
  </si>
  <si>
    <t>表十二</t>
  </si>
  <si>
    <t>2021年渝北区部门项目绩效目标表</t>
  </si>
  <si>
    <t>表十三</t>
  </si>
  <si>
    <t>2021年渝北区部门扶贫项目资金公开表</t>
  </si>
  <si>
    <t>公开表1</t>
  </si>
  <si>
    <t>单位全称：</t>
  </si>
  <si>
    <t>重庆市渝北区金融工作办公室</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</si>
  <si>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</si>
  <si>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</si>
  <si>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</si>
  <si>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</si>
  <si>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</si>
  <si>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</si>
  <si>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</si>
  <si>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</si>
  <si>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</si>
  <si>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</si>
  <si>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</si>
  <si>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</si>
  <si>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</si>
  <si>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</si>
  <si>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</si>
  <si>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</si>
  <si>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</si>
  <si>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</si>
  <si>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</si>
  <si>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</si>
  <si>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</si>
  <si>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</si>
  <si>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</si>
  <si>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</si>
  <si>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</si>
  <si>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</si>
  <si>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</si>
  <si>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</si>
  <si>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</si>
  <si>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</si>
  <si>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</si>
  <si>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</si>
  <si>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</si>
  <si>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</si>
  <si>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</si>
  <si>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</si>
  <si>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</si>
  <si>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</si>
  <si>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</si>
  <si>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</si>
  <si>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</si>
  <si>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</si>
  <si>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</si>
  <si>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</si>
  <si>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</si>
  <si>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</si>
  <si>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收入总计</t>
  </si>
  <si>
    <t>支出总计</t>
  </si>
  <si>
    <t>公开表2</t>
  </si>
  <si>
    <t>单位：元</t>
  </si>
  <si>
    <t>功能分类科目</t>
  </si>
  <si>
    <t>2020年预算数</t>
  </si>
  <si>
    <t>2021年预算数</t>
  </si>
  <si>
    <t>2021年预算比2020年预算增幅%</t>
  </si>
  <si>
    <t>科目编码</t>
  </si>
  <si>
    <t>科目名称</t>
  </si>
  <si>
    <t>小计</t>
  </si>
  <si>
    <t>基本支出</t>
  </si>
  <si>
    <t>项目支出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</si>
  <si>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</si>
  <si>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</si>
  <si>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</si>
  <si>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</si>
  <si>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</si>
  <si>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</si>
  <si>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</si>
  <si>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</si>
  <si>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</si>
  <si>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</si>
  <si>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</si>
  <si>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</si>
  <si>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2101103</t>
  </si>
  <si>
    <t xml:space="preserve">    公务员医疗补助</t>
  </si>
  <si>
    <t>217</t>
  </si>
  <si>
    <t xml:space="preserve"> 21701</t>
  </si>
  <si>
    <t xml:space="preserve">  金融部门行政支出</t>
  </si>
  <si>
    <t xml:space="preserve">  2170101</t>
  </si>
  <si>
    <t xml:space="preserve">    行政运行</t>
  </si>
  <si>
    <t xml:space="preserve">  2170102</t>
  </si>
  <si>
    <t xml:space="preserve">    一般行政管理事务</t>
  </si>
  <si>
    <t xml:space="preserve"> 21703</t>
  </si>
  <si>
    <t xml:space="preserve">  金融发展支出</t>
  </si>
  <si>
    <t xml:space="preserve">  2170399</t>
  </si>
  <si>
    <t xml:space="preserve">    其他金融发展支出</t>
  </si>
  <si>
    <t>221</t>
  </si>
  <si>
    <t xml:space="preserve"> 22102</t>
  </si>
  <si>
    <t xml:space="preserve">  住房改革支出</t>
  </si>
  <si>
    <t xml:space="preserve">  2210201</t>
  </si>
  <si>
    <t xml:space="preserve">    住房公积金</t>
  </si>
  <si>
    <t>公开表3</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</si>
  <si>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</si>
  <si>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</si>
  <si>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</si>
  <si>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</si>
  <si>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</si>
  <si>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</si>
  <si>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</si>
  <si>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</si>
  <si>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</si>
  <si>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</si>
  <si>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</si>
  <si>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</si>
  <si>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</si>
  <si>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</si>
  <si>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</si>
  <si>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</si>
  <si>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</si>
  <si>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</si>
  <si>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</si>
  <si>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</si>
  <si>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</si>
  <si>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</si>
  <si>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</si>
  <si>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</si>
  <si>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</si>
  <si>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</si>
  <si>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</si>
  <si>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</si>
  <si>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</si>
  <si>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</si>
  <si>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</si>
  <si>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</si>
  <si>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</si>
  <si>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</si>
  <si>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30205</t>
  </si>
  <si>
    <t>水费</t>
  </si>
  <si>
    <t>30206</t>
  </si>
  <si>
    <t>电费</t>
  </si>
  <si>
    <t>30207</t>
  </si>
  <si>
    <t>邮电费</t>
  </si>
  <si>
    <t>30209</t>
  </si>
  <si>
    <t>物业管理费</t>
  </si>
  <si>
    <t>30213</t>
  </si>
  <si>
    <t>维修(护)费</t>
  </si>
  <si>
    <t>30215</t>
  </si>
  <si>
    <t>会议费</t>
  </si>
  <si>
    <t>30216</t>
  </si>
  <si>
    <t>培训费</t>
  </si>
  <si>
    <t>30217</t>
  </si>
  <si>
    <t>公务接待费</t>
  </si>
  <si>
    <t>30226</t>
  </si>
  <si>
    <t>劳务费</t>
  </si>
  <si>
    <t>30228</t>
  </si>
  <si>
    <t>工会经费</t>
  </si>
  <si>
    <t>30229</t>
  </si>
  <si>
    <t>福利费</t>
  </si>
  <si>
    <t>30231</t>
  </si>
  <si>
    <t>公务用车运行维护费</t>
  </si>
  <si>
    <t>30239</t>
  </si>
  <si>
    <t>其他交通费用</t>
  </si>
  <si>
    <t>30299</t>
  </si>
  <si>
    <t>其他商品和服务支出</t>
  </si>
  <si>
    <t>公开表4</t>
  </si>
  <si>
    <t>单位名称</t>
  </si>
  <si>
    <t>因公出国（境）费</t>
  </si>
  <si>
    <t>公车购置及运行维护费</t>
  </si>
  <si>
    <t>公务用车购置费</t>
  </si>
  <si>
    <t>区金融办</t>
  </si>
  <si>
    <t>公开表5</t>
  </si>
  <si>
    <t>公开表6</t>
  </si>
  <si>
    <t>公开表7</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</si>
  <si>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</si>
  <si>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</si>
  <si>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</si>
  <si>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</si>
  <si>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</si>
  <si>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</si>
  <si>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</si>
  <si>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</si>
  <si>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</si>
  <si>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</si>
  <si>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</si>
  <si>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</si>
  <si>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</si>
  <si>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</si>
  <si>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</si>
  <si>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</si>
  <si>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</si>
  <si>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</si>
  <si>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</si>
  <si>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</si>
  <si>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</si>
  <si>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</si>
  <si>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</si>
  <si>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</si>
  <si>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</si>
  <si>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</si>
  <si>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</si>
  <si>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卫生健康支出</t>
  </si>
  <si>
    <t xml:space="preserve">  21011</t>
  </si>
  <si>
    <t xml:space="preserve">   行政事业单位医疗</t>
  </si>
  <si>
    <t xml:space="preserve">    2101101</t>
  </si>
  <si>
    <t xml:space="preserve">     行政单位医疗</t>
  </si>
  <si>
    <t xml:space="preserve"> 金融支出</t>
  </si>
  <si>
    <t xml:space="preserve">  21701</t>
  </si>
  <si>
    <t xml:space="preserve">   金融部门行政支出</t>
  </si>
  <si>
    <t xml:space="preserve">    2170101</t>
  </si>
  <si>
    <t xml:space="preserve">     行政运行</t>
  </si>
  <si>
    <t xml:space="preserve">    2170102</t>
  </si>
  <si>
    <t xml:space="preserve">     一般行政管理事务</t>
  </si>
  <si>
    <t xml:space="preserve">  21703</t>
  </si>
  <si>
    <t xml:space="preserve">   金融发展支出</t>
  </si>
  <si>
    <t xml:space="preserve">    2170399</t>
  </si>
  <si>
    <t xml:space="preserve">     其他金融发展支出</t>
  </si>
  <si>
    <t xml:space="preserve"> 住房保障支出</t>
  </si>
  <si>
    <t xml:space="preserve">  22102</t>
  </si>
  <si>
    <t xml:space="preserve">   住房改革支出</t>
  </si>
  <si>
    <t xml:space="preserve">    2210201</t>
  </si>
  <si>
    <t xml:space="preserve">     住房公积金</t>
  </si>
  <si>
    <t>公开表9</t>
  </si>
  <si>
    <t>上缴上级支出</t>
  </si>
  <si>
    <t>事业单位经营支出</t>
  </si>
  <si>
    <t>对下级单位补助支出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</si>
  <si>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</si>
  <si>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</si>
  <si>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</si>
  <si>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</si>
  <si>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</si>
  <si>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</si>
  <si>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</si>
  <si>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</si>
  <si>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</si>
  <si>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</si>
  <si>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</si>
  <si>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</si>
  <si>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</si>
  <si>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</si>
  <si>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2021年部门整体绩效目标批复表</t>
  </si>
  <si>
    <t>部门（单位）名称</t>
  </si>
  <si>
    <t>预算支出总量</t>
  </si>
  <si>
    <t>当年整体绩效目标</t>
  </si>
  <si>
    <t>绩效指标</t>
  </si>
  <si>
    <t>指标名称</t>
  </si>
  <si>
    <t>指标类型</t>
  </si>
  <si>
    <t>指标权重</t>
  </si>
  <si>
    <t>计量单位</t>
  </si>
  <si>
    <t>指标性质</t>
  </si>
  <si>
    <t>指标值</t>
  </si>
  <si>
    <t>新增金融机构</t>
  </si>
  <si>
    <t>社会效应</t>
  </si>
  <si>
    <t>家</t>
  </si>
  <si>
    <t>≥</t>
  </si>
  <si>
    <t>金融业税收贡献增速</t>
  </si>
  <si>
    <t>可持续发展能力</t>
  </si>
  <si>
    <t>%</t>
  </si>
  <si>
    <t>金融业增加值增速</t>
  </si>
  <si>
    <t>存贷款余额增速</t>
  </si>
  <si>
    <t>引进项目数量</t>
  </si>
  <si>
    <t>个</t>
  </si>
  <si>
    <t>引进项目合同投资</t>
  </si>
  <si>
    <t>亿元</t>
  </si>
  <si>
    <t>引进项目实际到位资金</t>
  </si>
  <si>
    <t>企业上市数量</t>
  </si>
  <si>
    <t>非法集资陈案化解数</t>
  </si>
  <si>
    <t>履职效能</t>
  </si>
  <si>
    <t>件</t>
  </si>
  <si>
    <t>非法集资陈案司法判决数</t>
  </si>
  <si>
    <t>打非宣传数量</t>
  </si>
  <si>
    <t>服务对象满意度</t>
  </si>
  <si>
    <t>次</t>
  </si>
  <si>
    <t>公开表12-1</t>
  </si>
  <si>
    <t>编制单位全称：</t>
  </si>
  <si>
    <t>专项资金名称</t>
  </si>
  <si>
    <t>金融机构扶持资金</t>
  </si>
  <si>
    <t>业务主管部门</t>
  </si>
  <si>
    <t>2021年预算金额</t>
  </si>
  <si>
    <t>项目概况</t>
  </si>
  <si>
    <t>1、项目背景：依据《重庆市渝北区人民政府办公室关于促进金融业发展扶持政策的通知》（渝北府办发〔2014〕26号）、《重庆市渝北区加快重庆基金小镇和临空经济总部金融业发展办法》（渝北府办〔2018〕75号）；区委、区政府就“一企一策”方式落户金融项目的《会议纪要》、《投资协议》，开展金融机构财政扶持工作。
2、项目内容：开展金融机构招商引资落户的一次性落户奖、办公用房补贴政策、产业发展扶持政策、高管人员奖励等政策资金审核兑现工作。
3、项目组织架构：项目实施由区金融办会同区财政局进行调查核实，提出初审意见，提交区政府审定；区政府批准后，由区财政局及时将扶持资金计划下达到区金融办，由区金融办支付到企业。</t>
  </si>
  <si>
    <t>立项依据</t>
  </si>
  <si>
    <t>1、《重庆市渝北区人民政府办公室关于促进金融业发展扶持政策的通知》（渝北府办发〔2014〕26号）；2、《重庆市渝北区加快重庆基金小镇和临空经济总部金融业发展办法》（渝北府办〔2018〕75号）；3、区委、区政府就“一企一策”方式落户金融项目的《会议纪要》、《投资协议》；</t>
  </si>
  <si>
    <t>项目当年绩效目标</t>
  </si>
  <si>
    <t>2021年新增各类金融机构6家以上，全区享受该项扶持金融机构的税收总额在12亿元以上。</t>
  </si>
  <si>
    <t>实际完成率</t>
  </si>
  <si>
    <t>=</t>
  </si>
  <si>
    <t>质量达标率</t>
  </si>
  <si>
    <t>扶持资金发放及时性</t>
  </si>
  <si>
    <t>及时</t>
  </si>
  <si>
    <t>成本偏离度</t>
  </si>
  <si>
    <t>受助企业经营状况</t>
  </si>
  <si>
    <t>可持续经营</t>
  </si>
  <si>
    <t>税收贡献</t>
  </si>
  <si>
    <t>逐年增长</t>
  </si>
  <si>
    <t>金融机构数量增长</t>
  </si>
  <si>
    <t>项目自身运行的可持续性</t>
  </si>
  <si>
    <t>符合</t>
  </si>
  <si>
    <t>企业满意度</t>
  </si>
  <si>
    <t>公开表12-2</t>
  </si>
  <si>
    <t>企业改制上市扶持资金</t>
  </si>
  <si>
    <t>1、项目背景：依据市政府办公厅《关于印发重庆市提升经济证券化水平行动计划（2018-2022年）的通知》（渝府办发〔2018〕109号）、市财政局市金融监管局关于印发《重庆市拟上市重点培育企业财政奖补办法的通知》（渝财规〔2019〕3号）、《渝北区人民政府办公室关于印发渝北区鼓励扶持企业挂牌上市若干政策的通知》（渝北府办发〔2020〕38号）、《关于印发&lt;渝北区推进企业上市工作实施意见&gt;的通知》（渝北委办发〔2020〕23号）等精神，开展企业改制上市财政扶持工作。
2、项目内容：对渝北辖区拟挂牌上市重点企业，在股改培育、挂牌上市及融资过程中，给予相应扶持；对投资我区拟上市挂牌重点企业的股权投资机构、专业孵化机构，符合相关条件的，给予相应奖励。
3、项目组织架构：项目实施由区金融办会同区财政局进行调查核实，提出初审意见，提交区政府审定；区政府批准后，由区财政局及时将扶持资金计划下达到区金融办，由区金融办支付到企业。</t>
  </si>
  <si>
    <t>1.市政府办公厅《关于印发重庆市提升经济证券化水平行动计划（2018-2022年）的通知》（渝府办发〔2018〕109号）
2.市财政局市金融监管局关于印发《重庆市拟上市重点培育企业财政奖补办法的通知》（渝财规〔2019〕3号）
3.《渝北区人民政府办公室关于印发渝北区鼓励扶持企业挂牌上市若干政策的通知》（渝北府办发〔2020〕38号）
4.区委办、区政府办《关于印发&lt;渝北区推进企业上市工作实施意见&gt;的通知》（渝北委办发〔2020〕23号）
5.《渝北区提升经济证券化水平行动计划（2018—2022年）》（渝北府办发〔2018〕37号）；</t>
  </si>
  <si>
    <t>2021年新增上市企业2家，新三板和重庆OTC挂牌企业不少于8家。</t>
  </si>
  <si>
    <t>新增上市企业数量</t>
  </si>
  <si>
    <t>新增新三板和重庆OTC挂牌企业数</t>
  </si>
  <si>
    <t>新纳入市级拟上市企业储备库机构数</t>
  </si>
  <si>
    <t>申报通过率</t>
  </si>
  <si>
    <t>增加企业营业收入</t>
  </si>
  <si>
    <t>有所增加</t>
  </si>
  <si>
    <t>增加企业税收总额</t>
  </si>
  <si>
    <t>增加就业</t>
  </si>
  <si>
    <t>提升企业信用</t>
  </si>
  <si>
    <t>有所提升</t>
  </si>
  <si>
    <t>符合国家战略发展</t>
  </si>
  <si>
    <t>企业利润</t>
  </si>
  <si>
    <t>稳定增加</t>
  </si>
  <si>
    <t>公开表13</t>
  </si>
  <si>
    <t>项目名称</t>
  </si>
  <si>
    <t>功能科目编码</t>
  </si>
  <si>
    <t>功能科目名称</t>
  </si>
  <si>
    <t>备注</t>
  </si>
  <si>
    <t>2021年力争实现以下主要目标：一是金融产业发展方面，新增金融机构10家，金融业税收贡献同比增长5%，金融增加值同比增长6%，存贷款余额同比增长7%；二是金融业招商引资方面，引进亿元以上项目10个，合同投资20亿元，到位资金4亿元；三是服务实体经济方面，建立“线上”金融综合服务平台和“线下”首贷续贷服务中心，全区重点领域、重大项目资金需求有效保障，产融信息对接更加高效；四是企业改制上市方面，新增筛选10家企业进入市级拟上市重点企业库，30家进入区级培育库，推动2家企业到科创板上市；五是防范化解金融风险方面，开展打非宣传排查，推动陈案化解，处置企业债务风险和债券风险，严防系统性金融风险发生。</t>
  </si>
  <si>
    <t>说明：本单位无该项收支，故此表无数据。</t>
  </si>
  <si>
    <t>说明：本单位无该项收支，故此表无数据。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</si>
</sst>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s>
  <fonts count="62">
    <font>
      <sz val="9"/>
      <color indexed="8"/>
      <name val="宋体"/>
      <family val="0"/>
    </font>
    <font>
      <sz val="11"/>
      <name val="宋体"/>
      <family val="0"/>
    </font>
    <font>
      <sz val="10"/>
      <color indexed="8"/>
      <name val="宋体"/>
      <family val="0"/>
    </font>
    <font>
      <sz val="16"/>
      <color indexed="8"/>
      <name val="方正小标宋_GBK"/>
      <family val="4"/>
    </font>
    <font>
      <sz val="16"/>
      <name val="方正小标宋_GBK"/>
      <family val="4"/>
    </font>
    <font>
      <sz val="9"/>
      <color indexed="63"/>
      <name val="宋体"/>
      <family val="0"/>
    </font>
    <font>
      <sz val="9"/>
      <name val="宋体"/>
      <family val="0"/>
    </font>
    <font>
      <b/>
      <sz val="18"/>
      <color indexed="63"/>
      <name val="宋体"/>
      <family val="0"/>
    </font>
    <font>
      <sz val="20"/>
      <color indexed="8"/>
      <name val="宋体"/>
      <family val="0"/>
    </font>
    <font>
      <sz val="18"/>
      <color indexed="8"/>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0"/>
      <name val="宋体"/>
      <family val="0"/>
    </font>
    <font>
      <b/>
      <u val="single"/>
      <sz val="9"/>
      <color indexed="30"/>
      <name val="宋体"/>
      <family val="0"/>
    </font>
    <font>
      <u val="single"/>
      <sz val="18"/>
      <color indexed="12"/>
      <name val="宋体"/>
      <family val="0"/>
    </font>
    <font>
      <sz val="14"/>
      <color indexed="8"/>
      <name val="方正小标宋_GBK"/>
      <family val="4"/>
    </font>
    <font>
      <sz val="18"/>
      <color indexed="8"/>
      <name val="方正小标宋_GBK"/>
      <family val="4"/>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10"/>
      <name val="Calibri"/>
      <family val="0"/>
    </font>
    <font>
      <b/>
      <u val="single"/>
      <sz val="9"/>
      <color rgb="FF0070C0"/>
      <name val="宋体"/>
      <family val="0"/>
    </font>
    <font>
      <u val="single"/>
      <sz val="18"/>
      <color theme="10"/>
      <name val="宋体"/>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0"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lignment/>
      <protection/>
    </xf>
    <xf numFmtId="45" fontId="0" fillId="0" borderId="0">
      <alignment/>
      <protection/>
    </xf>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2" fontId="0" fillId="0" borderId="0">
      <alignment/>
      <protection/>
    </xf>
    <xf numFmtId="43" fontId="0" fillId="0" borderId="0">
      <alignment/>
      <protection/>
    </xf>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109">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10" xfId="0" applyFont="1"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vertical="center" wrapText="1"/>
    </xf>
    <xf numFmtId="0" fontId="2" fillId="0" borderId="10" xfId="0" applyFont="1" applyBorder="1" applyAlignment="1">
      <alignment horizontal="center" vertical="center"/>
    </xf>
    <xf numFmtId="0" fontId="0" fillId="0" borderId="10" xfId="0" applyFont="1" applyBorder="1" applyAlignment="1">
      <alignment horizontal="left" vertical="center"/>
    </xf>
    <xf numFmtId="9" fontId="0" fillId="0" borderId="10" xfId="0" applyNumberFormat="1"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Border="1" applyAlignment="1">
      <alignment/>
    </xf>
    <xf numFmtId="0" fontId="5" fillId="0" borderId="0" xfId="0" applyFont="1" applyAlignment="1">
      <alignment horizontal="right" vertical="center"/>
    </xf>
    <xf numFmtId="0" fontId="0" fillId="0" borderId="10" xfId="0" applyBorder="1" applyAlignment="1">
      <alignment horizontal="left" vertical="center"/>
    </xf>
    <xf numFmtId="0" fontId="55" fillId="0" borderId="10" xfId="0" applyFont="1" applyBorder="1" applyAlignment="1">
      <alignment vertical="center" wrapText="1"/>
    </xf>
    <xf numFmtId="0" fontId="55" fillId="0" borderId="10" xfId="0" applyFont="1" applyBorder="1" applyAlignment="1">
      <alignment horizontal="center" vertical="center"/>
    </xf>
    <xf numFmtId="0" fontId="55" fillId="0" borderId="10" xfId="0" applyNumberFormat="1" applyFont="1" applyFill="1" applyBorder="1" applyAlignment="1" applyProtection="1">
      <alignment horizontal="center" vertical="center"/>
      <protection/>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177" fontId="5" fillId="0" borderId="10"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0" fontId="0" fillId="0" borderId="0" xfId="0"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left" vertical="center"/>
    </xf>
    <xf numFmtId="4" fontId="5" fillId="0" borderId="10" xfId="0" applyNumberFormat="1" applyFont="1" applyBorder="1" applyAlignment="1">
      <alignment horizontal="right" vertical="center"/>
    </xf>
    <xf numFmtId="177" fontId="5" fillId="0" borderId="10" xfId="0" applyNumberFormat="1" applyFont="1" applyBorder="1" applyAlignment="1">
      <alignment horizontal="right" vertical="center"/>
    </xf>
    <xf numFmtId="0" fontId="0" fillId="0" borderId="10" xfId="0" applyBorder="1" applyAlignment="1">
      <alignment/>
    </xf>
    <xf numFmtId="0" fontId="0" fillId="0" borderId="0" xfId="0" applyFont="1" applyAlignment="1">
      <alignment horizontal="left" vertical="center"/>
    </xf>
    <xf numFmtId="0" fontId="0" fillId="0" borderId="10" xfId="0" applyFont="1" applyBorder="1" applyAlignment="1">
      <alignment vertical="center"/>
    </xf>
    <xf numFmtId="0" fontId="0" fillId="0" borderId="0" xfId="0" applyFill="1" applyAlignment="1">
      <alignment/>
    </xf>
    <xf numFmtId="0" fontId="0" fillId="0" borderId="0" xfId="0" applyFont="1" applyFill="1" applyBorder="1" applyAlignment="1">
      <alignment horizontal="right" vertical="center"/>
    </xf>
    <xf numFmtId="0" fontId="0" fillId="0" borderId="0" xfId="0" applyFont="1" applyFill="1" applyAlignment="1">
      <alignment horizontal="right"/>
    </xf>
    <xf numFmtId="0" fontId="5" fillId="0" borderId="10" xfId="0" applyFont="1" applyBorder="1" applyAlignment="1">
      <alignment horizontal="left" vertical="center" indent="1"/>
    </xf>
    <xf numFmtId="0" fontId="5" fillId="0" borderId="10" xfId="0" applyFont="1" applyFill="1" applyBorder="1" applyAlignment="1">
      <alignment horizontal="left" vertical="center" indent="1"/>
    </xf>
    <xf numFmtId="0" fontId="6" fillId="0" borderId="10" xfId="0" applyFont="1" applyBorder="1" applyAlignment="1">
      <alignment horizontal="center" vertical="center"/>
    </xf>
    <xf numFmtId="177" fontId="6" fillId="0" borderId="10" xfId="0" applyNumberFormat="1" applyFont="1" applyBorder="1" applyAlignment="1">
      <alignment horizontal="center" vertical="center"/>
    </xf>
    <xf numFmtId="177" fontId="5" fillId="0" borderId="10" xfId="0" applyNumberFormat="1" applyFont="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vertical="center"/>
    </xf>
    <xf numFmtId="176" fontId="0" fillId="0" borderId="10" xfId="0" applyNumberFormat="1" applyBorder="1" applyAlignment="1">
      <alignment vertical="center"/>
    </xf>
    <xf numFmtId="176" fontId="0" fillId="0" borderId="10" xfId="0" applyNumberFormat="1" applyBorder="1" applyAlignment="1">
      <alignment/>
    </xf>
    <xf numFmtId="0" fontId="0" fillId="0" borderId="10" xfId="0" applyFill="1" applyBorder="1" applyAlignment="1">
      <alignment horizontal="center" vertical="center"/>
    </xf>
    <xf numFmtId="0" fontId="0" fillId="33" borderId="10" xfId="0" applyFill="1" applyBorder="1" applyAlignment="1">
      <alignment/>
    </xf>
    <xf numFmtId="0" fontId="5" fillId="0" borderId="10" xfId="40" applyFont="1" applyFill="1" applyBorder="1" applyAlignment="1">
      <alignment horizontal="left" vertical="center"/>
      <protection/>
    </xf>
    <xf numFmtId="0" fontId="0" fillId="0" borderId="10" xfId="0" applyFont="1" applyBorder="1" applyAlignment="1">
      <alignment/>
    </xf>
    <xf numFmtId="0" fontId="0" fillId="0" borderId="0" xfId="0" applyFill="1" applyBorder="1" applyAlignment="1">
      <alignment vertical="center"/>
    </xf>
    <xf numFmtId="0" fontId="5" fillId="0" borderId="10" xfId="0" applyFont="1" applyBorder="1" applyAlignment="1">
      <alignment vertical="center"/>
    </xf>
    <xf numFmtId="0" fontId="56" fillId="0" borderId="10" xfId="41" applyFont="1" applyBorder="1" applyAlignment="1">
      <alignment vertical="center"/>
    </xf>
    <xf numFmtId="0" fontId="56" fillId="0" borderId="0" xfId="41" applyFont="1" applyAlignment="1">
      <alignment vertical="center"/>
    </xf>
    <xf numFmtId="0" fontId="0" fillId="0" borderId="0" xfId="0" applyAlignment="1">
      <alignment horizont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xf>
    <xf numFmtId="0" fontId="57" fillId="0" borderId="14" xfId="41" applyFont="1" applyBorder="1" applyAlignment="1">
      <alignment/>
    </xf>
    <xf numFmtId="0" fontId="9" fillId="0" borderId="15" xfId="0" applyFont="1" applyBorder="1" applyAlignment="1">
      <alignment horizontal="center"/>
    </xf>
    <xf numFmtId="0" fontId="57" fillId="0" borderId="16" xfId="41" applyFont="1" applyBorder="1" applyAlignment="1">
      <alignment/>
    </xf>
    <xf numFmtId="0" fontId="8" fillId="0" borderId="0" xfId="0" applyFont="1" applyAlignment="1">
      <alignment horizontal="center" vertical="center"/>
    </xf>
    <xf numFmtId="0" fontId="58" fillId="0" borderId="0" xfId="0" applyFont="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59" fillId="0" borderId="0" xfId="0" applyFont="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0" fillId="0" borderId="17" xfId="0" applyFont="1" applyFill="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7" fillId="0" borderId="0" xfId="0" applyFont="1" applyAlignment="1">
      <alignment horizontal="center" vertical="center"/>
    </xf>
    <xf numFmtId="0" fontId="0" fillId="0" borderId="17" xfId="0" applyBorder="1" applyAlignment="1">
      <alignment horizontal="left" vertical="center"/>
    </xf>
    <xf numFmtId="0" fontId="60" fillId="0" borderId="0" xfId="0" applyFont="1" applyAlignment="1">
      <alignment horizontal="center" vertical="center"/>
    </xf>
    <xf numFmtId="0" fontId="59" fillId="0" borderId="0" xfId="0" applyFont="1" applyFill="1" applyAlignment="1">
      <alignment horizontal="center" vertical="center"/>
    </xf>
    <xf numFmtId="0" fontId="4" fillId="0" borderId="0" xfId="0" applyFont="1" applyAlignment="1">
      <alignment horizontal="center" vertical="center"/>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Font="1" applyFill="1" applyBorder="1" applyAlignment="1">
      <alignment horizontal="right" vertical="center"/>
    </xf>
    <xf numFmtId="0" fontId="0" fillId="0" borderId="17" xfId="0" applyFill="1"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left" vertical="center"/>
    </xf>
    <xf numFmtId="0" fontId="2" fillId="0" borderId="20"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0" fontId="2" fillId="0" borderId="22" xfId="0" applyNumberFormat="1" applyFont="1"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0" fontId="2" fillId="0" borderId="1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left" vertical="center"/>
    </xf>
    <xf numFmtId="176" fontId="0" fillId="0" borderId="10" xfId="0" applyNumberFormat="1" applyBorder="1" applyAlignment="1">
      <alignment horizontal="center" vertical="center"/>
    </xf>
    <xf numFmtId="0" fontId="0" fillId="0" borderId="10" xfId="0" applyBorder="1" applyAlignment="1">
      <alignment vertical="center"/>
    </xf>
    <xf numFmtId="0" fontId="61"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64" customWidth="1"/>
    <col min="2" max="2" width="111.5" style="0" customWidth="1"/>
  </cols>
  <sheetData>
    <row r="1" spans="1:2" ht="58.5" customHeight="1">
      <c r="A1" s="71" t="s">
        <v>0</v>
      </c>
      <c r="B1" s="71"/>
    </row>
    <row r="2" spans="1:2" ht="27" customHeight="1">
      <c r="A2" s="65" t="s">
        <v>1</v>
      </c>
      <c r="B2" s="66" t="s">
        <v>2</v>
      </c>
    </row>
    <row r="3" spans="1:2" ht="27" customHeight="1">
      <c r="A3" s="67">
        <v>1</v>
      </c>
      <c r="B3" s="68" t="s">
        <v>3</v>
      </c>
    </row>
    <row r="4" spans="1:2" ht="27" customHeight="1">
      <c r="A4" s="67">
        <v>2</v>
      </c>
      <c r="B4" s="68" t="s">
        <v>4</v>
      </c>
    </row>
    <row r="5" spans="1:2" ht="27" customHeight="1">
      <c r="A5" s="67">
        <v>3</v>
      </c>
      <c r="B5" s="68" t="s">
        <v>5</v>
      </c>
    </row>
    <row r="6" spans="1:2" ht="27" customHeight="1">
      <c r="A6" s="67">
        <v>4</v>
      </c>
      <c r="B6" s="68" t="s">
        <v>6</v>
      </c>
    </row>
    <row r="7" spans="1:2" ht="27" customHeight="1">
      <c r="A7" s="67">
        <v>5</v>
      </c>
      <c r="B7" s="68" t="s">
        <v>7</v>
      </c>
    </row>
    <row r="8" spans="1:2" ht="27" customHeight="1">
      <c r="A8" s="67">
        <v>6</v>
      </c>
      <c r="B8" s="68" t="s">
        <v>8</v>
      </c>
    </row>
    <row r="9" spans="1:2" ht="27" customHeight="1">
      <c r="A9" s="67">
        <v>7</v>
      </c>
      <c r="B9" s="68" t="s">
        <v>9</v>
      </c>
    </row>
    <row r="10" spans="1:2" ht="27" customHeight="1">
      <c r="A10" s="67">
        <v>8</v>
      </c>
      <c r="B10" s="68" t="s">
        <v>10</v>
      </c>
    </row>
    <row r="11" spans="1:2" ht="27" customHeight="1">
      <c r="A11" s="69">
        <v>9</v>
      </c>
      <c r="B11" s="70"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22"/>
  <sheetViews>
    <sheetView workbookViewId="0" topLeftCell="A1">
      <selection activeCell="F10" sqref="F10"/>
    </sheetView>
  </sheetViews>
  <sheetFormatPr defaultColWidth="9.33203125" defaultRowHeight="11.25"/>
  <cols>
    <col min="1" max="1" width="13.16015625" style="0" customWidth="1"/>
    <col min="2" max="2" width="39.83203125" style="0" customWidth="1"/>
    <col min="3" max="3" width="16.66015625" style="0" customWidth="1"/>
    <col min="4" max="4" width="9.83203125" style="0" customWidth="1"/>
    <col min="5" max="5" width="16.66015625" style="0" customWidth="1"/>
    <col min="6" max="6" width="13.5" style="0" customWidth="1"/>
    <col min="7" max="7" width="13.33203125" style="0" customWidth="1"/>
    <col min="8" max="8" width="8.5" style="0" customWidth="1"/>
    <col min="10" max="10" width="16.5" style="0" customWidth="1"/>
    <col min="13" max="13" width="5.33203125" style="0" customWidth="1"/>
    <col min="14" max="14" width="13.66015625" style="0" customWidth="1"/>
  </cols>
  <sheetData>
    <row r="1" spans="1:14" ht="19.5" customHeight="1">
      <c r="A1" s="42" t="s">
        <v>212</v>
      </c>
      <c r="B1" s="2"/>
      <c r="C1" s="1"/>
      <c r="D1" s="1"/>
      <c r="E1" s="1"/>
      <c r="F1" s="1"/>
      <c r="G1" s="1"/>
      <c r="H1" s="1"/>
      <c r="I1" s="1"/>
      <c r="J1" s="1"/>
      <c r="K1" s="1"/>
      <c r="L1" s="1"/>
      <c r="M1" s="1"/>
      <c r="N1" s="1"/>
    </row>
    <row r="2" spans="1:14" ht="24">
      <c r="A2" s="87" t="s">
        <v>28</v>
      </c>
      <c r="B2" s="87"/>
      <c r="C2" s="87"/>
      <c r="D2" s="87"/>
      <c r="E2" s="87"/>
      <c r="F2" s="87"/>
      <c r="G2" s="87"/>
      <c r="H2" s="87"/>
      <c r="I2" s="87"/>
      <c r="J2" s="87"/>
      <c r="K2" s="87"/>
      <c r="L2" s="87"/>
      <c r="M2" s="87"/>
      <c r="N2" s="87"/>
    </row>
    <row r="3" spans="1:14" ht="27" customHeight="1">
      <c r="A3" s="93" t="s">
        <v>40</v>
      </c>
      <c r="B3" s="93"/>
      <c r="C3" s="94" t="str">
        <f>'表一'!B3</f>
        <v>重庆市渝北区金融工作办公室</v>
      </c>
      <c r="D3" s="94"/>
      <c r="E3" s="94"/>
      <c r="F3" s="94"/>
      <c r="G3" s="94"/>
      <c r="H3" s="94"/>
      <c r="I3" s="94"/>
      <c r="J3" s="94"/>
      <c r="K3" s="94"/>
      <c r="L3" s="94"/>
      <c r="M3" s="94"/>
      <c r="N3" s="5" t="s">
        <v>91</v>
      </c>
    </row>
    <row r="4" spans="1:14" ht="15.75" customHeight="1">
      <c r="A4" s="73" t="s">
        <v>213</v>
      </c>
      <c r="B4" s="73"/>
      <c r="C4" s="73" t="s">
        <v>47</v>
      </c>
      <c r="D4" s="73" t="s">
        <v>214</v>
      </c>
      <c r="E4" s="90" t="s">
        <v>215</v>
      </c>
      <c r="F4" s="90" t="s">
        <v>216</v>
      </c>
      <c r="G4" s="90" t="s">
        <v>217</v>
      </c>
      <c r="H4" s="91" t="s">
        <v>206</v>
      </c>
      <c r="I4" s="73" t="s">
        <v>207</v>
      </c>
      <c r="J4" s="73"/>
      <c r="K4" s="90" t="s">
        <v>218</v>
      </c>
      <c r="L4" s="91" t="s">
        <v>219</v>
      </c>
      <c r="M4" s="90" t="s">
        <v>210</v>
      </c>
      <c r="N4" s="90" t="s">
        <v>220</v>
      </c>
    </row>
    <row r="5" spans="1:14" ht="15.75" customHeight="1">
      <c r="A5" s="6" t="s">
        <v>96</v>
      </c>
      <c r="B5" s="6" t="s">
        <v>97</v>
      </c>
      <c r="C5" s="73"/>
      <c r="D5" s="73"/>
      <c r="E5" s="73"/>
      <c r="F5" s="73"/>
      <c r="G5" s="73"/>
      <c r="H5" s="92"/>
      <c r="I5" s="11" t="s">
        <v>221</v>
      </c>
      <c r="J5" s="43" t="s">
        <v>222</v>
      </c>
      <c r="K5" s="73"/>
      <c r="L5" s="92"/>
      <c r="M5" s="90"/>
      <c r="N5" s="73"/>
    </row>
    <row r="6" spans="1:14" ht="21.75" customHeight="1">
      <c r="A6" s="7"/>
      <c r="B6" s="6" t="s">
        <v>47</v>
      </c>
      <c r="C6" s="12">
        <v>43079958.54</v>
      </c>
      <c r="D6" s="12"/>
      <c r="E6" s="12">
        <v>43079958.54</v>
      </c>
      <c r="F6" s="6"/>
      <c r="G6" s="6"/>
      <c r="H6" s="6"/>
      <c r="I6" s="6"/>
      <c r="J6" s="6"/>
      <c r="K6" s="6"/>
      <c r="L6" s="6"/>
      <c r="M6" s="6"/>
      <c r="N6" s="6"/>
    </row>
    <row r="7" spans="1:14" ht="21.75" customHeight="1">
      <c r="A7" s="7" t="s">
        <v>101</v>
      </c>
      <c r="B7" s="7" t="s">
        <v>223</v>
      </c>
      <c r="C7" s="12">
        <v>188778.24</v>
      </c>
      <c r="D7" s="12"/>
      <c r="E7" s="12">
        <v>188778.24</v>
      </c>
      <c r="F7" s="6"/>
      <c r="G7" s="6"/>
      <c r="H7" s="6"/>
      <c r="I7" s="6"/>
      <c r="J7" s="6"/>
      <c r="K7" s="6"/>
      <c r="L7" s="6"/>
      <c r="M7" s="6"/>
      <c r="N7" s="6"/>
    </row>
    <row r="8" spans="1:14" ht="21.75" customHeight="1">
      <c r="A8" s="24" t="s">
        <v>224</v>
      </c>
      <c r="B8" s="43" t="s">
        <v>225</v>
      </c>
      <c r="C8" s="12">
        <v>188778.24</v>
      </c>
      <c r="D8" s="12"/>
      <c r="E8" s="12">
        <v>188778.24</v>
      </c>
      <c r="F8" s="6"/>
      <c r="G8" s="6"/>
      <c r="H8" s="6"/>
      <c r="I8" s="6"/>
      <c r="J8" s="6"/>
      <c r="K8" s="6"/>
      <c r="L8" s="6"/>
      <c r="M8" s="6"/>
      <c r="N8" s="6"/>
    </row>
    <row r="9" spans="1:14" ht="21.75" customHeight="1">
      <c r="A9" s="7" t="s">
        <v>226</v>
      </c>
      <c r="B9" s="7" t="s">
        <v>227</v>
      </c>
      <c r="C9" s="12">
        <v>125852.16</v>
      </c>
      <c r="D9" s="12"/>
      <c r="E9" s="12">
        <v>125852.16</v>
      </c>
      <c r="F9" s="6"/>
      <c r="G9" s="6"/>
      <c r="H9" s="6"/>
      <c r="I9" s="6"/>
      <c r="J9" s="6"/>
      <c r="K9" s="6"/>
      <c r="L9" s="6"/>
      <c r="M9" s="6"/>
      <c r="N9" s="6"/>
    </row>
    <row r="10" spans="1:14" ht="21.75" customHeight="1">
      <c r="A10" s="7" t="s">
        <v>228</v>
      </c>
      <c r="B10" s="7" t="s">
        <v>229</v>
      </c>
      <c r="C10" s="12">
        <v>62926.08</v>
      </c>
      <c r="D10" s="12"/>
      <c r="E10" s="12">
        <v>62926.08</v>
      </c>
      <c r="F10" s="6"/>
      <c r="G10" s="6"/>
      <c r="H10" s="6"/>
      <c r="I10" s="6"/>
      <c r="J10" s="6"/>
      <c r="K10" s="6"/>
      <c r="L10" s="6"/>
      <c r="M10" s="6"/>
      <c r="N10" s="6"/>
    </row>
    <row r="11" spans="1:14" ht="21.75" customHeight="1">
      <c r="A11" s="7" t="s">
        <v>108</v>
      </c>
      <c r="B11" s="7" t="s">
        <v>230</v>
      </c>
      <c r="C11" s="12">
        <v>93761.37</v>
      </c>
      <c r="D11" s="12"/>
      <c r="E11" s="12">
        <v>93761.37</v>
      </c>
      <c r="F11" s="6"/>
      <c r="G11" s="6"/>
      <c r="H11" s="6"/>
      <c r="I11" s="6"/>
      <c r="J11" s="6"/>
      <c r="K11" s="6"/>
      <c r="L11" s="6"/>
      <c r="M11" s="6"/>
      <c r="N11" s="6"/>
    </row>
    <row r="12" spans="1:14" ht="21.75" customHeight="1">
      <c r="A12" s="7" t="s">
        <v>231</v>
      </c>
      <c r="B12" s="7" t="s">
        <v>232</v>
      </c>
      <c r="C12" s="12">
        <v>93761.37</v>
      </c>
      <c r="D12" s="12"/>
      <c r="E12" s="12">
        <v>93761.37</v>
      </c>
      <c r="F12" s="6"/>
      <c r="G12" s="6"/>
      <c r="H12" s="6"/>
      <c r="I12" s="6"/>
      <c r="J12" s="6"/>
      <c r="K12" s="6"/>
      <c r="L12" s="6"/>
      <c r="M12" s="6"/>
      <c r="N12" s="6"/>
    </row>
    <row r="13" spans="1:14" ht="21.75" customHeight="1">
      <c r="A13" s="7" t="s">
        <v>233</v>
      </c>
      <c r="B13" s="7" t="s">
        <v>234</v>
      </c>
      <c r="C13" s="12">
        <v>93761.37</v>
      </c>
      <c r="D13" s="12"/>
      <c r="E13" s="12">
        <v>93761.37</v>
      </c>
      <c r="F13" s="6"/>
      <c r="G13" s="6"/>
      <c r="H13" s="6"/>
      <c r="I13" s="6"/>
      <c r="J13" s="6"/>
      <c r="K13" s="6"/>
      <c r="L13" s="6"/>
      <c r="M13" s="6"/>
      <c r="N13" s="6"/>
    </row>
    <row r="14" spans="1:14" ht="21.75" customHeight="1">
      <c r="A14" s="7" t="s">
        <v>115</v>
      </c>
      <c r="B14" s="7" t="s">
        <v>235</v>
      </c>
      <c r="C14" s="12">
        <v>42703037.73</v>
      </c>
      <c r="D14" s="12"/>
      <c r="E14" s="12">
        <v>42703037.73</v>
      </c>
      <c r="F14" s="6"/>
      <c r="G14" s="6"/>
      <c r="H14" s="6"/>
      <c r="I14" s="6"/>
      <c r="J14" s="6"/>
      <c r="K14" s="6"/>
      <c r="L14" s="6"/>
      <c r="M14" s="6"/>
      <c r="N14" s="6"/>
    </row>
    <row r="15" spans="1:14" ht="21.75" customHeight="1">
      <c r="A15" s="7" t="s">
        <v>236</v>
      </c>
      <c r="B15" s="7" t="s">
        <v>237</v>
      </c>
      <c r="C15" s="12">
        <v>7453037.73</v>
      </c>
      <c r="D15" s="12"/>
      <c r="E15" s="12">
        <v>7453037.73</v>
      </c>
      <c r="F15" s="6"/>
      <c r="G15" s="6"/>
      <c r="H15" s="6"/>
      <c r="I15" s="6"/>
      <c r="J15" s="6"/>
      <c r="K15" s="6"/>
      <c r="L15" s="6"/>
      <c r="M15" s="6"/>
      <c r="N15" s="6"/>
    </row>
    <row r="16" spans="1:14" ht="21.75" customHeight="1">
      <c r="A16" s="7" t="s">
        <v>238</v>
      </c>
      <c r="B16" s="7" t="s">
        <v>239</v>
      </c>
      <c r="C16" s="12">
        <v>2123037.73</v>
      </c>
      <c r="D16" s="12"/>
      <c r="E16" s="12">
        <v>2123037.73</v>
      </c>
      <c r="F16" s="6"/>
      <c r="G16" s="6"/>
      <c r="H16" s="6"/>
      <c r="I16" s="6"/>
      <c r="J16" s="6"/>
      <c r="K16" s="6"/>
      <c r="L16" s="6"/>
      <c r="M16" s="6"/>
      <c r="N16" s="6"/>
    </row>
    <row r="17" spans="1:14" ht="21.75" customHeight="1">
      <c r="A17" s="7" t="s">
        <v>240</v>
      </c>
      <c r="B17" s="7" t="s">
        <v>241</v>
      </c>
      <c r="C17" s="12">
        <v>5330000</v>
      </c>
      <c r="D17" s="12"/>
      <c r="E17" s="12">
        <v>5330000</v>
      </c>
      <c r="F17" s="6"/>
      <c r="G17" s="6"/>
      <c r="H17" s="6"/>
      <c r="I17" s="6"/>
      <c r="J17" s="6"/>
      <c r="K17" s="6"/>
      <c r="L17" s="6"/>
      <c r="M17" s="6"/>
      <c r="N17" s="6"/>
    </row>
    <row r="18" spans="1:14" ht="21.75" customHeight="1">
      <c r="A18" s="7" t="s">
        <v>242</v>
      </c>
      <c r="B18" s="7" t="s">
        <v>243</v>
      </c>
      <c r="C18" s="12">
        <v>35250000</v>
      </c>
      <c r="D18" s="12"/>
      <c r="E18" s="12">
        <v>35250000</v>
      </c>
      <c r="F18" s="6"/>
      <c r="G18" s="6"/>
      <c r="H18" s="6"/>
      <c r="I18" s="6"/>
      <c r="J18" s="6"/>
      <c r="K18" s="6"/>
      <c r="L18" s="6"/>
      <c r="M18" s="6"/>
      <c r="N18" s="6"/>
    </row>
    <row r="19" spans="1:14" ht="21.75" customHeight="1">
      <c r="A19" s="7" t="s">
        <v>244</v>
      </c>
      <c r="B19" s="7" t="s">
        <v>245</v>
      </c>
      <c r="C19" s="12">
        <v>35250000</v>
      </c>
      <c r="D19" s="12"/>
      <c r="E19" s="12">
        <v>35250000</v>
      </c>
      <c r="F19" s="6"/>
      <c r="G19" s="6"/>
      <c r="H19" s="6"/>
      <c r="I19" s="6"/>
      <c r="J19" s="6"/>
      <c r="K19" s="6"/>
      <c r="L19" s="6"/>
      <c r="M19" s="6"/>
      <c r="N19" s="6"/>
    </row>
    <row r="20" spans="1:14" ht="21.75" customHeight="1">
      <c r="A20" s="7" t="s">
        <v>126</v>
      </c>
      <c r="B20" s="7" t="s">
        <v>246</v>
      </c>
      <c r="C20" s="12">
        <v>94381.2</v>
      </c>
      <c r="D20" s="12"/>
      <c r="E20" s="12">
        <v>94381.2</v>
      </c>
      <c r="F20" s="6"/>
      <c r="G20" s="6"/>
      <c r="H20" s="6"/>
      <c r="I20" s="6"/>
      <c r="J20" s="6"/>
      <c r="K20" s="6"/>
      <c r="L20" s="6"/>
      <c r="M20" s="6"/>
      <c r="N20" s="6"/>
    </row>
    <row r="21" spans="1:14" ht="21.75" customHeight="1">
      <c r="A21" s="7" t="s">
        <v>247</v>
      </c>
      <c r="B21" s="7" t="s">
        <v>248</v>
      </c>
      <c r="C21" s="12">
        <v>94381.2</v>
      </c>
      <c r="D21" s="12"/>
      <c r="E21" s="12">
        <v>94381.2</v>
      </c>
      <c r="F21" s="6"/>
      <c r="G21" s="6"/>
      <c r="H21" s="6"/>
      <c r="I21" s="6"/>
      <c r="J21" s="6"/>
      <c r="K21" s="6"/>
      <c r="L21" s="6"/>
      <c r="M21" s="6"/>
      <c r="N21" s="6"/>
    </row>
    <row r="22" spans="1:14" ht="21.75" customHeight="1">
      <c r="A22" s="7" t="s">
        <v>249</v>
      </c>
      <c r="B22" s="7" t="s">
        <v>250</v>
      </c>
      <c r="C22" s="12">
        <v>94381.2</v>
      </c>
      <c r="D22" s="12"/>
      <c r="E22" s="12">
        <v>94381.2</v>
      </c>
      <c r="F22" s="6"/>
      <c r="G22" s="6"/>
      <c r="H22" s="6"/>
      <c r="I22" s="6"/>
      <c r="J22" s="6"/>
      <c r="K22" s="6"/>
      <c r="L22" s="6"/>
      <c r="M22" s="6"/>
      <c r="N22" s="6"/>
    </row>
  </sheetData>
  <sheetProtection/>
  <mergeCells count="15">
    <mergeCell ref="L4:L5"/>
    <mergeCell ref="M4:M5"/>
    <mergeCell ref="N4:N5"/>
    <mergeCell ref="A2:N2"/>
    <mergeCell ref="A3:B3"/>
    <mergeCell ref="C3:M3"/>
    <mergeCell ref="A4:B4"/>
    <mergeCell ref="I4:J4"/>
    <mergeCell ref="C4:C5"/>
    <mergeCell ref="D4:D5"/>
    <mergeCell ref="E4:E5"/>
    <mergeCell ref="F4:F5"/>
    <mergeCell ref="G4:G5"/>
    <mergeCell ref="H4:H5"/>
    <mergeCell ref="K4:K5"/>
  </mergeCells>
  <printOptions horizontalCentered="1"/>
  <pageMargins left="0.15748031496062992" right="0.1968503937007874" top="0.7480314960629921" bottom="0.7480314960629921" header="0.31496062992125984" footer="0.31496062992125984"/>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H22"/>
  <sheetViews>
    <sheetView tabSelected="1" workbookViewId="0" topLeftCell="A4">
      <selection activeCell="F19" sqref="F19"/>
    </sheetView>
  </sheetViews>
  <sheetFormatPr defaultColWidth="9.33203125" defaultRowHeight="11.25"/>
  <cols>
    <col min="1" max="1" width="13.5" style="0" customWidth="1"/>
    <col min="2" max="2" width="41.66015625" style="0" customWidth="1"/>
    <col min="3" max="3" width="15.5" style="0" customWidth="1"/>
    <col min="4" max="4" width="14.33203125" style="0" customWidth="1"/>
    <col min="5" max="5" width="15.5" style="0" customWidth="1"/>
    <col min="8" max="8" width="12.5" style="0" customWidth="1"/>
  </cols>
  <sheetData>
    <row r="1" ht="24" customHeight="1">
      <c r="A1" s="4" t="s">
        <v>251</v>
      </c>
    </row>
    <row r="2" spans="1:8" ht="30.75" customHeight="1">
      <c r="A2" s="89" t="s">
        <v>30</v>
      </c>
      <c r="B2" s="89"/>
      <c r="C2" s="89"/>
      <c r="D2" s="89"/>
      <c r="E2" s="89"/>
      <c r="F2" s="89"/>
      <c r="G2" s="89"/>
      <c r="H2" s="89"/>
    </row>
    <row r="3" spans="1:8" ht="27" customHeight="1">
      <c r="A3" s="21" t="s">
        <v>40</v>
      </c>
      <c r="B3" s="95" t="str">
        <f>'表一'!B3</f>
        <v>重庆市渝北区金融工作办公室</v>
      </c>
      <c r="C3" s="95"/>
      <c r="D3" s="95"/>
      <c r="E3" s="95"/>
      <c r="F3" s="95"/>
      <c r="G3" s="95"/>
      <c r="H3" s="23" t="s">
        <v>42</v>
      </c>
    </row>
    <row r="4" spans="1:8" ht="32.25" customHeight="1">
      <c r="A4" s="37" t="s">
        <v>96</v>
      </c>
      <c r="B4" s="37" t="s">
        <v>97</v>
      </c>
      <c r="C4" s="37" t="s">
        <v>47</v>
      </c>
      <c r="D4" s="37" t="s">
        <v>99</v>
      </c>
      <c r="E4" s="37" t="s">
        <v>100</v>
      </c>
      <c r="F4" s="28" t="s">
        <v>252</v>
      </c>
      <c r="G4" s="28" t="s">
        <v>253</v>
      </c>
      <c r="H4" s="28" t="s">
        <v>254</v>
      </c>
    </row>
    <row r="5" spans="1:8" ht="22.5" customHeight="1">
      <c r="A5" s="38" t="s">
        <v>47</v>
      </c>
      <c r="B5" s="38"/>
      <c r="C5" s="39">
        <v>43079958.54</v>
      </c>
      <c r="D5" s="40">
        <v>2499958.54</v>
      </c>
      <c r="E5" s="40">
        <v>40580000</v>
      </c>
      <c r="F5" s="41"/>
      <c r="G5" s="41"/>
      <c r="H5" s="41"/>
    </row>
    <row r="6" spans="1:8" ht="22.5" customHeight="1">
      <c r="A6" s="38" t="s">
        <v>101</v>
      </c>
      <c r="B6" s="38" t="s">
        <v>64</v>
      </c>
      <c r="C6" s="39">
        <v>188778.24</v>
      </c>
      <c r="D6" s="40">
        <v>188778.24</v>
      </c>
      <c r="E6" s="40"/>
      <c r="F6" s="41"/>
      <c r="G6" s="41"/>
      <c r="H6" s="41"/>
    </row>
    <row r="7" spans="1:8" ht="22.5" customHeight="1">
      <c r="A7" s="38" t="s">
        <v>224</v>
      </c>
      <c r="B7" s="38" t="s">
        <v>103</v>
      </c>
      <c r="C7" s="39">
        <v>188778.24</v>
      </c>
      <c r="D7" s="40">
        <v>188778.24</v>
      </c>
      <c r="E7" s="40"/>
      <c r="F7" s="41"/>
      <c r="G7" s="41"/>
      <c r="H7" s="41"/>
    </row>
    <row r="8" spans="1:8" ht="22.5" customHeight="1">
      <c r="A8" s="38" t="s">
        <v>226</v>
      </c>
      <c r="B8" s="38" t="s">
        <v>105</v>
      </c>
      <c r="C8" s="39">
        <v>125852.16</v>
      </c>
      <c r="D8" s="40">
        <v>125852.16</v>
      </c>
      <c r="E8" s="40"/>
      <c r="F8" s="41"/>
      <c r="G8" s="41"/>
      <c r="H8" s="41"/>
    </row>
    <row r="9" spans="1:8" ht="22.5" customHeight="1">
      <c r="A9" s="38" t="s">
        <v>228</v>
      </c>
      <c r="B9" s="38" t="s">
        <v>107</v>
      </c>
      <c r="C9" s="39">
        <v>62926.08</v>
      </c>
      <c r="D9" s="40">
        <v>62926.08</v>
      </c>
      <c r="E9" s="40"/>
      <c r="F9" s="41"/>
      <c r="G9" s="41"/>
      <c r="H9" s="41"/>
    </row>
    <row r="10" spans="1:8" ht="22.5" customHeight="1">
      <c r="A10" s="38" t="s">
        <v>108</v>
      </c>
      <c r="B10" s="38" t="s">
        <v>66</v>
      </c>
      <c r="C10" s="39">
        <v>93761.37</v>
      </c>
      <c r="D10" s="40">
        <v>93761.37</v>
      </c>
      <c r="E10" s="40"/>
      <c r="F10" s="41"/>
      <c r="G10" s="41"/>
      <c r="H10" s="41"/>
    </row>
    <row r="11" spans="1:8" ht="22.5" customHeight="1">
      <c r="A11" s="38" t="s">
        <v>231</v>
      </c>
      <c r="B11" s="38" t="s">
        <v>110</v>
      </c>
      <c r="C11" s="39">
        <v>93761.37</v>
      </c>
      <c r="D11" s="40">
        <v>93761.37</v>
      </c>
      <c r="E11" s="40"/>
      <c r="F11" s="41"/>
      <c r="G11" s="41"/>
      <c r="H11" s="41"/>
    </row>
    <row r="12" spans="1:8" ht="22.5" customHeight="1">
      <c r="A12" s="38" t="s">
        <v>233</v>
      </c>
      <c r="B12" s="38" t="s">
        <v>112</v>
      </c>
      <c r="C12" s="39">
        <v>93761.37</v>
      </c>
      <c r="D12" s="40">
        <v>93761.37</v>
      </c>
      <c r="E12" s="40"/>
      <c r="F12" s="41"/>
      <c r="G12" s="41"/>
      <c r="H12" s="41"/>
    </row>
    <row r="13" spans="1:8" ht="22.5" customHeight="1">
      <c r="A13" s="38" t="s">
        <v>115</v>
      </c>
      <c r="B13" s="38" t="s">
        <v>73</v>
      </c>
      <c r="C13" s="39">
        <v>42703037.73</v>
      </c>
      <c r="D13" s="40">
        <v>2123037.73</v>
      </c>
      <c r="E13" s="40">
        <v>40580000</v>
      </c>
      <c r="F13" s="41"/>
      <c r="G13" s="41"/>
      <c r="H13" s="41"/>
    </row>
    <row r="14" spans="1:8" ht="22.5" customHeight="1">
      <c r="A14" s="38" t="s">
        <v>236</v>
      </c>
      <c r="B14" s="38" t="s">
        <v>117</v>
      </c>
      <c r="C14" s="39">
        <v>7453037.73</v>
      </c>
      <c r="D14" s="40">
        <v>2123037.73</v>
      </c>
      <c r="E14" s="40">
        <v>5330000</v>
      </c>
      <c r="F14" s="41"/>
      <c r="G14" s="41"/>
      <c r="H14" s="41"/>
    </row>
    <row r="15" spans="1:8" ht="22.5" customHeight="1">
      <c r="A15" s="38" t="s">
        <v>238</v>
      </c>
      <c r="B15" s="38" t="s">
        <v>119</v>
      </c>
      <c r="C15" s="39">
        <v>2123037.73</v>
      </c>
      <c r="D15" s="40">
        <v>2123037.73</v>
      </c>
      <c r="E15" s="40"/>
      <c r="F15" s="41"/>
      <c r="G15" s="41"/>
      <c r="H15" s="41"/>
    </row>
    <row r="16" spans="1:8" ht="22.5" customHeight="1">
      <c r="A16" s="38" t="s">
        <v>240</v>
      </c>
      <c r="B16" s="38" t="s">
        <v>121</v>
      </c>
      <c r="C16" s="39">
        <v>5330000</v>
      </c>
      <c r="D16" s="40"/>
      <c r="E16" s="40">
        <v>5330000</v>
      </c>
      <c r="F16" s="41"/>
      <c r="G16" s="41"/>
      <c r="H16" s="41"/>
    </row>
    <row r="17" spans="1:8" ht="22.5" customHeight="1">
      <c r="A17" s="38" t="s">
        <v>242</v>
      </c>
      <c r="B17" s="38" t="s">
        <v>123</v>
      </c>
      <c r="C17" s="39">
        <v>35250000</v>
      </c>
      <c r="D17" s="40"/>
      <c r="E17" s="40">
        <v>35250000</v>
      </c>
      <c r="F17" s="41"/>
      <c r="G17" s="41"/>
      <c r="H17" s="41"/>
    </row>
    <row r="18" spans="1:8" ht="22.5" customHeight="1">
      <c r="A18" s="38" t="s">
        <v>244</v>
      </c>
      <c r="B18" s="38" t="s">
        <v>125</v>
      </c>
      <c r="C18" s="39">
        <v>35250000</v>
      </c>
      <c r="D18" s="40"/>
      <c r="E18" s="40">
        <v>35250000</v>
      </c>
      <c r="F18" s="41"/>
      <c r="G18" s="41"/>
      <c r="H18" s="41"/>
    </row>
    <row r="19" spans="1:8" ht="22.5" customHeight="1">
      <c r="A19" s="38" t="s">
        <v>126</v>
      </c>
      <c r="B19" s="38" t="s">
        <v>76</v>
      </c>
      <c r="C19" s="39">
        <v>94381.2</v>
      </c>
      <c r="D19" s="40">
        <v>94381.2</v>
      </c>
      <c r="E19" s="40"/>
      <c r="F19" s="41"/>
      <c r="G19" s="41"/>
      <c r="H19" s="41"/>
    </row>
    <row r="20" spans="1:8" ht="22.5" customHeight="1">
      <c r="A20" s="38" t="s">
        <v>247</v>
      </c>
      <c r="B20" s="38" t="s">
        <v>128</v>
      </c>
      <c r="C20" s="39">
        <v>94381.2</v>
      </c>
      <c r="D20" s="40">
        <v>94381.2</v>
      </c>
      <c r="E20" s="40"/>
      <c r="F20" s="41"/>
      <c r="G20" s="41"/>
      <c r="H20" s="41"/>
    </row>
    <row r="21" spans="1:8" ht="22.5" customHeight="1">
      <c r="A21" s="38" t="s">
        <v>249</v>
      </c>
      <c r="B21" s="38" t="s">
        <v>130</v>
      </c>
      <c r="C21" s="39">
        <v>94381.2</v>
      </c>
      <c r="D21" s="40">
        <v>94381.2</v>
      </c>
      <c r="E21" s="40"/>
      <c r="F21" s="41"/>
      <c r="G21" s="41"/>
      <c r="H21" s="41"/>
    </row>
    <row r="22" spans="1:8" ht="22.5" customHeight="1">
      <c r="A22" s="38"/>
      <c r="B22" s="38"/>
      <c r="C22" s="39"/>
      <c r="D22" s="40"/>
      <c r="E22" s="40"/>
      <c r="F22" s="41"/>
      <c r="G22" s="41"/>
      <c r="H22" s="41"/>
    </row>
  </sheetData>
  <sheetProtection/>
  <mergeCells count="2">
    <mergeCell ref="A2:H2"/>
    <mergeCell ref="B3:G3"/>
  </mergeCells>
  <printOptions horizontalCentered="1"/>
  <pageMargins left="0.35433070866141736" right="0.15748031496062992" top="0.7480314960629921" bottom="0.7480314960629921"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K20"/>
  <sheetViews>
    <sheetView workbookViewId="0" topLeftCell="A1">
      <selection activeCell="I34" sqref="I34"/>
    </sheetView>
  </sheetViews>
  <sheetFormatPr defaultColWidth="9.33203125" defaultRowHeight="11.25"/>
  <cols>
    <col min="1" max="1" width="14.5" style="0" customWidth="1"/>
    <col min="2" max="11" width="14" style="0" customWidth="1"/>
  </cols>
  <sheetData>
    <row r="1" ht="24" customHeight="1">
      <c r="A1" s="4" t="s">
        <v>255</v>
      </c>
    </row>
    <row r="2" spans="1:11" ht="30.75" customHeight="1">
      <c r="A2" s="89" t="s">
        <v>32</v>
      </c>
      <c r="B2" s="89"/>
      <c r="C2" s="89"/>
      <c r="D2" s="89"/>
      <c r="E2" s="89"/>
      <c r="F2" s="89"/>
      <c r="G2" s="89"/>
      <c r="H2" s="89"/>
      <c r="I2" s="89"/>
      <c r="J2" s="89"/>
      <c r="K2" s="89"/>
    </row>
    <row r="3" spans="1:11" ht="27" customHeight="1">
      <c r="A3" s="21" t="s">
        <v>40</v>
      </c>
      <c r="B3" s="95" t="str">
        <f>'表一'!B3</f>
        <v>重庆市渝北区金融工作办公室</v>
      </c>
      <c r="C3" s="95"/>
      <c r="D3" s="95"/>
      <c r="E3" s="95"/>
      <c r="F3" s="95"/>
      <c r="G3" s="95"/>
      <c r="H3" s="95"/>
      <c r="I3" s="95"/>
      <c r="J3" s="95"/>
      <c r="K3" s="23" t="s">
        <v>42</v>
      </c>
    </row>
    <row r="4" spans="1:11" ht="32.25" customHeight="1">
      <c r="A4" s="84" t="s">
        <v>45</v>
      </c>
      <c r="B4" s="84" t="s">
        <v>47</v>
      </c>
      <c r="C4" s="84" t="s">
        <v>214</v>
      </c>
      <c r="D4" s="84" t="s">
        <v>256</v>
      </c>
      <c r="E4" s="84" t="s">
        <v>257</v>
      </c>
      <c r="F4" s="84" t="s">
        <v>258</v>
      </c>
      <c r="G4" s="84" t="s">
        <v>259</v>
      </c>
      <c r="H4" s="84"/>
      <c r="I4" s="90" t="s">
        <v>260</v>
      </c>
      <c r="J4" s="90" t="s">
        <v>261</v>
      </c>
      <c r="K4" s="90" t="s">
        <v>262</v>
      </c>
    </row>
    <row r="5" spans="1:11" ht="37.5" customHeight="1">
      <c r="A5" s="84"/>
      <c r="B5" s="84"/>
      <c r="C5" s="84"/>
      <c r="D5" s="84"/>
      <c r="E5" s="84"/>
      <c r="F5" s="84"/>
      <c r="G5" s="29" t="s">
        <v>263</v>
      </c>
      <c r="H5" s="29" t="s">
        <v>264</v>
      </c>
      <c r="I5" s="90"/>
      <c r="J5" s="90"/>
      <c r="K5" s="90"/>
    </row>
    <row r="6" spans="1:11" ht="31.5" customHeight="1">
      <c r="A6" s="28" t="s">
        <v>47</v>
      </c>
      <c r="B6" s="30">
        <v>26400</v>
      </c>
      <c r="C6" s="31"/>
      <c r="D6" s="30">
        <v>26400</v>
      </c>
      <c r="E6" s="30"/>
      <c r="F6" s="13"/>
      <c r="G6" s="13"/>
      <c r="H6" s="13"/>
      <c r="I6" s="13"/>
      <c r="J6" s="13"/>
      <c r="K6" s="13"/>
    </row>
    <row r="7" spans="1:11" ht="31.5" customHeight="1">
      <c r="A7" s="28" t="s">
        <v>265</v>
      </c>
      <c r="B7" s="30">
        <v>26400</v>
      </c>
      <c r="C7" s="31"/>
      <c r="D7" s="30">
        <v>26400</v>
      </c>
      <c r="E7" s="30"/>
      <c r="F7" s="13"/>
      <c r="G7" s="13"/>
      <c r="H7" s="13"/>
      <c r="I7" s="13"/>
      <c r="J7" s="13"/>
      <c r="K7" s="13"/>
    </row>
    <row r="8" spans="1:11" ht="31.5" customHeight="1">
      <c r="A8" s="28" t="s">
        <v>266</v>
      </c>
      <c r="B8" s="32"/>
      <c r="C8" s="31"/>
      <c r="D8" s="30"/>
      <c r="E8" s="30"/>
      <c r="F8" s="13"/>
      <c r="G8" s="13"/>
      <c r="H8" s="13"/>
      <c r="I8" s="13"/>
      <c r="J8" s="13"/>
      <c r="K8" s="13"/>
    </row>
    <row r="9" spans="1:11" ht="31.5" customHeight="1">
      <c r="A9" s="28" t="s">
        <v>267</v>
      </c>
      <c r="B9" s="32"/>
      <c r="C9" s="31"/>
      <c r="D9" s="30"/>
      <c r="E9" s="30"/>
      <c r="F9" s="13"/>
      <c r="G9" s="13"/>
      <c r="H9" s="13"/>
      <c r="I9" s="13"/>
      <c r="J9" s="13"/>
      <c r="K9" s="13"/>
    </row>
    <row r="10" spans="1:11" ht="22.5" customHeight="1">
      <c r="A10" s="33"/>
      <c r="B10" s="33"/>
      <c r="C10" s="34"/>
      <c r="D10" s="35"/>
      <c r="E10" s="35"/>
      <c r="F10" s="36"/>
      <c r="G10" s="36"/>
      <c r="H10" s="36"/>
      <c r="I10" s="36"/>
      <c r="J10" s="36"/>
      <c r="K10" s="36"/>
    </row>
    <row r="11" spans="1:11" ht="22.5" customHeight="1">
      <c r="A11" s="33"/>
      <c r="B11" s="33"/>
      <c r="C11" s="34"/>
      <c r="D11" s="35"/>
      <c r="E11" s="35"/>
      <c r="F11" s="36"/>
      <c r="G11" s="36"/>
      <c r="H11" s="36"/>
      <c r="I11" s="36"/>
      <c r="J11" s="36"/>
      <c r="K11" s="36"/>
    </row>
    <row r="12" spans="1:11" ht="22.5" customHeight="1">
      <c r="A12" s="33"/>
      <c r="B12" s="33"/>
      <c r="C12" s="34"/>
      <c r="D12" s="35"/>
      <c r="E12" s="35"/>
      <c r="F12" s="36"/>
      <c r="G12" s="36"/>
      <c r="H12" s="36"/>
      <c r="I12" s="36"/>
      <c r="J12" s="36"/>
      <c r="K12" s="36"/>
    </row>
    <row r="13" spans="1:11" ht="22.5" customHeight="1">
      <c r="A13" s="33"/>
      <c r="B13" s="33"/>
      <c r="C13" s="34"/>
      <c r="D13" s="35"/>
      <c r="E13" s="35"/>
      <c r="F13" s="36"/>
      <c r="G13" s="36"/>
      <c r="H13" s="36"/>
      <c r="I13" s="36"/>
      <c r="J13" s="36"/>
      <c r="K13" s="36"/>
    </row>
    <row r="14" spans="1:11" ht="6" customHeight="1">
      <c r="A14" s="36"/>
      <c r="B14" s="36"/>
      <c r="C14" s="36"/>
      <c r="D14" s="36"/>
      <c r="E14" s="36"/>
      <c r="F14" s="36"/>
      <c r="G14" s="36"/>
      <c r="H14" s="36"/>
      <c r="I14" s="36"/>
      <c r="J14" s="36"/>
      <c r="K14" s="36"/>
    </row>
    <row r="15" spans="1:11" ht="11.25">
      <c r="A15" s="36"/>
      <c r="B15" s="36"/>
      <c r="C15" s="36"/>
      <c r="D15" s="36"/>
      <c r="E15" s="36"/>
      <c r="F15" s="36"/>
      <c r="G15" s="36"/>
      <c r="H15" s="36"/>
      <c r="I15" s="36"/>
      <c r="J15" s="36"/>
      <c r="K15" s="36"/>
    </row>
    <row r="16" spans="1:11" ht="11.25">
      <c r="A16" s="36"/>
      <c r="B16" s="36"/>
      <c r="C16" s="36"/>
      <c r="D16" s="36"/>
      <c r="E16" s="36"/>
      <c r="F16" s="36"/>
      <c r="G16" s="36"/>
      <c r="H16" s="36"/>
      <c r="I16" s="36"/>
      <c r="J16" s="36"/>
      <c r="K16" s="36"/>
    </row>
    <row r="17" spans="1:11" ht="11.25">
      <c r="A17" s="36"/>
      <c r="B17" s="36"/>
      <c r="C17" s="36"/>
      <c r="D17" s="36"/>
      <c r="E17" s="36"/>
      <c r="F17" s="36"/>
      <c r="G17" s="36"/>
      <c r="H17" s="36"/>
      <c r="I17" s="36"/>
      <c r="J17" s="36"/>
      <c r="K17" s="36"/>
    </row>
    <row r="18" spans="1:11" ht="11.25">
      <c r="A18" s="36"/>
      <c r="B18" s="36"/>
      <c r="C18" s="36"/>
      <c r="D18" s="36"/>
      <c r="E18" s="36"/>
      <c r="F18" s="36"/>
      <c r="G18" s="36"/>
      <c r="H18" s="36"/>
      <c r="I18" s="36"/>
      <c r="J18" s="36"/>
      <c r="K18" s="36"/>
    </row>
    <row r="19" spans="1:11" ht="11.25">
      <c r="A19" s="36"/>
      <c r="B19" s="36"/>
      <c r="C19" s="36"/>
      <c r="D19" s="36"/>
      <c r="E19" s="36"/>
      <c r="F19" s="36"/>
      <c r="G19" s="36"/>
      <c r="H19" s="36"/>
      <c r="I19" s="36"/>
      <c r="J19" s="36"/>
      <c r="K19" s="36"/>
    </row>
    <row r="20" spans="1:11" ht="11.25">
      <c r="A20" s="36"/>
      <c r="B20" s="36"/>
      <c r="C20" s="36"/>
      <c r="D20" s="36"/>
      <c r="E20" s="36"/>
      <c r="F20" s="36"/>
      <c r="G20" s="36"/>
      <c r="H20" s="36"/>
      <c r="I20" s="36"/>
      <c r="J20" s="36"/>
      <c r="K20" s="36"/>
    </row>
  </sheetData>
  <sheetProtection/>
  <mergeCells count="12">
    <mergeCell ref="J4:J5"/>
    <mergeCell ref="K4:K5"/>
    <mergeCell ref="A2:K2"/>
    <mergeCell ref="B3:J3"/>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K7" sqref="K7"/>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4" t="s">
        <v>268</v>
      </c>
    </row>
    <row r="2" spans="1:7" ht="30.75" customHeight="1">
      <c r="A2" s="89" t="s">
        <v>269</v>
      </c>
      <c r="B2" s="89"/>
      <c r="C2" s="89"/>
      <c r="D2" s="89"/>
      <c r="E2" s="89"/>
      <c r="F2" s="89"/>
      <c r="G2" s="89"/>
    </row>
    <row r="3" spans="1:7" ht="18" customHeight="1">
      <c r="A3" s="21"/>
      <c r="B3" s="22"/>
      <c r="C3" s="22"/>
      <c r="D3" s="22"/>
      <c r="E3" s="22"/>
      <c r="G3" s="23" t="s">
        <v>91</v>
      </c>
    </row>
    <row r="4" spans="1:7" ht="27" customHeight="1">
      <c r="A4" s="6" t="s">
        <v>270</v>
      </c>
      <c r="B4" s="96" t="str">
        <f>'表一'!B3</f>
        <v>重庆市渝北区金融工作办公室</v>
      </c>
      <c r="C4" s="96"/>
      <c r="D4" s="96"/>
      <c r="E4" s="11" t="s">
        <v>271</v>
      </c>
      <c r="F4" s="97">
        <f>'表七'!D6</f>
        <v>43079958.54</v>
      </c>
      <c r="G4" s="97"/>
    </row>
    <row r="5" spans="1:7" ht="126.75" customHeight="1">
      <c r="A5" s="6" t="s">
        <v>272</v>
      </c>
      <c r="B5" s="98" t="s">
        <v>351</v>
      </c>
      <c r="C5" s="99"/>
      <c r="D5" s="99"/>
      <c r="E5" s="99"/>
      <c r="F5" s="99"/>
      <c r="G5" s="100"/>
    </row>
    <row r="6" spans="1:7" ht="21" customHeight="1">
      <c r="A6" s="73" t="s">
        <v>273</v>
      </c>
      <c r="B6" s="14" t="s">
        <v>274</v>
      </c>
      <c r="C6" s="14" t="s">
        <v>275</v>
      </c>
      <c r="D6" s="14" t="s">
        <v>276</v>
      </c>
      <c r="E6" s="14" t="s">
        <v>277</v>
      </c>
      <c r="F6" s="14" t="s">
        <v>278</v>
      </c>
      <c r="G6" s="14" t="s">
        <v>279</v>
      </c>
    </row>
    <row r="7" spans="1:7" ht="21" customHeight="1">
      <c r="A7" s="73"/>
      <c r="B7" s="25" t="s">
        <v>280</v>
      </c>
      <c r="C7" s="26" t="s">
        <v>281</v>
      </c>
      <c r="D7" s="26">
        <v>10</v>
      </c>
      <c r="E7" s="26" t="s">
        <v>282</v>
      </c>
      <c r="F7" s="26" t="s">
        <v>283</v>
      </c>
      <c r="G7" s="26">
        <v>10</v>
      </c>
    </row>
    <row r="8" spans="1:7" ht="21" customHeight="1">
      <c r="A8" s="73"/>
      <c r="B8" s="25" t="s">
        <v>284</v>
      </c>
      <c r="C8" s="26" t="s">
        <v>285</v>
      </c>
      <c r="D8" s="26">
        <v>10</v>
      </c>
      <c r="E8" s="26" t="s">
        <v>286</v>
      </c>
      <c r="F8" s="26" t="s">
        <v>283</v>
      </c>
      <c r="G8" s="26">
        <v>5</v>
      </c>
    </row>
    <row r="9" spans="1:7" ht="21" customHeight="1">
      <c r="A9" s="73"/>
      <c r="B9" s="25" t="s">
        <v>287</v>
      </c>
      <c r="C9" s="26" t="s">
        <v>285</v>
      </c>
      <c r="D9" s="26">
        <v>10</v>
      </c>
      <c r="E9" s="26" t="s">
        <v>286</v>
      </c>
      <c r="F9" s="26" t="s">
        <v>283</v>
      </c>
      <c r="G9" s="26">
        <v>6</v>
      </c>
    </row>
    <row r="10" spans="1:7" ht="21" customHeight="1">
      <c r="A10" s="73"/>
      <c r="B10" s="25" t="s">
        <v>288</v>
      </c>
      <c r="C10" s="26" t="s">
        <v>285</v>
      </c>
      <c r="D10" s="26">
        <v>10</v>
      </c>
      <c r="E10" s="26" t="s">
        <v>286</v>
      </c>
      <c r="F10" s="26" t="s">
        <v>283</v>
      </c>
      <c r="G10" s="26">
        <v>7</v>
      </c>
    </row>
    <row r="11" spans="1:7" ht="21" customHeight="1">
      <c r="A11" s="73"/>
      <c r="B11" s="25" t="s">
        <v>289</v>
      </c>
      <c r="C11" s="26" t="s">
        <v>281</v>
      </c>
      <c r="D11" s="26">
        <v>10</v>
      </c>
      <c r="E11" s="26" t="s">
        <v>290</v>
      </c>
      <c r="F11" s="26" t="s">
        <v>283</v>
      </c>
      <c r="G11" s="26">
        <v>10</v>
      </c>
    </row>
    <row r="12" spans="1:7" ht="21" customHeight="1">
      <c r="A12" s="73"/>
      <c r="B12" s="25" t="s">
        <v>291</v>
      </c>
      <c r="C12" s="26" t="s">
        <v>281</v>
      </c>
      <c r="D12" s="26">
        <v>10</v>
      </c>
      <c r="E12" s="26" t="s">
        <v>292</v>
      </c>
      <c r="F12" s="26" t="s">
        <v>283</v>
      </c>
      <c r="G12" s="26">
        <v>20</v>
      </c>
    </row>
    <row r="13" spans="1:7" ht="21" customHeight="1">
      <c r="A13" s="73"/>
      <c r="B13" s="25" t="s">
        <v>293</v>
      </c>
      <c r="C13" s="26" t="s">
        <v>281</v>
      </c>
      <c r="D13" s="26">
        <v>10</v>
      </c>
      <c r="E13" s="26" t="s">
        <v>292</v>
      </c>
      <c r="F13" s="26" t="s">
        <v>283</v>
      </c>
      <c r="G13" s="26">
        <v>4</v>
      </c>
    </row>
    <row r="14" spans="1:7" ht="21" customHeight="1">
      <c r="A14" s="73"/>
      <c r="B14" s="25" t="s">
        <v>294</v>
      </c>
      <c r="C14" s="26" t="s">
        <v>281</v>
      </c>
      <c r="D14" s="26">
        <v>10</v>
      </c>
      <c r="E14" s="26" t="s">
        <v>282</v>
      </c>
      <c r="F14" s="26" t="s">
        <v>283</v>
      </c>
      <c r="G14" s="27">
        <v>2</v>
      </c>
    </row>
    <row r="15" spans="1:7" ht="21" customHeight="1">
      <c r="A15" s="73"/>
      <c r="B15" s="25" t="s">
        <v>295</v>
      </c>
      <c r="C15" s="26" t="s">
        <v>296</v>
      </c>
      <c r="D15" s="26">
        <v>5</v>
      </c>
      <c r="E15" s="26" t="s">
        <v>297</v>
      </c>
      <c r="F15" s="26" t="s">
        <v>283</v>
      </c>
      <c r="G15" s="26">
        <v>5</v>
      </c>
    </row>
    <row r="16" spans="1:7" ht="21" customHeight="1">
      <c r="A16" s="73"/>
      <c r="B16" s="25" t="s">
        <v>298</v>
      </c>
      <c r="C16" s="26" t="s">
        <v>296</v>
      </c>
      <c r="D16" s="26">
        <v>5</v>
      </c>
      <c r="E16" s="26" t="s">
        <v>297</v>
      </c>
      <c r="F16" s="26" t="s">
        <v>283</v>
      </c>
      <c r="G16" s="26">
        <v>5</v>
      </c>
    </row>
    <row r="17" spans="1:7" ht="17.25" customHeight="1">
      <c r="A17" s="73"/>
      <c r="B17" s="25" t="s">
        <v>299</v>
      </c>
      <c r="C17" s="26" t="s">
        <v>300</v>
      </c>
      <c r="D17" s="26">
        <v>10</v>
      </c>
      <c r="E17" s="26" t="s">
        <v>301</v>
      </c>
      <c r="F17" s="26" t="s">
        <v>283</v>
      </c>
      <c r="G17" s="26">
        <v>10</v>
      </c>
    </row>
    <row r="18" ht="11.25">
      <c r="A18" s="8"/>
    </row>
  </sheetData>
  <sheetProtection/>
  <mergeCells count="5">
    <mergeCell ref="A2:G2"/>
    <mergeCell ref="B4:D4"/>
    <mergeCell ref="F4:G4"/>
    <mergeCell ref="B5:G5"/>
    <mergeCell ref="A6:A17"/>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9"/>
  <sheetViews>
    <sheetView workbookViewId="0" topLeftCell="A1">
      <selection activeCell="G11" sqref="G11"/>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3" t="s">
        <v>302</v>
      </c>
    </row>
    <row r="2" spans="1:6" ht="29.25" customHeight="1">
      <c r="A2" s="104" t="s">
        <v>36</v>
      </c>
      <c r="B2" s="104"/>
      <c r="C2" s="104"/>
      <c r="D2" s="104"/>
      <c r="E2" s="104"/>
      <c r="F2" s="104"/>
    </row>
    <row r="3" spans="1:6" ht="20.25" customHeight="1">
      <c r="A3" s="9" t="s">
        <v>303</v>
      </c>
      <c r="B3" s="105" t="str">
        <f>'表一'!B3</f>
        <v>重庆市渝北区金融工作办公室</v>
      </c>
      <c r="C3" s="105"/>
      <c r="D3" s="105"/>
      <c r="E3" s="105"/>
      <c r="F3" s="10" t="s">
        <v>91</v>
      </c>
    </row>
    <row r="4" spans="1:6" ht="36.75" customHeight="1">
      <c r="A4" s="6" t="s">
        <v>304</v>
      </c>
      <c r="B4" s="73" t="s">
        <v>305</v>
      </c>
      <c r="C4" s="73"/>
      <c r="D4" s="6" t="s">
        <v>306</v>
      </c>
      <c r="E4" s="73" t="s">
        <v>199</v>
      </c>
      <c r="F4" s="73"/>
    </row>
    <row r="5" spans="1:6" ht="36.75" customHeight="1">
      <c r="A5" s="11" t="s">
        <v>307</v>
      </c>
      <c r="B5" s="106">
        <v>12250000</v>
      </c>
      <c r="C5" s="106"/>
      <c r="D5" s="106"/>
      <c r="E5" s="106"/>
      <c r="F5" s="106"/>
    </row>
    <row r="6" spans="1:6" ht="103.5" customHeight="1">
      <c r="A6" s="6" t="s">
        <v>308</v>
      </c>
      <c r="B6" s="101" t="s">
        <v>309</v>
      </c>
      <c r="C6" s="107"/>
      <c r="D6" s="107"/>
      <c r="E6" s="107"/>
      <c r="F6" s="107"/>
    </row>
    <row r="7" spans="1:6" ht="54" customHeight="1">
      <c r="A7" s="6" t="s">
        <v>310</v>
      </c>
      <c r="B7" s="101" t="s">
        <v>311</v>
      </c>
      <c r="C7" s="101"/>
      <c r="D7" s="101"/>
      <c r="E7" s="101"/>
      <c r="F7" s="101"/>
    </row>
    <row r="8" spans="1:6" ht="36.75" customHeight="1">
      <c r="A8" s="6" t="s">
        <v>312</v>
      </c>
      <c r="B8" s="102" t="s">
        <v>313</v>
      </c>
      <c r="C8" s="102"/>
      <c r="D8" s="102"/>
      <c r="E8" s="102"/>
      <c r="F8" s="102"/>
    </row>
    <row r="9" spans="1:6" ht="36" customHeight="1">
      <c r="A9" s="103" t="s">
        <v>273</v>
      </c>
      <c r="B9" s="6" t="s">
        <v>274</v>
      </c>
      <c r="C9" s="6" t="s">
        <v>276</v>
      </c>
      <c r="D9" s="6" t="s">
        <v>277</v>
      </c>
      <c r="E9" s="6" t="s">
        <v>278</v>
      </c>
      <c r="F9" s="6" t="s">
        <v>279</v>
      </c>
    </row>
    <row r="10" spans="1:6" ht="36" customHeight="1">
      <c r="A10" s="103"/>
      <c r="B10" s="15" t="s">
        <v>314</v>
      </c>
      <c r="C10" s="16">
        <v>0.1</v>
      </c>
      <c r="D10" s="11" t="s">
        <v>286</v>
      </c>
      <c r="E10" s="11" t="s">
        <v>315</v>
      </c>
      <c r="F10" s="6">
        <v>100</v>
      </c>
    </row>
    <row r="11" spans="1:6" ht="36" customHeight="1">
      <c r="A11" s="103"/>
      <c r="B11" s="7" t="s">
        <v>316</v>
      </c>
      <c r="C11" s="16">
        <v>0.1</v>
      </c>
      <c r="D11" s="11" t="s">
        <v>286</v>
      </c>
      <c r="E11" s="11" t="s">
        <v>315</v>
      </c>
      <c r="F11" s="6">
        <v>100</v>
      </c>
    </row>
    <row r="12" spans="1:6" ht="36" customHeight="1">
      <c r="A12" s="103"/>
      <c r="B12" s="7" t="s">
        <v>317</v>
      </c>
      <c r="C12" s="16">
        <v>0.1</v>
      </c>
      <c r="D12" s="7"/>
      <c r="E12" s="7"/>
      <c r="F12" s="6" t="s">
        <v>318</v>
      </c>
    </row>
    <row r="13" spans="1:6" ht="36" customHeight="1">
      <c r="A13" s="103"/>
      <c r="B13" s="7" t="s">
        <v>319</v>
      </c>
      <c r="C13" s="16">
        <v>0.1</v>
      </c>
      <c r="D13" s="11" t="s">
        <v>286</v>
      </c>
      <c r="E13" s="11" t="s">
        <v>315</v>
      </c>
      <c r="F13" s="6">
        <v>100</v>
      </c>
    </row>
    <row r="14" spans="1:6" ht="36" customHeight="1">
      <c r="A14" s="103"/>
      <c r="B14" s="17" t="s">
        <v>320</v>
      </c>
      <c r="C14" s="16">
        <v>0.1</v>
      </c>
      <c r="D14" s="17"/>
      <c r="E14" s="7"/>
      <c r="F14" s="6" t="s">
        <v>321</v>
      </c>
    </row>
    <row r="15" spans="1:6" ht="36" customHeight="1">
      <c r="A15" s="103"/>
      <c r="B15" s="18" t="s">
        <v>322</v>
      </c>
      <c r="C15" s="16">
        <v>0.1</v>
      </c>
      <c r="D15" s="18"/>
      <c r="E15" s="7"/>
      <c r="F15" s="6" t="s">
        <v>323</v>
      </c>
    </row>
    <row r="16" spans="1:6" ht="36" customHeight="1">
      <c r="A16" s="103"/>
      <c r="B16" s="18" t="s">
        <v>324</v>
      </c>
      <c r="C16" s="16">
        <v>0.2</v>
      </c>
      <c r="D16" s="19" t="s">
        <v>282</v>
      </c>
      <c r="E16" s="6" t="s">
        <v>283</v>
      </c>
      <c r="F16" s="6">
        <v>6</v>
      </c>
    </row>
    <row r="17" spans="1:6" ht="36" customHeight="1">
      <c r="A17" s="103"/>
      <c r="B17" s="18" t="s">
        <v>325</v>
      </c>
      <c r="C17" s="16">
        <v>0.1</v>
      </c>
      <c r="D17" s="18"/>
      <c r="E17" s="7"/>
      <c r="F17" s="6" t="s">
        <v>326</v>
      </c>
    </row>
    <row r="18" spans="1:6" ht="36" customHeight="1">
      <c r="A18" s="103"/>
      <c r="B18" s="18" t="s">
        <v>327</v>
      </c>
      <c r="C18" s="16">
        <v>0.1</v>
      </c>
      <c r="D18" s="11" t="s">
        <v>286</v>
      </c>
      <c r="E18" s="6" t="s">
        <v>283</v>
      </c>
      <c r="F18" s="6">
        <v>90</v>
      </c>
    </row>
    <row r="19" spans="1:4" ht="19.5" customHeight="1">
      <c r="A19" s="20"/>
      <c r="B19" s="8"/>
      <c r="C19" s="8"/>
      <c r="D19" s="8"/>
    </row>
  </sheetData>
  <sheetProtection/>
  <mergeCells count="9">
    <mergeCell ref="B7:F7"/>
    <mergeCell ref="B8:F8"/>
    <mergeCell ref="A9:A18"/>
    <mergeCell ref="A2:F2"/>
    <mergeCell ref="B3:E3"/>
    <mergeCell ref="B4:C4"/>
    <mergeCell ref="E4:F4"/>
    <mergeCell ref="B5:F5"/>
    <mergeCell ref="B6:F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22"/>
  <sheetViews>
    <sheetView workbookViewId="0" topLeftCell="A1">
      <selection activeCell="G6" sqref="G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3" t="s">
        <v>328</v>
      </c>
    </row>
    <row r="2" spans="1:6" ht="29.25" customHeight="1">
      <c r="A2" s="104" t="s">
        <v>36</v>
      </c>
      <c r="B2" s="104"/>
      <c r="C2" s="104"/>
      <c r="D2" s="104"/>
      <c r="E2" s="104"/>
      <c r="F2" s="104"/>
    </row>
    <row r="3" spans="1:6" ht="20.25" customHeight="1">
      <c r="A3" s="9" t="s">
        <v>303</v>
      </c>
      <c r="B3" s="105" t="str">
        <f>'表一'!B3</f>
        <v>重庆市渝北区金融工作办公室</v>
      </c>
      <c r="C3" s="105"/>
      <c r="D3" s="105"/>
      <c r="E3" s="105"/>
      <c r="F3" s="10" t="s">
        <v>91</v>
      </c>
    </row>
    <row r="4" spans="1:6" ht="36.75" customHeight="1">
      <c r="A4" s="6" t="s">
        <v>304</v>
      </c>
      <c r="B4" s="73" t="s">
        <v>329</v>
      </c>
      <c r="C4" s="73"/>
      <c r="D4" s="6" t="s">
        <v>306</v>
      </c>
      <c r="E4" s="73" t="s">
        <v>199</v>
      </c>
      <c r="F4" s="73"/>
    </row>
    <row r="5" spans="1:6" ht="36.75" customHeight="1">
      <c r="A5" s="11" t="s">
        <v>307</v>
      </c>
      <c r="B5" s="106">
        <v>23000000</v>
      </c>
      <c r="C5" s="106"/>
      <c r="D5" s="106"/>
      <c r="E5" s="106"/>
      <c r="F5" s="106"/>
    </row>
    <row r="6" spans="1:6" ht="135" customHeight="1">
      <c r="A6" s="6" t="s">
        <v>308</v>
      </c>
      <c r="B6" s="101" t="s">
        <v>330</v>
      </c>
      <c r="C6" s="107"/>
      <c r="D6" s="107"/>
      <c r="E6" s="107"/>
      <c r="F6" s="107"/>
    </row>
    <row r="7" spans="1:6" ht="112.5" customHeight="1">
      <c r="A7" s="6" t="s">
        <v>310</v>
      </c>
      <c r="B7" s="101" t="s">
        <v>331</v>
      </c>
      <c r="C7" s="101"/>
      <c r="D7" s="101"/>
      <c r="E7" s="101"/>
      <c r="F7" s="101"/>
    </row>
    <row r="8" spans="1:6" ht="36.75" customHeight="1">
      <c r="A8" s="6" t="s">
        <v>312</v>
      </c>
      <c r="B8" s="102" t="s">
        <v>332</v>
      </c>
      <c r="C8" s="102"/>
      <c r="D8" s="102"/>
      <c r="E8" s="102"/>
      <c r="F8" s="102"/>
    </row>
    <row r="9" spans="1:6" ht="36" customHeight="1">
      <c r="A9" s="103" t="s">
        <v>273</v>
      </c>
      <c r="B9" s="6" t="s">
        <v>274</v>
      </c>
      <c r="C9" s="6" t="s">
        <v>276</v>
      </c>
      <c r="D9" s="6" t="s">
        <v>277</v>
      </c>
      <c r="E9" s="6" t="s">
        <v>278</v>
      </c>
      <c r="F9" s="6" t="s">
        <v>279</v>
      </c>
    </row>
    <row r="10" spans="1:6" ht="36" customHeight="1">
      <c r="A10" s="103"/>
      <c r="B10" s="15" t="s">
        <v>333</v>
      </c>
      <c r="C10" s="16"/>
      <c r="D10" s="11" t="s">
        <v>282</v>
      </c>
      <c r="E10" s="11" t="s">
        <v>283</v>
      </c>
      <c r="F10" s="6">
        <v>2</v>
      </c>
    </row>
    <row r="11" spans="1:6" ht="36" customHeight="1">
      <c r="A11" s="103"/>
      <c r="B11" s="7" t="s">
        <v>334</v>
      </c>
      <c r="C11" s="16"/>
      <c r="D11" s="11" t="s">
        <v>282</v>
      </c>
      <c r="E11" s="11" t="s">
        <v>283</v>
      </c>
      <c r="F11" s="6">
        <v>8</v>
      </c>
    </row>
    <row r="12" spans="1:6" ht="36" customHeight="1">
      <c r="A12" s="103"/>
      <c r="B12" s="7" t="s">
        <v>335</v>
      </c>
      <c r="C12" s="16"/>
      <c r="D12" s="11" t="s">
        <v>282</v>
      </c>
      <c r="E12" s="11" t="s">
        <v>283</v>
      </c>
      <c r="F12" s="6">
        <v>10</v>
      </c>
    </row>
    <row r="13" spans="1:6" ht="36" customHeight="1">
      <c r="A13" s="103"/>
      <c r="B13" s="7" t="s">
        <v>336</v>
      </c>
      <c r="C13" s="16"/>
      <c r="D13" s="11" t="s">
        <v>286</v>
      </c>
      <c r="E13" s="11" t="s">
        <v>283</v>
      </c>
      <c r="F13" s="6">
        <v>90</v>
      </c>
    </row>
    <row r="14" spans="1:6" ht="36" customHeight="1">
      <c r="A14" s="103"/>
      <c r="B14" s="17" t="s">
        <v>317</v>
      </c>
      <c r="C14" s="16"/>
      <c r="D14" s="17"/>
      <c r="E14" s="7"/>
      <c r="F14" s="6" t="s">
        <v>318</v>
      </c>
    </row>
    <row r="15" spans="1:6" ht="36" customHeight="1">
      <c r="A15" s="103"/>
      <c r="B15" s="18" t="s">
        <v>337</v>
      </c>
      <c r="C15" s="16"/>
      <c r="D15" s="18"/>
      <c r="E15" s="7"/>
      <c r="F15" s="6" t="s">
        <v>338</v>
      </c>
    </row>
    <row r="16" spans="1:6" ht="36" customHeight="1">
      <c r="A16" s="103"/>
      <c r="B16" s="18" t="s">
        <v>339</v>
      </c>
      <c r="C16" s="16"/>
      <c r="D16" s="19"/>
      <c r="E16" s="6"/>
      <c r="F16" s="6" t="s">
        <v>338</v>
      </c>
    </row>
    <row r="17" spans="1:6" ht="36" customHeight="1">
      <c r="A17" s="103"/>
      <c r="B17" s="18" t="s">
        <v>340</v>
      </c>
      <c r="C17" s="16"/>
      <c r="D17" s="18"/>
      <c r="E17" s="7"/>
      <c r="F17" s="6" t="s">
        <v>338</v>
      </c>
    </row>
    <row r="18" spans="1:6" ht="36" customHeight="1">
      <c r="A18" s="103"/>
      <c r="B18" s="18" t="s">
        <v>341</v>
      </c>
      <c r="C18" s="16"/>
      <c r="D18" s="11"/>
      <c r="E18" s="6"/>
      <c r="F18" s="6" t="s">
        <v>342</v>
      </c>
    </row>
    <row r="19" spans="1:6" ht="36" customHeight="1">
      <c r="A19" s="103"/>
      <c r="B19" s="18" t="s">
        <v>343</v>
      </c>
      <c r="C19" s="16"/>
      <c r="D19" s="18"/>
      <c r="E19" s="7"/>
      <c r="F19" s="6" t="s">
        <v>326</v>
      </c>
    </row>
    <row r="20" spans="1:6" ht="36" customHeight="1">
      <c r="A20" s="103"/>
      <c r="B20" s="18" t="s">
        <v>344</v>
      </c>
      <c r="C20" s="16"/>
      <c r="D20" s="18"/>
      <c r="E20" s="7"/>
      <c r="F20" s="6" t="s">
        <v>345</v>
      </c>
    </row>
    <row r="21" spans="1:6" ht="36" customHeight="1">
      <c r="A21" s="103"/>
      <c r="B21" s="18" t="s">
        <v>300</v>
      </c>
      <c r="C21" s="16"/>
      <c r="D21" s="11" t="s">
        <v>286</v>
      </c>
      <c r="E21" s="11" t="s">
        <v>283</v>
      </c>
      <c r="F21" s="6">
        <v>90</v>
      </c>
    </row>
    <row r="22" spans="1:4" ht="19.5" customHeight="1">
      <c r="A22" s="20"/>
      <c r="B22" s="8"/>
      <c r="C22" s="8"/>
      <c r="D22" s="8"/>
    </row>
  </sheetData>
  <sheetProtection/>
  <mergeCells count="9">
    <mergeCell ref="B7:F7"/>
    <mergeCell ref="B8:F8"/>
    <mergeCell ref="A9:A21"/>
    <mergeCell ref="A2:F2"/>
    <mergeCell ref="B3:E3"/>
    <mergeCell ref="B4:C4"/>
    <mergeCell ref="E4:F4"/>
    <mergeCell ref="B5:F5"/>
    <mergeCell ref="B6:F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15"/>
  <sheetViews>
    <sheetView workbookViewId="0" topLeftCell="A1">
      <selection activeCell="B5" sqref="B5"/>
    </sheetView>
  </sheetViews>
  <sheetFormatPr defaultColWidth="9.33203125" defaultRowHeight="11.25"/>
  <cols>
    <col min="1" max="1" width="13.66015625" style="2" customWidth="1"/>
    <col min="2" max="2" width="16.5" style="2" customWidth="1"/>
    <col min="3" max="3" width="17.83203125" style="2" customWidth="1"/>
    <col min="4" max="4" width="26.83203125" style="2" customWidth="1"/>
    <col min="5" max="5" width="16.5" style="2" customWidth="1"/>
    <col min="6" max="6" width="12.16015625" style="2" customWidth="1"/>
    <col min="7" max="16384" width="9.33203125" style="2" customWidth="1"/>
  </cols>
  <sheetData>
    <row r="1" ht="12">
      <c r="A1" s="3" t="s">
        <v>346</v>
      </c>
    </row>
    <row r="2" spans="1:6" ht="25.5">
      <c r="A2" s="108" t="s">
        <v>38</v>
      </c>
      <c r="B2" s="108"/>
      <c r="C2" s="108"/>
      <c r="D2" s="108"/>
      <c r="E2" s="108"/>
      <c r="F2" s="108"/>
    </row>
    <row r="3" spans="1:6" ht="18" customHeight="1">
      <c r="A3" s="4" t="s">
        <v>40</v>
      </c>
      <c r="B3" s="86" t="str">
        <f>'表一'!B3</f>
        <v>重庆市渝北区金融工作办公室</v>
      </c>
      <c r="C3" s="86"/>
      <c r="D3" s="86"/>
      <c r="F3" s="5" t="s">
        <v>91</v>
      </c>
    </row>
    <row r="4" spans="1:6" s="1" customFormat="1" ht="30.75" customHeight="1">
      <c r="A4" s="6" t="s">
        <v>195</v>
      </c>
      <c r="B4" s="6" t="s">
        <v>347</v>
      </c>
      <c r="C4" s="6" t="s">
        <v>348</v>
      </c>
      <c r="D4" s="6" t="s">
        <v>349</v>
      </c>
      <c r="E4" s="6" t="s">
        <v>221</v>
      </c>
      <c r="F4" s="6" t="s">
        <v>350</v>
      </c>
    </row>
    <row r="5" spans="1:6" ht="30.75" customHeight="1">
      <c r="A5" s="7"/>
      <c r="B5" s="7"/>
      <c r="C5" s="7"/>
      <c r="D5" s="7"/>
      <c r="E5" s="7"/>
      <c r="F5" s="7"/>
    </row>
    <row r="6" spans="1:6" ht="30.75" customHeight="1">
      <c r="A6" s="7"/>
      <c r="B6" s="7"/>
      <c r="C6" s="7"/>
      <c r="D6" s="7"/>
      <c r="E6" s="7"/>
      <c r="F6" s="7"/>
    </row>
    <row r="7" spans="1:6" ht="30.75" customHeight="1">
      <c r="A7" s="7"/>
      <c r="B7" s="7"/>
      <c r="C7" s="7"/>
      <c r="D7" s="7"/>
      <c r="E7" s="7"/>
      <c r="F7" s="7"/>
    </row>
    <row r="8" spans="1:6" ht="30.75" customHeight="1">
      <c r="A8" s="7"/>
      <c r="B8" s="7"/>
      <c r="C8" s="7"/>
      <c r="D8" s="7"/>
      <c r="E8" s="7"/>
      <c r="F8" s="7"/>
    </row>
    <row r="9" spans="1:6" ht="30.75" customHeight="1">
      <c r="A9" s="7"/>
      <c r="B9" s="7"/>
      <c r="C9" s="7"/>
      <c r="D9" s="7"/>
      <c r="E9" s="7"/>
      <c r="F9" s="7"/>
    </row>
    <row r="10" spans="1:6" ht="30.75" customHeight="1">
      <c r="A10" s="7"/>
      <c r="B10" s="7"/>
      <c r="C10" s="7"/>
      <c r="D10" s="7"/>
      <c r="E10" s="7"/>
      <c r="F10" s="7"/>
    </row>
    <row r="11" spans="1:6" ht="30.75" customHeight="1">
      <c r="A11" s="7"/>
      <c r="B11" s="7"/>
      <c r="C11" s="7"/>
      <c r="D11" s="7"/>
      <c r="E11" s="7"/>
      <c r="F11" s="7"/>
    </row>
    <row r="12" spans="1:6" ht="30.75" customHeight="1">
      <c r="A12" s="7"/>
      <c r="B12" s="7"/>
      <c r="C12" s="7"/>
      <c r="D12" s="7"/>
      <c r="E12" s="7"/>
      <c r="F12" s="7"/>
    </row>
    <row r="13" spans="1:6" ht="30.75" customHeight="1">
      <c r="A13" s="7"/>
      <c r="B13" s="7"/>
      <c r="C13" s="7"/>
      <c r="D13" s="7"/>
      <c r="E13" s="7"/>
      <c r="F13" s="7"/>
    </row>
    <row r="15" ht="11.25">
      <c r="A15" t="s">
        <v>353</v>
      </c>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C15" sqref="C15"/>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72" t="s">
        <v>12</v>
      </c>
      <c r="B1" s="72"/>
      <c r="C1" s="72"/>
    </row>
    <row r="2" spans="1:3" ht="27" customHeight="1">
      <c r="A2" s="6" t="s">
        <v>1</v>
      </c>
      <c r="B2" s="73" t="s">
        <v>2</v>
      </c>
      <c r="C2" s="73"/>
    </row>
    <row r="3" spans="1:3" ht="27.75" customHeight="1">
      <c r="A3" s="6">
        <v>1</v>
      </c>
      <c r="B3" s="62" t="s">
        <v>13</v>
      </c>
      <c r="C3" s="7" t="s">
        <v>14</v>
      </c>
    </row>
    <row r="4" spans="1:3" ht="27.75" customHeight="1">
      <c r="A4" s="6">
        <v>2</v>
      </c>
      <c r="B4" s="62" t="s">
        <v>15</v>
      </c>
      <c r="C4" s="7" t="s">
        <v>16</v>
      </c>
    </row>
    <row r="5" spans="1:3" ht="27.75" customHeight="1">
      <c r="A5" s="6">
        <v>3</v>
      </c>
      <c r="B5" s="62" t="s">
        <v>17</v>
      </c>
      <c r="C5" s="7" t="s">
        <v>18</v>
      </c>
    </row>
    <row r="6" spans="1:3" ht="27.75" customHeight="1">
      <c r="A6" s="6">
        <v>4</v>
      </c>
      <c r="B6" s="62" t="s">
        <v>19</v>
      </c>
      <c r="C6" s="7" t="s">
        <v>20</v>
      </c>
    </row>
    <row r="7" spans="1:3" ht="27.75" customHeight="1">
      <c r="A7" s="6">
        <v>5</v>
      </c>
      <c r="B7" s="62" t="s">
        <v>21</v>
      </c>
      <c r="C7" s="7" t="s">
        <v>22</v>
      </c>
    </row>
    <row r="8" spans="1:3" ht="27.75" customHeight="1">
      <c r="A8" s="6">
        <v>6</v>
      </c>
      <c r="B8" s="62" t="s">
        <v>23</v>
      </c>
      <c r="C8" s="7" t="s">
        <v>24</v>
      </c>
    </row>
    <row r="9" spans="1:3" ht="27.75" customHeight="1">
      <c r="A9" s="6">
        <v>7</v>
      </c>
      <c r="B9" s="62" t="s">
        <v>25</v>
      </c>
      <c r="C9" s="7" t="s">
        <v>26</v>
      </c>
    </row>
    <row r="10" spans="1:3" ht="27.75" customHeight="1">
      <c r="A10" s="6">
        <v>8</v>
      </c>
      <c r="B10" s="62" t="s">
        <v>27</v>
      </c>
      <c r="C10" s="7" t="s">
        <v>28</v>
      </c>
    </row>
    <row r="11" spans="1:3" ht="27.75" customHeight="1">
      <c r="A11" s="6">
        <v>9</v>
      </c>
      <c r="B11" s="62" t="s">
        <v>29</v>
      </c>
      <c r="C11" s="7" t="s">
        <v>30</v>
      </c>
    </row>
    <row r="12" spans="1:3" ht="27.75" customHeight="1">
      <c r="A12" s="6">
        <v>10</v>
      </c>
      <c r="B12" s="63" t="s">
        <v>31</v>
      </c>
      <c r="C12" s="43" t="s">
        <v>32</v>
      </c>
    </row>
    <row r="13" spans="1:3" ht="27.75" customHeight="1">
      <c r="A13" s="6">
        <v>11</v>
      </c>
      <c r="B13" s="62" t="s">
        <v>33</v>
      </c>
      <c r="C13" s="43" t="s">
        <v>34</v>
      </c>
    </row>
    <row r="14" spans="1:3" ht="27.75" customHeight="1">
      <c r="A14" s="6">
        <v>12</v>
      </c>
      <c r="B14" s="62" t="s">
        <v>35</v>
      </c>
      <c r="C14" s="43" t="s">
        <v>36</v>
      </c>
    </row>
    <row r="15" spans="1:3" ht="27.75" customHeight="1">
      <c r="A15" s="6">
        <v>13</v>
      </c>
      <c r="B15" s="62" t="s">
        <v>37</v>
      </c>
      <c r="C15" s="43"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workbookViewId="0" topLeftCell="A1">
      <selection activeCell="E23" sqref="E23"/>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s>
  <sheetData>
    <row r="1" ht="18" customHeight="1">
      <c r="A1" s="4" t="s">
        <v>39</v>
      </c>
    </row>
    <row r="2" spans="1:7" ht="24.75" customHeight="1">
      <c r="A2" s="74" t="s">
        <v>14</v>
      </c>
      <c r="B2" s="74"/>
      <c r="C2" s="74"/>
      <c r="D2" s="74"/>
      <c r="E2" s="74"/>
      <c r="F2" s="74"/>
      <c r="G2" s="74"/>
    </row>
    <row r="3" spans="1:7" s="44" customFormat="1" ht="24" customHeight="1">
      <c r="A3" s="21" t="s">
        <v>40</v>
      </c>
      <c r="B3" s="75" t="s">
        <v>41</v>
      </c>
      <c r="C3" s="76"/>
      <c r="D3" s="76"/>
      <c r="E3" s="76"/>
      <c r="F3" s="76"/>
      <c r="G3" s="60" t="s">
        <v>42</v>
      </c>
    </row>
    <row r="4" spans="1:7" ht="15" customHeight="1">
      <c r="A4" s="73" t="s">
        <v>43</v>
      </c>
      <c r="B4" s="73"/>
      <c r="C4" s="73" t="s">
        <v>44</v>
      </c>
      <c r="D4" s="73"/>
      <c r="E4" s="73"/>
      <c r="F4" s="73"/>
      <c r="G4" s="73"/>
    </row>
    <row r="5" spans="1:7" ht="15" customHeight="1">
      <c r="A5" s="37" t="s">
        <v>45</v>
      </c>
      <c r="B5" s="28" t="s">
        <v>46</v>
      </c>
      <c r="C5" s="28" t="s">
        <v>45</v>
      </c>
      <c r="D5" s="28" t="s">
        <v>47</v>
      </c>
      <c r="E5" s="38" t="s">
        <v>48</v>
      </c>
      <c r="F5" s="38" t="s">
        <v>49</v>
      </c>
      <c r="G5" s="37" t="s">
        <v>50</v>
      </c>
    </row>
    <row r="6" spans="1:7" ht="15" customHeight="1">
      <c r="A6" s="38" t="s">
        <v>51</v>
      </c>
      <c r="B6" s="40">
        <v>43079958.54</v>
      </c>
      <c r="C6" s="61" t="s">
        <v>52</v>
      </c>
      <c r="D6" s="40">
        <v>43079958.54</v>
      </c>
      <c r="E6" s="40">
        <v>43079958.54</v>
      </c>
      <c r="F6" s="40"/>
      <c r="G6" s="40"/>
    </row>
    <row r="7" spans="1:7" ht="15" customHeight="1">
      <c r="A7" s="38" t="s">
        <v>53</v>
      </c>
      <c r="B7" s="40">
        <v>43079958.54</v>
      </c>
      <c r="C7" s="38" t="s">
        <v>54</v>
      </c>
      <c r="D7" s="40"/>
      <c r="E7" s="40"/>
      <c r="F7" s="40"/>
      <c r="G7" s="40"/>
    </row>
    <row r="8" spans="1:7" ht="15" customHeight="1">
      <c r="A8" s="38" t="s">
        <v>55</v>
      </c>
      <c r="B8" s="40"/>
      <c r="C8" s="38" t="s">
        <v>56</v>
      </c>
      <c r="D8" s="40"/>
      <c r="E8" s="40"/>
      <c r="F8" s="40"/>
      <c r="G8" s="40"/>
    </row>
    <row r="9" spans="1:7" ht="15" customHeight="1">
      <c r="A9" s="38" t="s">
        <v>57</v>
      </c>
      <c r="B9" s="40"/>
      <c r="C9" s="38" t="s">
        <v>58</v>
      </c>
      <c r="D9" s="40"/>
      <c r="E9" s="40"/>
      <c r="F9" s="40"/>
      <c r="G9" s="40"/>
    </row>
    <row r="10" spans="1:7" ht="15" customHeight="1">
      <c r="A10" s="38"/>
      <c r="B10" s="40"/>
      <c r="C10" s="38" t="s">
        <v>59</v>
      </c>
      <c r="D10" s="40"/>
      <c r="E10" s="40"/>
      <c r="F10" s="40"/>
      <c r="G10" s="40"/>
    </row>
    <row r="11" spans="1:7" ht="15" customHeight="1">
      <c r="A11" s="38" t="s">
        <v>60</v>
      </c>
      <c r="B11" s="40"/>
      <c r="C11" s="38" t="s">
        <v>61</v>
      </c>
      <c r="D11" s="40"/>
      <c r="E11" s="40"/>
      <c r="F11" s="40"/>
      <c r="G11" s="40"/>
    </row>
    <row r="12" spans="1:7" ht="15" customHeight="1">
      <c r="A12" s="38" t="s">
        <v>53</v>
      </c>
      <c r="B12" s="40"/>
      <c r="C12" s="38" t="s">
        <v>62</v>
      </c>
      <c r="D12" s="40"/>
      <c r="E12" s="40"/>
      <c r="F12" s="40"/>
      <c r="G12" s="40"/>
    </row>
    <row r="13" spans="1:7" ht="15" customHeight="1">
      <c r="A13" s="38" t="s">
        <v>55</v>
      </c>
      <c r="B13" s="40"/>
      <c r="C13" s="38" t="s">
        <v>63</v>
      </c>
      <c r="D13" s="40"/>
      <c r="E13" s="40"/>
      <c r="F13" s="40"/>
      <c r="G13" s="40"/>
    </row>
    <row r="14" spans="1:7" ht="15" customHeight="1">
      <c r="A14" s="38" t="s">
        <v>57</v>
      </c>
      <c r="B14" s="40"/>
      <c r="C14" s="38" t="s">
        <v>64</v>
      </c>
      <c r="D14" s="40">
        <v>188778.24</v>
      </c>
      <c r="E14" s="40">
        <v>188778.24</v>
      </c>
      <c r="F14" s="40"/>
      <c r="G14" s="40"/>
    </row>
    <row r="15" spans="1:7" ht="15" customHeight="1">
      <c r="A15" s="38"/>
      <c r="B15" s="40"/>
      <c r="C15" s="38" t="s">
        <v>65</v>
      </c>
      <c r="D15" s="40"/>
      <c r="E15" s="40"/>
      <c r="F15" s="40"/>
      <c r="G15" s="40"/>
    </row>
    <row r="16" spans="1:7" ht="15" customHeight="1">
      <c r="A16" s="38"/>
      <c r="B16" s="40"/>
      <c r="C16" s="38" t="s">
        <v>66</v>
      </c>
      <c r="D16" s="40">
        <v>93761.37</v>
      </c>
      <c r="E16" s="40">
        <v>93761.37</v>
      </c>
      <c r="F16" s="40"/>
      <c r="G16" s="40"/>
    </row>
    <row r="17" spans="1:7" ht="15" customHeight="1">
      <c r="A17" s="38"/>
      <c r="B17" s="40"/>
      <c r="C17" s="38" t="s">
        <v>67</v>
      </c>
      <c r="D17" s="40"/>
      <c r="E17" s="40"/>
      <c r="F17" s="40"/>
      <c r="G17" s="40"/>
    </row>
    <row r="18" spans="1:7" ht="15" customHeight="1">
      <c r="A18" s="38"/>
      <c r="B18" s="40"/>
      <c r="C18" s="38" t="s">
        <v>68</v>
      </c>
      <c r="D18" s="40"/>
      <c r="E18" s="40"/>
      <c r="F18" s="40"/>
      <c r="G18" s="40"/>
    </row>
    <row r="19" spans="1:7" ht="15" customHeight="1">
      <c r="A19" s="38"/>
      <c r="B19" s="40"/>
      <c r="C19" s="38" t="s">
        <v>69</v>
      </c>
      <c r="D19" s="40"/>
      <c r="E19" s="40"/>
      <c r="F19" s="40"/>
      <c r="G19" s="40"/>
    </row>
    <row r="20" spans="1:7" ht="15" customHeight="1">
      <c r="A20" s="38"/>
      <c r="B20" s="40"/>
      <c r="C20" s="38" t="s">
        <v>70</v>
      </c>
      <c r="D20" s="40"/>
      <c r="E20" s="40"/>
      <c r="F20" s="40"/>
      <c r="G20" s="40"/>
    </row>
    <row r="21" spans="1:7" ht="15" customHeight="1">
      <c r="A21" s="38"/>
      <c r="B21" s="40"/>
      <c r="C21" s="38" t="s">
        <v>71</v>
      </c>
      <c r="D21" s="40"/>
      <c r="E21" s="40"/>
      <c r="F21" s="40"/>
      <c r="G21" s="40"/>
    </row>
    <row r="22" spans="1:7" ht="15" customHeight="1">
      <c r="A22" s="38"/>
      <c r="B22" s="40"/>
      <c r="C22" s="38" t="s">
        <v>72</v>
      </c>
      <c r="D22" s="40"/>
      <c r="E22" s="40"/>
      <c r="F22" s="40"/>
      <c r="G22" s="40"/>
    </row>
    <row r="23" spans="1:7" ht="15" customHeight="1">
      <c r="A23" s="38"/>
      <c r="B23" s="40"/>
      <c r="C23" s="38" t="s">
        <v>73</v>
      </c>
      <c r="D23" s="40">
        <v>42703037.73</v>
      </c>
      <c r="E23" s="40">
        <v>42703037.73</v>
      </c>
      <c r="F23" s="40"/>
      <c r="G23" s="40"/>
    </row>
    <row r="24" spans="1:7" ht="15" customHeight="1">
      <c r="A24" s="38"/>
      <c r="B24" s="40"/>
      <c r="C24" s="38" t="s">
        <v>74</v>
      </c>
      <c r="D24" s="40"/>
      <c r="E24" s="40"/>
      <c r="F24" s="40"/>
      <c r="G24" s="40"/>
    </row>
    <row r="25" spans="1:7" ht="15" customHeight="1">
      <c r="A25" s="38"/>
      <c r="B25" s="40"/>
      <c r="C25" s="38" t="s">
        <v>75</v>
      </c>
      <c r="D25" s="40"/>
      <c r="E25" s="40"/>
      <c r="F25" s="40"/>
      <c r="G25" s="40"/>
    </row>
    <row r="26" spans="1:7" ht="15" customHeight="1">
      <c r="A26" s="38"/>
      <c r="B26" s="40"/>
      <c r="C26" s="38" t="s">
        <v>76</v>
      </c>
      <c r="D26" s="40">
        <v>94381.2</v>
      </c>
      <c r="E26" s="40">
        <v>94381.2</v>
      </c>
      <c r="F26" s="40"/>
      <c r="G26" s="40"/>
    </row>
    <row r="27" spans="1:7" ht="15" customHeight="1">
      <c r="A27" s="38"/>
      <c r="B27" s="40"/>
      <c r="C27" s="38" t="s">
        <v>77</v>
      </c>
      <c r="D27" s="40"/>
      <c r="E27" s="40"/>
      <c r="F27" s="40"/>
      <c r="G27" s="40"/>
    </row>
    <row r="28" spans="1:7" ht="15" customHeight="1">
      <c r="A28" s="38"/>
      <c r="B28" s="40"/>
      <c r="C28" s="38" t="s">
        <v>78</v>
      </c>
      <c r="D28" s="40"/>
      <c r="E28" s="40"/>
      <c r="F28" s="40"/>
      <c r="G28" s="40"/>
    </row>
    <row r="29" spans="1:7" ht="15" customHeight="1">
      <c r="A29" s="38"/>
      <c r="B29" s="40"/>
      <c r="C29" s="38" t="s">
        <v>79</v>
      </c>
      <c r="D29" s="40"/>
      <c r="E29" s="40"/>
      <c r="F29" s="40"/>
      <c r="G29" s="40"/>
    </row>
    <row r="30" spans="1:7" ht="15" customHeight="1">
      <c r="A30" s="38"/>
      <c r="B30" s="40"/>
      <c r="C30" s="38" t="s">
        <v>80</v>
      </c>
      <c r="D30" s="40"/>
      <c r="E30" s="40"/>
      <c r="F30" s="40"/>
      <c r="G30" s="40"/>
    </row>
    <row r="31" spans="1:7" ht="15" customHeight="1">
      <c r="A31" s="38"/>
      <c r="B31" s="40"/>
      <c r="C31" s="38" t="s">
        <v>81</v>
      </c>
      <c r="D31" s="40"/>
      <c r="E31" s="40"/>
      <c r="F31" s="40"/>
      <c r="G31" s="40"/>
    </row>
    <row r="32" spans="1:7" ht="15" customHeight="1">
      <c r="A32" s="38"/>
      <c r="B32" s="40"/>
      <c r="C32" s="38" t="s">
        <v>82</v>
      </c>
      <c r="D32" s="40"/>
      <c r="E32" s="40"/>
      <c r="F32" s="40"/>
      <c r="G32" s="40"/>
    </row>
    <row r="33" spans="1:7" ht="15" customHeight="1">
      <c r="A33" s="38"/>
      <c r="B33" s="40"/>
      <c r="C33" s="38" t="s">
        <v>83</v>
      </c>
      <c r="D33" s="40"/>
      <c r="E33" s="40"/>
      <c r="F33" s="40"/>
      <c r="G33" s="40"/>
    </row>
    <row r="34" spans="1:7" ht="15" customHeight="1">
      <c r="A34" s="38"/>
      <c r="B34" s="40"/>
      <c r="C34" s="38" t="s">
        <v>84</v>
      </c>
      <c r="D34" s="40"/>
      <c r="E34" s="40"/>
      <c r="F34" s="40"/>
      <c r="G34" s="40"/>
    </row>
    <row r="35" spans="1:7" ht="15" customHeight="1">
      <c r="A35" s="38"/>
      <c r="B35" s="40"/>
      <c r="C35" s="38" t="s">
        <v>85</v>
      </c>
      <c r="D35" s="40"/>
      <c r="E35" s="40"/>
      <c r="F35" s="40"/>
      <c r="G35" s="40"/>
    </row>
    <row r="36" spans="1:7" ht="15" customHeight="1">
      <c r="A36" s="38"/>
      <c r="B36" s="40"/>
      <c r="C36" s="38" t="s">
        <v>86</v>
      </c>
      <c r="D36" s="40"/>
      <c r="E36" s="40"/>
      <c r="F36" s="40"/>
      <c r="G36" s="40"/>
    </row>
    <row r="37" spans="1:7" ht="15" customHeight="1">
      <c r="A37" s="38"/>
      <c r="B37" s="40"/>
      <c r="C37" s="38" t="s">
        <v>87</v>
      </c>
      <c r="D37" s="40"/>
      <c r="E37" s="40"/>
      <c r="F37" s="40"/>
      <c r="G37" s="40"/>
    </row>
    <row r="38" spans="1:7" ht="15" customHeight="1">
      <c r="A38" s="37" t="s">
        <v>88</v>
      </c>
      <c r="B38" s="40">
        <v>43079958.54</v>
      </c>
      <c r="C38" s="37" t="s">
        <v>89</v>
      </c>
      <c r="D38" s="40">
        <v>43079958.54</v>
      </c>
      <c r="E38" s="40">
        <v>43079958.54</v>
      </c>
      <c r="F38" s="40"/>
      <c r="G38" s="40"/>
    </row>
  </sheetData>
  <sheetProtection/>
  <mergeCells count="4">
    <mergeCell ref="A2:G2"/>
    <mergeCell ref="B3:F3"/>
    <mergeCell ref="A4:B4"/>
    <mergeCell ref="C4:G4"/>
  </mergeCells>
  <printOptions horizontalCentered="1"/>
  <pageMargins left="0.3937007874015748" right="0.3937007874015748" top="0.3937007874015748" bottom="0.1968503937007874" header="0" footer="0"/>
  <pageSetup fitToHeight="1" fitToWidth="1" horizontalDpi="600" verticalDpi="600" orientation="landscape" paperSize="9" scale="93" r:id="rId1"/>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48"/>
  <sheetViews>
    <sheetView workbookViewId="0" topLeftCell="A1">
      <selection activeCell="G22" sqref="G22"/>
    </sheetView>
  </sheetViews>
  <sheetFormatPr defaultColWidth="9.33203125" defaultRowHeight="11.25"/>
  <cols>
    <col min="1" max="1" width="13.33203125" style="0" bestFit="1" customWidth="1"/>
    <col min="2" max="2" width="41.66015625" style="0" customWidth="1"/>
    <col min="3" max="4" width="16.66015625" style="0" customWidth="1"/>
    <col min="5" max="5" width="15.5" style="0" customWidth="1"/>
    <col min="6" max="6" width="16.66015625" style="0" customWidth="1"/>
    <col min="7" max="7" width="17.66015625" style="0" customWidth="1"/>
  </cols>
  <sheetData>
    <row r="1" spans="1:6" ht="21.75" customHeight="1">
      <c r="A1" s="4" t="s">
        <v>90</v>
      </c>
      <c r="B1" s="2"/>
      <c r="C1" s="2"/>
      <c r="D1" s="2"/>
      <c r="E1" s="2"/>
      <c r="F1" s="2"/>
    </row>
    <row r="2" spans="1:7" ht="18.75">
      <c r="A2" s="77" t="s">
        <v>16</v>
      </c>
      <c r="B2" s="77"/>
      <c r="C2" s="77"/>
      <c r="D2" s="77"/>
      <c r="E2" s="77"/>
      <c r="F2" s="77"/>
      <c r="G2" s="77"/>
    </row>
    <row r="3" spans="1:7" s="44" customFormat="1" ht="29.25" customHeight="1">
      <c r="A3" s="45" t="s">
        <v>40</v>
      </c>
      <c r="B3" s="75" t="str">
        <f>'表一'!B3</f>
        <v>重庆市渝北区金融工作办公室</v>
      </c>
      <c r="C3" s="75"/>
      <c r="D3" s="75"/>
      <c r="E3" s="75"/>
      <c r="F3" s="75"/>
      <c r="G3" s="21" t="s">
        <v>91</v>
      </c>
    </row>
    <row r="4" spans="1:7" s="44" customFormat="1" ht="15" customHeight="1">
      <c r="A4" s="78" t="s">
        <v>92</v>
      </c>
      <c r="B4" s="78"/>
      <c r="C4" s="79" t="s">
        <v>93</v>
      </c>
      <c r="D4" s="79" t="s">
        <v>94</v>
      </c>
      <c r="E4" s="78"/>
      <c r="F4" s="78"/>
      <c r="G4" s="80" t="s">
        <v>95</v>
      </c>
    </row>
    <row r="5" spans="1:7" s="44" customFormat="1" ht="15" customHeight="1">
      <c r="A5" s="56" t="s">
        <v>96</v>
      </c>
      <c r="B5" s="56" t="s">
        <v>97</v>
      </c>
      <c r="C5" s="78"/>
      <c r="D5" s="56" t="s">
        <v>98</v>
      </c>
      <c r="E5" s="56" t="s">
        <v>99</v>
      </c>
      <c r="F5" s="56" t="s">
        <v>100</v>
      </c>
      <c r="G5" s="81"/>
    </row>
    <row r="6" spans="1:7" ht="15" customHeight="1">
      <c r="A6" s="7"/>
      <c r="B6" s="6" t="s">
        <v>47</v>
      </c>
      <c r="C6" s="54">
        <v>25431904.86</v>
      </c>
      <c r="D6" s="54">
        <v>43079958.54</v>
      </c>
      <c r="E6" s="54">
        <v>2499958.54</v>
      </c>
      <c r="F6" s="54">
        <v>40580000</v>
      </c>
      <c r="G6" s="57">
        <f>IF(C6&gt;0,ROUND((D6/C6-1)*100,2),"")</f>
        <v>69.39</v>
      </c>
    </row>
    <row r="7" spans="1:7" ht="15" customHeight="1">
      <c r="A7" s="58" t="s">
        <v>101</v>
      </c>
      <c r="B7" s="7" t="s">
        <v>64</v>
      </c>
      <c r="C7" s="54">
        <v>198521.28</v>
      </c>
      <c r="D7" s="54">
        <v>188778.24</v>
      </c>
      <c r="E7" s="54">
        <v>188778.24</v>
      </c>
      <c r="F7" s="54"/>
      <c r="G7" s="57">
        <f aca="true" t="shared" si="0" ref="G7:G23">IF(C7&gt;0,ROUND((D7/C7-1)*100,2),"")</f>
        <v>-4.91</v>
      </c>
    </row>
    <row r="8" spans="1:7" ht="15" customHeight="1">
      <c r="A8" s="58" t="s">
        <v>102</v>
      </c>
      <c r="B8" s="7" t="s">
        <v>103</v>
      </c>
      <c r="C8" s="54">
        <v>198521.28</v>
      </c>
      <c r="D8" s="54">
        <v>188778.24</v>
      </c>
      <c r="E8" s="54">
        <v>188778.24</v>
      </c>
      <c r="F8" s="54"/>
      <c r="G8" s="57">
        <f t="shared" si="0"/>
        <v>-4.91</v>
      </c>
    </row>
    <row r="9" spans="1:7" ht="15" customHeight="1">
      <c r="A9" s="58" t="s">
        <v>104</v>
      </c>
      <c r="B9" s="7" t="s">
        <v>105</v>
      </c>
      <c r="C9" s="54">
        <v>132347.52</v>
      </c>
      <c r="D9" s="54">
        <v>125852.16</v>
      </c>
      <c r="E9" s="54">
        <v>125852.16</v>
      </c>
      <c r="F9" s="54"/>
      <c r="G9" s="57">
        <f t="shared" si="0"/>
        <v>-4.91</v>
      </c>
    </row>
    <row r="10" spans="1:7" ht="15" customHeight="1">
      <c r="A10" s="58" t="s">
        <v>106</v>
      </c>
      <c r="B10" s="59" t="s">
        <v>107</v>
      </c>
      <c r="C10" s="55">
        <v>66173.76</v>
      </c>
      <c r="D10" s="55">
        <v>62926.08</v>
      </c>
      <c r="E10" s="55">
        <v>62926.08</v>
      </c>
      <c r="F10" s="55"/>
      <c r="G10" s="57">
        <f t="shared" si="0"/>
        <v>-4.91</v>
      </c>
    </row>
    <row r="11" spans="1:7" ht="15" customHeight="1">
      <c r="A11" s="58" t="s">
        <v>108</v>
      </c>
      <c r="B11" s="41" t="s">
        <v>66</v>
      </c>
      <c r="C11" s="55">
        <v>118855.15</v>
      </c>
      <c r="D11" s="55">
        <v>93761.37</v>
      </c>
      <c r="E11" s="55">
        <v>93761.37</v>
      </c>
      <c r="F11" s="55"/>
      <c r="G11" s="57">
        <f t="shared" si="0"/>
        <v>-21.11</v>
      </c>
    </row>
    <row r="12" spans="1:7" ht="15" customHeight="1">
      <c r="A12" s="58" t="s">
        <v>109</v>
      </c>
      <c r="B12" s="41" t="s">
        <v>110</v>
      </c>
      <c r="C12" s="55">
        <v>118855.15</v>
      </c>
      <c r="D12" s="55">
        <v>93761.37</v>
      </c>
      <c r="E12" s="55">
        <v>93761.37</v>
      </c>
      <c r="F12" s="55"/>
      <c r="G12" s="57">
        <f t="shared" si="0"/>
        <v>-21.11</v>
      </c>
    </row>
    <row r="13" spans="1:7" ht="15" customHeight="1">
      <c r="A13" s="58" t="s">
        <v>111</v>
      </c>
      <c r="B13" s="41" t="s">
        <v>112</v>
      </c>
      <c r="C13" s="55">
        <v>100317.49</v>
      </c>
      <c r="D13" s="55">
        <v>93761.37</v>
      </c>
      <c r="E13" s="55">
        <v>93761.37</v>
      </c>
      <c r="F13" s="55"/>
      <c r="G13" s="57">
        <f t="shared" si="0"/>
        <v>-6.54</v>
      </c>
    </row>
    <row r="14" spans="1:7" ht="15" customHeight="1">
      <c r="A14" s="58" t="s">
        <v>113</v>
      </c>
      <c r="B14" s="41" t="s">
        <v>114</v>
      </c>
      <c r="C14" s="55">
        <v>18537.66</v>
      </c>
      <c r="D14" s="55"/>
      <c r="E14" s="55"/>
      <c r="F14" s="55"/>
      <c r="G14" s="57">
        <f t="shared" si="0"/>
        <v>-100</v>
      </c>
    </row>
    <row r="15" spans="1:7" ht="15" customHeight="1">
      <c r="A15" s="58" t="s">
        <v>115</v>
      </c>
      <c r="B15" s="41" t="s">
        <v>73</v>
      </c>
      <c r="C15" s="55">
        <v>25015267.43</v>
      </c>
      <c r="D15" s="55">
        <v>42703037.73</v>
      </c>
      <c r="E15" s="55">
        <v>2123037.73</v>
      </c>
      <c r="F15" s="55">
        <v>40580000</v>
      </c>
      <c r="G15" s="57">
        <f t="shared" si="0"/>
        <v>70.71</v>
      </c>
    </row>
    <row r="16" spans="1:7" ht="15" customHeight="1">
      <c r="A16" s="58" t="s">
        <v>116</v>
      </c>
      <c r="B16" s="41" t="s">
        <v>117</v>
      </c>
      <c r="C16" s="55">
        <v>5765267.43</v>
      </c>
      <c r="D16" s="55">
        <v>7453037.73</v>
      </c>
      <c r="E16" s="55">
        <v>2123037.73</v>
      </c>
      <c r="F16" s="55">
        <v>5330000</v>
      </c>
      <c r="G16" s="57">
        <f t="shared" si="0"/>
        <v>29.27</v>
      </c>
    </row>
    <row r="17" spans="1:7" ht="15" customHeight="1">
      <c r="A17" s="58" t="s">
        <v>118</v>
      </c>
      <c r="B17" s="41" t="s">
        <v>119</v>
      </c>
      <c r="C17" s="55">
        <v>2435267.43</v>
      </c>
      <c r="D17" s="55">
        <v>2123037.73</v>
      </c>
      <c r="E17" s="55">
        <v>2123037.73</v>
      </c>
      <c r="F17" s="55"/>
      <c r="G17" s="57">
        <f t="shared" si="0"/>
        <v>-12.82</v>
      </c>
    </row>
    <row r="18" spans="1:7" ht="15" customHeight="1">
      <c r="A18" s="58" t="s">
        <v>120</v>
      </c>
      <c r="B18" s="41" t="s">
        <v>121</v>
      </c>
      <c r="C18" s="55">
        <v>3330000</v>
      </c>
      <c r="D18" s="55">
        <v>5330000</v>
      </c>
      <c r="E18" s="55"/>
      <c r="F18" s="55">
        <v>5330000</v>
      </c>
      <c r="G18" s="57">
        <f t="shared" si="0"/>
        <v>60.06</v>
      </c>
    </row>
    <row r="19" spans="1:7" ht="15" customHeight="1">
      <c r="A19" s="58" t="s">
        <v>122</v>
      </c>
      <c r="B19" s="41" t="s">
        <v>123</v>
      </c>
      <c r="C19" s="55">
        <v>19250000</v>
      </c>
      <c r="D19" s="55">
        <v>35250000</v>
      </c>
      <c r="E19" s="55"/>
      <c r="F19" s="55">
        <v>35250000</v>
      </c>
      <c r="G19" s="57">
        <f t="shared" si="0"/>
        <v>83.12</v>
      </c>
    </row>
    <row r="20" spans="1:7" ht="15" customHeight="1">
      <c r="A20" s="58" t="s">
        <v>124</v>
      </c>
      <c r="B20" s="41" t="s">
        <v>125</v>
      </c>
      <c r="C20" s="55">
        <v>19250000</v>
      </c>
      <c r="D20" s="55">
        <v>35250000</v>
      </c>
      <c r="E20" s="55"/>
      <c r="F20" s="55">
        <v>35250000</v>
      </c>
      <c r="G20" s="57">
        <f t="shared" si="0"/>
        <v>83.12</v>
      </c>
    </row>
    <row r="21" spans="1:7" ht="15" customHeight="1">
      <c r="A21" s="58" t="s">
        <v>126</v>
      </c>
      <c r="B21" s="41" t="s">
        <v>76</v>
      </c>
      <c r="C21" s="55">
        <v>99261</v>
      </c>
      <c r="D21" s="55">
        <v>94381.2</v>
      </c>
      <c r="E21" s="55">
        <v>94381.2</v>
      </c>
      <c r="F21" s="55"/>
      <c r="G21" s="57">
        <f t="shared" si="0"/>
        <v>-4.92</v>
      </c>
    </row>
    <row r="22" spans="1:7" ht="15" customHeight="1">
      <c r="A22" s="58" t="s">
        <v>127</v>
      </c>
      <c r="B22" s="41" t="s">
        <v>128</v>
      </c>
      <c r="C22" s="55">
        <v>99261</v>
      </c>
      <c r="D22" s="55">
        <v>94381.2</v>
      </c>
      <c r="E22" s="55">
        <v>94381.2</v>
      </c>
      <c r="F22" s="55"/>
      <c r="G22" s="57">
        <f t="shared" si="0"/>
        <v>-4.92</v>
      </c>
    </row>
    <row r="23" spans="1:7" ht="15" customHeight="1">
      <c r="A23" s="58" t="s">
        <v>129</v>
      </c>
      <c r="B23" s="41" t="s">
        <v>130</v>
      </c>
      <c r="C23" s="55">
        <v>99261</v>
      </c>
      <c r="D23" s="55">
        <v>94381.2</v>
      </c>
      <c r="E23" s="55">
        <v>94381.2</v>
      </c>
      <c r="F23" s="55"/>
      <c r="G23" s="57">
        <f t="shared" si="0"/>
        <v>-4.92</v>
      </c>
    </row>
    <row r="24" spans="1:7" ht="15" customHeight="1">
      <c r="A24" s="41"/>
      <c r="B24" s="41"/>
      <c r="C24" s="41"/>
      <c r="D24" s="41"/>
      <c r="E24" s="41"/>
      <c r="F24" s="41"/>
      <c r="G24" s="57"/>
    </row>
    <row r="25" spans="1:7" ht="15" customHeight="1">
      <c r="A25" s="41"/>
      <c r="B25" s="41"/>
      <c r="C25" s="41"/>
      <c r="D25" s="41"/>
      <c r="E25" s="41"/>
      <c r="F25" s="41"/>
      <c r="G25" s="57"/>
    </row>
    <row r="26" spans="1:7" ht="15" customHeight="1">
      <c r="A26" s="41"/>
      <c r="B26" s="41"/>
      <c r="C26" s="41"/>
      <c r="D26" s="41"/>
      <c r="E26" s="41"/>
      <c r="F26" s="41"/>
      <c r="G26" s="57"/>
    </row>
    <row r="27" spans="1:7" ht="15" customHeight="1">
      <c r="A27" s="41"/>
      <c r="B27" s="41"/>
      <c r="C27" s="41"/>
      <c r="D27" s="41"/>
      <c r="E27" s="41"/>
      <c r="F27" s="41"/>
      <c r="G27" s="57"/>
    </row>
    <row r="28" spans="1:7" ht="15" customHeight="1">
      <c r="A28" s="41"/>
      <c r="B28" s="41"/>
      <c r="C28" s="41"/>
      <c r="D28" s="41"/>
      <c r="E28" s="41"/>
      <c r="F28" s="41"/>
      <c r="G28" s="57"/>
    </row>
    <row r="29" spans="1:7" ht="15" customHeight="1">
      <c r="A29" s="41"/>
      <c r="B29" s="41"/>
      <c r="C29" s="41"/>
      <c r="D29" s="41"/>
      <c r="E29" s="41"/>
      <c r="F29" s="41"/>
      <c r="G29" s="57"/>
    </row>
    <row r="30" spans="1:7" ht="15" customHeight="1">
      <c r="A30" s="41"/>
      <c r="B30" s="41"/>
      <c r="C30" s="41"/>
      <c r="D30" s="41"/>
      <c r="E30" s="41"/>
      <c r="F30" s="41"/>
      <c r="G30" s="57"/>
    </row>
    <row r="31" spans="1:7" ht="15" customHeight="1">
      <c r="A31" s="41"/>
      <c r="B31" s="41"/>
      <c r="C31" s="41"/>
      <c r="D31" s="41"/>
      <c r="E31" s="41"/>
      <c r="F31" s="41"/>
      <c r="G31" s="57"/>
    </row>
    <row r="32" spans="1:7" ht="15" customHeight="1">
      <c r="A32" s="41"/>
      <c r="B32" s="41"/>
      <c r="C32" s="41"/>
      <c r="D32" s="41"/>
      <c r="E32" s="41"/>
      <c r="F32" s="41"/>
      <c r="G32" s="57"/>
    </row>
    <row r="33" spans="1:7" ht="15" customHeight="1">
      <c r="A33" s="41"/>
      <c r="B33" s="41"/>
      <c r="C33" s="41"/>
      <c r="D33" s="41"/>
      <c r="E33" s="41"/>
      <c r="F33" s="41"/>
      <c r="G33" s="57"/>
    </row>
    <row r="34" spans="1:7" ht="15" customHeight="1">
      <c r="A34" s="41"/>
      <c r="B34" s="41"/>
      <c r="C34" s="41"/>
      <c r="D34" s="41"/>
      <c r="E34" s="41"/>
      <c r="F34" s="41"/>
      <c r="G34" s="57"/>
    </row>
    <row r="35" spans="1:7" ht="15" customHeight="1">
      <c r="A35" s="41"/>
      <c r="B35" s="41"/>
      <c r="C35" s="41"/>
      <c r="D35" s="41"/>
      <c r="E35" s="41"/>
      <c r="F35" s="41"/>
      <c r="G35" s="57"/>
    </row>
    <row r="36" spans="1:7" ht="15" customHeight="1">
      <c r="A36" s="41"/>
      <c r="B36" s="41"/>
      <c r="C36" s="41"/>
      <c r="D36" s="41"/>
      <c r="E36" s="41"/>
      <c r="F36" s="41"/>
      <c r="G36" s="57"/>
    </row>
    <row r="37" spans="1:7" ht="15" customHeight="1">
      <c r="A37" s="41"/>
      <c r="B37" s="41"/>
      <c r="C37" s="41"/>
      <c r="D37" s="41"/>
      <c r="E37" s="41"/>
      <c r="F37" s="41"/>
      <c r="G37" s="57"/>
    </row>
    <row r="38" spans="1:7" ht="15" customHeight="1">
      <c r="A38" s="41"/>
      <c r="B38" s="41"/>
      <c r="C38" s="41"/>
      <c r="D38" s="41"/>
      <c r="E38" s="41"/>
      <c r="F38" s="41"/>
      <c r="G38" s="57"/>
    </row>
    <row r="39" spans="1:7" ht="15" customHeight="1">
      <c r="A39" s="41"/>
      <c r="B39" s="41"/>
      <c r="C39" s="41"/>
      <c r="D39" s="41"/>
      <c r="E39" s="41"/>
      <c r="F39" s="41"/>
      <c r="G39" s="57"/>
    </row>
    <row r="40" spans="1:7" ht="15" customHeight="1">
      <c r="A40" s="41"/>
      <c r="B40" s="41"/>
      <c r="C40" s="41"/>
      <c r="D40" s="41"/>
      <c r="E40" s="41"/>
      <c r="F40" s="41"/>
      <c r="G40" s="57"/>
    </row>
    <row r="41" spans="1:7" ht="15" customHeight="1">
      <c r="A41" s="41"/>
      <c r="B41" s="41"/>
      <c r="C41" s="41"/>
      <c r="D41" s="41"/>
      <c r="E41" s="41"/>
      <c r="F41" s="41"/>
      <c r="G41" s="57"/>
    </row>
    <row r="42" spans="1:7" ht="15" customHeight="1">
      <c r="A42" s="41"/>
      <c r="B42" s="41"/>
      <c r="C42" s="41"/>
      <c r="D42" s="41"/>
      <c r="E42" s="41"/>
      <c r="F42" s="41"/>
      <c r="G42" s="57"/>
    </row>
    <row r="43" spans="1:7" ht="15" customHeight="1">
      <c r="A43" s="41"/>
      <c r="B43" s="41"/>
      <c r="C43" s="41"/>
      <c r="D43" s="41"/>
      <c r="E43" s="41"/>
      <c r="F43" s="41"/>
      <c r="G43" s="57"/>
    </row>
    <row r="44" spans="1:7" ht="15" customHeight="1">
      <c r="A44" s="41"/>
      <c r="B44" s="41"/>
      <c r="C44" s="41"/>
      <c r="D44" s="41"/>
      <c r="E44" s="41"/>
      <c r="F44" s="41"/>
      <c r="G44" s="57"/>
    </row>
    <row r="45" spans="1:7" ht="15" customHeight="1">
      <c r="A45" s="41"/>
      <c r="B45" s="41"/>
      <c r="C45" s="41"/>
      <c r="D45" s="41"/>
      <c r="E45" s="41"/>
      <c r="F45" s="41"/>
      <c r="G45" s="57"/>
    </row>
    <row r="46" spans="1:7" ht="15" customHeight="1">
      <c r="A46" s="41"/>
      <c r="B46" s="41"/>
      <c r="C46" s="41"/>
      <c r="D46" s="41"/>
      <c r="E46" s="41"/>
      <c r="F46" s="41"/>
      <c r="G46" s="57"/>
    </row>
    <row r="47" spans="1:7" ht="15" customHeight="1">
      <c r="A47" s="41"/>
      <c r="B47" s="41"/>
      <c r="C47" s="41"/>
      <c r="D47" s="41"/>
      <c r="E47" s="41"/>
      <c r="F47" s="41"/>
      <c r="G47" s="57"/>
    </row>
    <row r="48" spans="1:7" ht="15" customHeight="1">
      <c r="A48" s="41"/>
      <c r="B48" s="41"/>
      <c r="C48" s="41"/>
      <c r="D48" s="41"/>
      <c r="E48" s="41"/>
      <c r="F48" s="41"/>
      <c r="G48" s="57"/>
    </row>
  </sheetData>
  <sheetProtection/>
  <mergeCells count="6">
    <mergeCell ref="A2:G2"/>
    <mergeCell ref="B3:F3"/>
    <mergeCell ref="A4:B4"/>
    <mergeCell ref="D4:F4"/>
    <mergeCell ref="C4:C5"/>
    <mergeCell ref="G4:G5"/>
  </mergeCells>
  <printOptions horizontalCentered="1"/>
  <pageMargins left="0.2755905511811024" right="0.1968503937007874" top="0.7480314960629921" bottom="0.7480314960629921"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E7" sqref="E7"/>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4" t="s">
        <v>131</v>
      </c>
      <c r="B1" s="2"/>
      <c r="C1" s="2"/>
      <c r="D1" s="2"/>
      <c r="E1" s="2"/>
    </row>
    <row r="2" spans="1:5" ht="18.75">
      <c r="A2" s="77" t="s">
        <v>18</v>
      </c>
      <c r="B2" s="77"/>
      <c r="C2" s="77"/>
      <c r="D2" s="77"/>
      <c r="E2" s="77"/>
    </row>
    <row r="3" spans="1:5" s="44" customFormat="1" ht="24.75" customHeight="1">
      <c r="A3" s="20" t="s">
        <v>40</v>
      </c>
      <c r="B3" s="82" t="str">
        <f>'表一'!B3</f>
        <v>重庆市渝北区金融工作办公室</v>
      </c>
      <c r="C3" s="82"/>
      <c r="D3" s="82"/>
      <c r="E3" s="21" t="s">
        <v>91</v>
      </c>
    </row>
    <row r="4" spans="1:5" ht="15.75" customHeight="1">
      <c r="A4" s="73" t="s">
        <v>132</v>
      </c>
      <c r="B4" s="73"/>
      <c r="C4" s="73" t="s">
        <v>133</v>
      </c>
      <c r="D4" s="73"/>
      <c r="E4" s="73"/>
    </row>
    <row r="5" spans="1:5" ht="15.75" customHeight="1">
      <c r="A5" s="6" t="s">
        <v>96</v>
      </c>
      <c r="B5" s="6" t="s">
        <v>97</v>
      </c>
      <c r="C5" s="6" t="s">
        <v>47</v>
      </c>
      <c r="D5" s="6" t="s">
        <v>134</v>
      </c>
      <c r="E5" s="6" t="s">
        <v>135</v>
      </c>
    </row>
    <row r="6" spans="1:5" ht="15.75" customHeight="1">
      <c r="A6" s="6"/>
      <c r="B6" s="11" t="s">
        <v>47</v>
      </c>
      <c r="C6" s="54">
        <v>2499958.54</v>
      </c>
      <c r="D6" s="54">
        <v>1675790.34</v>
      </c>
      <c r="E6" s="54">
        <v>824168.2</v>
      </c>
    </row>
    <row r="7" spans="1:5" ht="15.75" customHeight="1">
      <c r="A7" s="24" t="s">
        <v>136</v>
      </c>
      <c r="B7" s="7" t="s">
        <v>137</v>
      </c>
      <c r="C7" s="54">
        <v>1675790.34</v>
      </c>
      <c r="D7" s="54">
        <v>1675790.34</v>
      </c>
      <c r="E7" s="54"/>
    </row>
    <row r="8" spans="1:5" ht="15.75" customHeight="1">
      <c r="A8" s="7" t="s">
        <v>138</v>
      </c>
      <c r="B8" s="7" t="s">
        <v>139</v>
      </c>
      <c r="C8" s="54">
        <v>393960</v>
      </c>
      <c r="D8" s="54">
        <v>393960</v>
      </c>
      <c r="E8" s="54"/>
    </row>
    <row r="9" spans="1:5" ht="15.75" customHeight="1">
      <c r="A9" s="7" t="s">
        <v>140</v>
      </c>
      <c r="B9" s="7" t="s">
        <v>141</v>
      </c>
      <c r="C9" s="54">
        <v>333240</v>
      </c>
      <c r="D9" s="54">
        <v>333240</v>
      </c>
      <c r="E9" s="54"/>
    </row>
    <row r="10" spans="1:5" ht="15.75" customHeight="1">
      <c r="A10" s="7" t="s">
        <v>142</v>
      </c>
      <c r="B10" s="7" t="s">
        <v>143</v>
      </c>
      <c r="C10" s="54">
        <v>342510</v>
      </c>
      <c r="D10" s="54">
        <v>342510</v>
      </c>
      <c r="E10" s="54"/>
    </row>
    <row r="11" spans="1:5" ht="15.75" customHeight="1">
      <c r="A11" s="7" t="s">
        <v>144</v>
      </c>
      <c r="B11" s="7" t="s">
        <v>145</v>
      </c>
      <c r="C11" s="54">
        <v>125852.16</v>
      </c>
      <c r="D11" s="54">
        <v>125852.16</v>
      </c>
      <c r="E11" s="54"/>
    </row>
    <row r="12" spans="1:5" ht="15.75" customHeight="1">
      <c r="A12" s="7" t="s">
        <v>146</v>
      </c>
      <c r="B12" s="7" t="s">
        <v>147</v>
      </c>
      <c r="C12" s="54">
        <v>62926.08</v>
      </c>
      <c r="D12" s="54">
        <v>62926.08</v>
      </c>
      <c r="E12" s="54"/>
    </row>
    <row r="13" spans="1:5" ht="15.75" customHeight="1">
      <c r="A13" s="7" t="s">
        <v>148</v>
      </c>
      <c r="B13" s="7" t="s">
        <v>149</v>
      </c>
      <c r="C13" s="54">
        <v>66853.37</v>
      </c>
      <c r="D13" s="54">
        <v>66853.37</v>
      </c>
      <c r="E13" s="54"/>
    </row>
    <row r="14" spans="1:5" ht="15.75" customHeight="1">
      <c r="A14" s="7" t="s">
        <v>150</v>
      </c>
      <c r="B14" s="7" t="s">
        <v>151</v>
      </c>
      <c r="C14" s="54">
        <v>13267.53</v>
      </c>
      <c r="D14" s="54">
        <v>13267.53</v>
      </c>
      <c r="E14" s="54"/>
    </row>
    <row r="15" spans="1:5" ht="15.75" customHeight="1">
      <c r="A15" s="41" t="s">
        <v>152</v>
      </c>
      <c r="B15" s="41" t="s">
        <v>153</v>
      </c>
      <c r="C15" s="55">
        <v>94381.2</v>
      </c>
      <c r="D15" s="55">
        <v>94381.2</v>
      </c>
      <c r="E15" s="55"/>
    </row>
    <row r="16" spans="1:5" ht="15.75" customHeight="1">
      <c r="A16" s="41" t="s">
        <v>154</v>
      </c>
      <c r="B16" s="41" t="s">
        <v>155</v>
      </c>
      <c r="C16" s="55">
        <v>16000</v>
      </c>
      <c r="D16" s="55">
        <v>16000</v>
      </c>
      <c r="E16" s="55"/>
    </row>
    <row r="17" spans="1:5" ht="15.75" customHeight="1">
      <c r="A17" s="41" t="s">
        <v>156</v>
      </c>
      <c r="B17" s="41" t="s">
        <v>157</v>
      </c>
      <c r="C17" s="55">
        <v>226800</v>
      </c>
      <c r="D17" s="55">
        <v>226800</v>
      </c>
      <c r="E17" s="55"/>
    </row>
    <row r="18" spans="1:5" ht="15.75" customHeight="1">
      <c r="A18" s="41" t="s">
        <v>158</v>
      </c>
      <c r="B18" s="41" t="s">
        <v>159</v>
      </c>
      <c r="C18" s="55">
        <v>824168.2</v>
      </c>
      <c r="D18" s="55"/>
      <c r="E18" s="55">
        <v>824168.2</v>
      </c>
    </row>
    <row r="19" spans="1:5" ht="15.75" customHeight="1">
      <c r="A19" s="41" t="s">
        <v>160</v>
      </c>
      <c r="B19" s="41" t="s">
        <v>161</v>
      </c>
      <c r="C19" s="55">
        <v>222100</v>
      </c>
      <c r="D19" s="55"/>
      <c r="E19" s="55">
        <v>222100</v>
      </c>
    </row>
    <row r="20" spans="1:5" ht="15.75" customHeight="1">
      <c r="A20" s="41" t="s">
        <v>162</v>
      </c>
      <c r="B20" s="41" t="s">
        <v>163</v>
      </c>
      <c r="C20" s="55">
        <v>13500</v>
      </c>
      <c r="D20" s="55"/>
      <c r="E20" s="55">
        <v>13500</v>
      </c>
    </row>
    <row r="21" spans="1:5" ht="15.75" customHeight="1">
      <c r="A21" s="41" t="s">
        <v>164</v>
      </c>
      <c r="B21" s="41" t="s">
        <v>165</v>
      </c>
      <c r="C21" s="55">
        <v>58600</v>
      </c>
      <c r="D21" s="55"/>
      <c r="E21" s="55">
        <v>58600</v>
      </c>
    </row>
    <row r="22" spans="1:5" ht="15.75" customHeight="1">
      <c r="A22" s="41" t="s">
        <v>166</v>
      </c>
      <c r="B22" s="41" t="s">
        <v>167</v>
      </c>
      <c r="C22" s="55">
        <v>3200</v>
      </c>
      <c r="D22" s="55"/>
      <c r="E22" s="55">
        <v>3200</v>
      </c>
    </row>
    <row r="23" spans="1:5" ht="15.75" customHeight="1">
      <c r="A23" s="41" t="s">
        <v>168</v>
      </c>
      <c r="B23" s="41" t="s">
        <v>169</v>
      </c>
      <c r="C23" s="55">
        <v>27000</v>
      </c>
      <c r="D23" s="55"/>
      <c r="E23" s="55">
        <v>27000</v>
      </c>
    </row>
    <row r="24" spans="1:5" ht="15.75" customHeight="1">
      <c r="A24" s="41" t="s">
        <v>170</v>
      </c>
      <c r="B24" s="41" t="s">
        <v>171</v>
      </c>
      <c r="C24" s="55">
        <v>80000</v>
      </c>
      <c r="D24" s="55"/>
      <c r="E24" s="55">
        <v>80000</v>
      </c>
    </row>
    <row r="25" spans="1:5" ht="15.75" customHeight="1">
      <c r="A25" s="41" t="s">
        <v>172</v>
      </c>
      <c r="B25" s="41" t="s">
        <v>173</v>
      </c>
      <c r="C25" s="55">
        <v>14400</v>
      </c>
      <c r="D25" s="55"/>
      <c r="E25" s="55">
        <v>14400</v>
      </c>
    </row>
    <row r="26" spans="1:5" ht="15.75" customHeight="1">
      <c r="A26" s="41" t="s">
        <v>174</v>
      </c>
      <c r="B26" s="41" t="s">
        <v>175</v>
      </c>
      <c r="C26" s="55">
        <v>126100</v>
      </c>
      <c r="D26" s="55"/>
      <c r="E26" s="55">
        <v>126100</v>
      </c>
    </row>
    <row r="27" spans="1:5" ht="15.75" customHeight="1">
      <c r="A27" s="41" t="s">
        <v>176</v>
      </c>
      <c r="B27" s="41" t="s">
        <v>177</v>
      </c>
      <c r="C27" s="55">
        <v>4500</v>
      </c>
      <c r="D27" s="55"/>
      <c r="E27" s="55">
        <v>4500</v>
      </c>
    </row>
    <row r="28" spans="1:5" ht="15.75" customHeight="1">
      <c r="A28" s="41" t="s">
        <v>178</v>
      </c>
      <c r="B28" s="41" t="s">
        <v>179</v>
      </c>
      <c r="C28" s="55">
        <v>10409.4</v>
      </c>
      <c r="D28" s="55"/>
      <c r="E28" s="55">
        <v>10409.4</v>
      </c>
    </row>
    <row r="29" spans="1:5" ht="15.75" customHeight="1">
      <c r="A29" s="41" t="s">
        <v>180</v>
      </c>
      <c r="B29" s="41" t="s">
        <v>181</v>
      </c>
      <c r="C29" s="55">
        <v>7900</v>
      </c>
      <c r="D29" s="55"/>
      <c r="E29" s="55">
        <v>7900</v>
      </c>
    </row>
    <row r="30" spans="1:5" ht="15.75" customHeight="1">
      <c r="A30" s="41" t="s">
        <v>182</v>
      </c>
      <c r="B30" s="41" t="s">
        <v>183</v>
      </c>
      <c r="C30" s="55">
        <v>22500</v>
      </c>
      <c r="D30" s="55"/>
      <c r="E30" s="55">
        <v>22500</v>
      </c>
    </row>
    <row r="31" spans="1:5" ht="15.75" customHeight="1">
      <c r="A31" s="41" t="s">
        <v>184</v>
      </c>
      <c r="B31" s="41" t="s">
        <v>185</v>
      </c>
      <c r="C31" s="55">
        <v>15730.2</v>
      </c>
      <c r="D31" s="55"/>
      <c r="E31" s="55">
        <v>15730.2</v>
      </c>
    </row>
    <row r="32" spans="1:5" ht="15.75" customHeight="1">
      <c r="A32" s="41" t="s">
        <v>186</v>
      </c>
      <c r="B32" s="41" t="s">
        <v>187</v>
      </c>
      <c r="C32" s="55">
        <v>13788.6</v>
      </c>
      <c r="D32" s="55"/>
      <c r="E32" s="55">
        <v>13788.6</v>
      </c>
    </row>
    <row r="33" spans="1:5" ht="15.75" customHeight="1">
      <c r="A33" s="41" t="s">
        <v>188</v>
      </c>
      <c r="B33" s="41" t="s">
        <v>189</v>
      </c>
      <c r="C33" s="55">
        <v>42100</v>
      </c>
      <c r="D33" s="55"/>
      <c r="E33" s="55">
        <v>42100</v>
      </c>
    </row>
    <row r="34" spans="1:5" ht="15.75" customHeight="1">
      <c r="A34" s="41" t="s">
        <v>190</v>
      </c>
      <c r="B34" s="41" t="s">
        <v>191</v>
      </c>
      <c r="C34" s="55">
        <v>90240</v>
      </c>
      <c r="D34" s="55"/>
      <c r="E34" s="55">
        <v>90240</v>
      </c>
    </row>
    <row r="35" spans="1:5" ht="15.75" customHeight="1">
      <c r="A35" s="41" t="s">
        <v>192</v>
      </c>
      <c r="B35" s="41" t="s">
        <v>193</v>
      </c>
      <c r="C35" s="55">
        <v>72100</v>
      </c>
      <c r="D35" s="55"/>
      <c r="E35" s="55">
        <v>72100</v>
      </c>
    </row>
    <row r="36" spans="1:5" ht="15.75" customHeight="1">
      <c r="A36" s="41"/>
      <c r="B36" s="41"/>
      <c r="C36" s="41"/>
      <c r="D36" s="41"/>
      <c r="E36" s="41"/>
    </row>
    <row r="37" spans="1:5" ht="15.75" customHeight="1">
      <c r="A37" s="41"/>
      <c r="B37" s="41"/>
      <c r="C37" s="41"/>
      <c r="D37" s="41"/>
      <c r="E37" s="41"/>
    </row>
    <row r="38" spans="1:5" ht="15.75" customHeight="1">
      <c r="A38" s="41"/>
      <c r="B38" s="41"/>
      <c r="C38" s="41"/>
      <c r="D38" s="41"/>
      <c r="E38" s="41"/>
    </row>
    <row r="39" spans="1:5" ht="15.75" customHeight="1">
      <c r="A39" s="41"/>
      <c r="B39" s="41"/>
      <c r="C39" s="41"/>
      <c r="D39" s="41"/>
      <c r="E39" s="41"/>
    </row>
    <row r="40" spans="1:5" ht="15.75" customHeight="1">
      <c r="A40" s="41"/>
      <c r="B40" s="41"/>
      <c r="C40" s="41"/>
      <c r="D40" s="41"/>
      <c r="E40" s="41"/>
    </row>
    <row r="41" spans="1:5" ht="15.75" customHeight="1">
      <c r="A41" s="41"/>
      <c r="B41" s="41"/>
      <c r="C41" s="41"/>
      <c r="D41" s="41"/>
      <c r="E41" s="41"/>
    </row>
    <row r="42" spans="1:5" ht="15.75" customHeight="1">
      <c r="A42" s="41"/>
      <c r="B42" s="41"/>
      <c r="C42" s="41"/>
      <c r="D42" s="41"/>
      <c r="E42" s="41"/>
    </row>
    <row r="43" spans="1:5" ht="15.75" customHeight="1">
      <c r="A43" s="41"/>
      <c r="B43" s="41"/>
      <c r="C43" s="41"/>
      <c r="D43" s="41"/>
      <c r="E43" s="41"/>
    </row>
    <row r="44" spans="1:5" ht="15.75" customHeight="1">
      <c r="A44" s="41"/>
      <c r="B44" s="41"/>
      <c r="C44" s="41"/>
      <c r="D44" s="41"/>
      <c r="E44" s="41"/>
    </row>
    <row r="45" spans="1:5" ht="15.75" customHeight="1">
      <c r="A45" s="41"/>
      <c r="B45" s="41"/>
      <c r="C45" s="41"/>
      <c r="D45" s="41"/>
      <c r="E45" s="41"/>
    </row>
  </sheetData>
  <sheetProtection/>
  <mergeCells count="4">
    <mergeCell ref="A2:E2"/>
    <mergeCell ref="B3:D3"/>
    <mergeCell ref="A4:B4"/>
    <mergeCell ref="C4:E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M8" sqref="M8"/>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4" t="s">
        <v>194</v>
      </c>
      <c r="B1" s="2"/>
      <c r="C1" s="2"/>
      <c r="D1" s="2"/>
      <c r="E1" s="2"/>
    </row>
    <row r="2" spans="1:13" ht="33.75" customHeight="1">
      <c r="A2" s="85" t="s">
        <v>20</v>
      </c>
      <c r="B2" s="85"/>
      <c r="C2" s="85"/>
      <c r="D2" s="85"/>
      <c r="E2" s="85"/>
      <c r="F2" s="85"/>
      <c r="G2" s="85"/>
      <c r="H2" s="85"/>
      <c r="I2" s="85"/>
      <c r="J2" s="85"/>
      <c r="K2" s="85"/>
      <c r="L2" s="85"/>
      <c r="M2" s="85"/>
    </row>
    <row r="3" spans="1:13" ht="26.25" customHeight="1">
      <c r="A3" s="52" t="s">
        <v>40</v>
      </c>
      <c r="B3" s="86" t="str">
        <f>'表一'!B3</f>
        <v>重庆市渝北区金融工作办公室</v>
      </c>
      <c r="C3" s="86"/>
      <c r="D3" s="86"/>
      <c r="E3" s="86"/>
      <c r="F3" s="86"/>
      <c r="G3" s="86"/>
      <c r="H3" s="86"/>
      <c r="I3" s="86"/>
      <c r="J3" s="86"/>
      <c r="K3" s="53"/>
      <c r="L3" s="53"/>
      <c r="M3" s="23" t="s">
        <v>42</v>
      </c>
    </row>
    <row r="4" spans="1:13" ht="16.5" customHeight="1">
      <c r="A4" s="83" t="s">
        <v>195</v>
      </c>
      <c r="B4" s="83" t="s">
        <v>94</v>
      </c>
      <c r="C4" s="83"/>
      <c r="D4" s="83"/>
      <c r="E4" s="83"/>
      <c r="F4" s="83"/>
      <c r="G4" s="83"/>
      <c r="H4" s="83" t="s">
        <v>93</v>
      </c>
      <c r="I4" s="83"/>
      <c r="J4" s="83"/>
      <c r="K4" s="83"/>
      <c r="L4" s="83"/>
      <c r="M4" s="83"/>
    </row>
    <row r="5" spans="1:13" ht="44.25" customHeight="1">
      <c r="A5" s="83"/>
      <c r="B5" s="83" t="s">
        <v>47</v>
      </c>
      <c r="C5" s="84" t="s">
        <v>196</v>
      </c>
      <c r="D5" s="83" t="s">
        <v>197</v>
      </c>
      <c r="E5" s="83"/>
      <c r="F5" s="83"/>
      <c r="G5" s="83" t="s">
        <v>181</v>
      </c>
      <c r="H5" s="83" t="s">
        <v>47</v>
      </c>
      <c r="I5" s="84" t="s">
        <v>196</v>
      </c>
      <c r="J5" s="84" t="s">
        <v>197</v>
      </c>
      <c r="K5" s="84"/>
      <c r="L5" s="84"/>
      <c r="M5" s="83" t="s">
        <v>181</v>
      </c>
    </row>
    <row r="6" spans="1:13" ht="55.5" customHeight="1">
      <c r="A6" s="83"/>
      <c r="B6" s="83"/>
      <c r="C6" s="84"/>
      <c r="D6" s="37" t="s">
        <v>98</v>
      </c>
      <c r="E6" s="28" t="s">
        <v>198</v>
      </c>
      <c r="F6" s="28" t="s">
        <v>189</v>
      </c>
      <c r="G6" s="83"/>
      <c r="H6" s="83"/>
      <c r="I6" s="84"/>
      <c r="J6" s="37" t="s">
        <v>98</v>
      </c>
      <c r="K6" s="28" t="s">
        <v>198</v>
      </c>
      <c r="L6" s="28" t="s">
        <v>189</v>
      </c>
      <c r="M6" s="83"/>
    </row>
    <row r="7" spans="1:13" ht="17.25" customHeight="1">
      <c r="A7" s="38" t="s">
        <v>47</v>
      </c>
      <c r="B7" s="40">
        <v>50000</v>
      </c>
      <c r="C7" s="40"/>
      <c r="D7" s="40">
        <v>42100</v>
      </c>
      <c r="E7" s="40"/>
      <c r="F7" s="40">
        <v>42100</v>
      </c>
      <c r="G7" s="40">
        <v>7900</v>
      </c>
      <c r="H7" s="40">
        <v>50000</v>
      </c>
      <c r="I7" s="40"/>
      <c r="J7" s="40">
        <v>42100</v>
      </c>
      <c r="K7" s="40"/>
      <c r="L7" s="40">
        <v>42100</v>
      </c>
      <c r="M7" s="40">
        <v>7900</v>
      </c>
    </row>
    <row r="8" spans="1:13" ht="17.25" customHeight="1">
      <c r="A8" s="38" t="s">
        <v>199</v>
      </c>
      <c r="B8" s="40">
        <v>50000</v>
      </c>
      <c r="C8" s="40"/>
      <c r="D8" s="40">
        <v>42100</v>
      </c>
      <c r="E8" s="40"/>
      <c r="F8" s="40">
        <v>42100</v>
      </c>
      <c r="G8" s="40">
        <v>7900</v>
      </c>
      <c r="H8" s="40">
        <v>50000</v>
      </c>
      <c r="I8" s="40"/>
      <c r="J8" s="40">
        <v>42100</v>
      </c>
      <c r="K8" s="40"/>
      <c r="L8" s="40">
        <v>42100</v>
      </c>
      <c r="M8" s="40">
        <v>7900</v>
      </c>
    </row>
    <row r="9" spans="1:13" ht="17.25" customHeight="1">
      <c r="A9" s="38"/>
      <c r="B9" s="40"/>
      <c r="C9" s="40"/>
      <c r="D9" s="40"/>
      <c r="E9" s="40"/>
      <c r="F9" s="40"/>
      <c r="G9" s="40"/>
      <c r="H9" s="38"/>
      <c r="I9" s="38"/>
      <c r="J9" s="38"/>
      <c r="K9" s="38"/>
      <c r="L9" s="38"/>
      <c r="M9" s="38"/>
    </row>
  </sheetData>
  <sheetProtection/>
  <mergeCells count="14">
    <mergeCell ref="A2:M2"/>
    <mergeCell ref="B3:J3"/>
    <mergeCell ref="B4:G4"/>
    <mergeCell ref="H4:M4"/>
    <mergeCell ref="D5:F5"/>
    <mergeCell ref="J5:L5"/>
    <mergeCell ref="A4:A6"/>
    <mergeCell ref="B5:B6"/>
    <mergeCell ref="C5:C6"/>
    <mergeCell ref="G5:G6"/>
    <mergeCell ref="H5:H6"/>
    <mergeCell ref="I5:I6"/>
    <mergeCell ref="M5:M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B5" sqref="B5"/>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42" t="s">
        <v>200</v>
      </c>
      <c r="B1" s="2"/>
      <c r="C1" s="2"/>
      <c r="D1" s="2"/>
      <c r="E1" s="2"/>
    </row>
    <row r="2" spans="1:5" ht="24">
      <c r="A2" s="87" t="s">
        <v>22</v>
      </c>
      <c r="B2" s="87"/>
      <c r="C2" s="87"/>
      <c r="D2" s="87"/>
      <c r="E2" s="87"/>
    </row>
    <row r="3" spans="1:5" s="44" customFormat="1" ht="23.25" customHeight="1">
      <c r="A3" s="45" t="s">
        <v>40</v>
      </c>
      <c r="B3" s="75" t="str">
        <f>'表一'!B3</f>
        <v>重庆市渝北区金融工作办公室</v>
      </c>
      <c r="C3" s="75"/>
      <c r="D3" s="75"/>
      <c r="E3" s="21" t="s">
        <v>91</v>
      </c>
    </row>
    <row r="4" spans="1:5" ht="21" customHeight="1">
      <c r="A4" s="6" t="s">
        <v>96</v>
      </c>
      <c r="B4" s="6" t="s">
        <v>97</v>
      </c>
      <c r="C4" s="6" t="s">
        <v>47</v>
      </c>
      <c r="D4" s="6" t="s">
        <v>99</v>
      </c>
      <c r="E4" s="6" t="s">
        <v>100</v>
      </c>
    </row>
    <row r="5" spans="1:5" ht="21" customHeight="1">
      <c r="A5" s="7"/>
      <c r="B5" s="6"/>
      <c r="C5" s="7"/>
      <c r="D5" s="7"/>
      <c r="E5" s="7"/>
    </row>
    <row r="6" spans="1:5" ht="21" customHeight="1">
      <c r="A6" s="7"/>
      <c r="B6" s="7"/>
      <c r="C6" s="7"/>
      <c r="D6" s="7"/>
      <c r="E6" s="7"/>
    </row>
    <row r="7" spans="1:5" ht="21" customHeight="1">
      <c r="A7" s="7"/>
      <c r="B7" s="43"/>
      <c r="C7" s="7"/>
      <c r="D7" s="7"/>
      <c r="E7" s="7"/>
    </row>
    <row r="8" spans="1:5" ht="21" customHeight="1">
      <c r="A8" s="7"/>
      <c r="B8" s="7"/>
      <c r="C8" s="7"/>
      <c r="D8" s="7"/>
      <c r="E8" s="7"/>
    </row>
    <row r="9" spans="1:5" ht="21" customHeight="1">
      <c r="A9" s="7"/>
      <c r="B9" s="7"/>
      <c r="C9" s="7"/>
      <c r="D9" s="7"/>
      <c r="E9" s="7"/>
    </row>
    <row r="10" spans="1:5" ht="21" customHeight="1">
      <c r="A10" s="7"/>
      <c r="B10" s="7"/>
      <c r="C10" s="7"/>
      <c r="D10" s="7"/>
      <c r="E10" s="7"/>
    </row>
    <row r="11" spans="1:5" ht="21" customHeight="1">
      <c r="A11" s="7"/>
      <c r="B11" s="7"/>
      <c r="C11" s="7"/>
      <c r="D11" s="7"/>
      <c r="E11" s="7"/>
    </row>
    <row r="12" spans="1:5" ht="21" customHeight="1">
      <c r="A12" s="7"/>
      <c r="B12" s="7"/>
      <c r="C12" s="7"/>
      <c r="D12" s="7"/>
      <c r="E12" s="7"/>
    </row>
    <row r="13" spans="1:5" ht="21" customHeight="1">
      <c r="A13" s="7"/>
      <c r="B13" s="7"/>
      <c r="C13" s="7"/>
      <c r="D13" s="7"/>
      <c r="E13" s="7"/>
    </row>
    <row r="14" spans="1:5" ht="21" customHeight="1">
      <c r="A14" s="7"/>
      <c r="B14" s="7"/>
      <c r="C14" s="7"/>
      <c r="D14" s="7"/>
      <c r="E14" s="7"/>
    </row>
    <row r="15" spans="1:5" ht="21" customHeight="1">
      <c r="A15" s="7"/>
      <c r="B15" s="7"/>
      <c r="C15" s="7"/>
      <c r="D15" s="7"/>
      <c r="E15" s="7"/>
    </row>
    <row r="16" spans="1:5" ht="21" customHeight="1">
      <c r="A16" s="7"/>
      <c r="B16" s="7"/>
      <c r="C16" s="7"/>
      <c r="D16" s="7"/>
      <c r="E16" s="7"/>
    </row>
    <row r="17" spans="1:5" ht="21" customHeight="1">
      <c r="A17" s="7"/>
      <c r="B17" s="7"/>
      <c r="C17" s="7"/>
      <c r="D17" s="7"/>
      <c r="E17" s="7"/>
    </row>
    <row r="19" ht="11.25">
      <c r="A19" t="s">
        <v>352</v>
      </c>
    </row>
  </sheetData>
  <sheetProtection/>
  <mergeCells count="2">
    <mergeCell ref="A2:E2"/>
    <mergeCell ref="B3:D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B5" sqref="B5"/>
    </sheetView>
  </sheetViews>
  <sheetFormatPr defaultColWidth="9.33203125" defaultRowHeight="11.25"/>
  <cols>
    <col min="1" max="1" width="11.33203125" style="0" customWidth="1"/>
    <col min="2" max="5" width="22.16015625" style="0" customWidth="1"/>
  </cols>
  <sheetData>
    <row r="1" spans="1:5" ht="19.5" customHeight="1">
      <c r="A1" s="42" t="s">
        <v>201</v>
      </c>
      <c r="B1" s="2"/>
      <c r="C1" s="2"/>
      <c r="D1" s="2"/>
      <c r="E1" s="2"/>
    </row>
    <row r="2" spans="1:5" ht="18.75">
      <c r="A2" s="88" t="s">
        <v>24</v>
      </c>
      <c r="B2" s="88"/>
      <c r="C2" s="88"/>
      <c r="D2" s="88"/>
      <c r="E2" s="88"/>
    </row>
    <row r="3" spans="1:5" s="44" customFormat="1" ht="23.25" customHeight="1">
      <c r="A3" s="20" t="s">
        <v>40</v>
      </c>
      <c r="B3" s="82" t="str">
        <f>'表一'!B3</f>
        <v>重庆市渝北区金融工作办公室</v>
      </c>
      <c r="C3" s="82"/>
      <c r="D3" s="82"/>
      <c r="E3" s="21" t="s">
        <v>91</v>
      </c>
    </row>
    <row r="4" spans="1:5" ht="22.5" customHeight="1">
      <c r="A4" s="6" t="s">
        <v>96</v>
      </c>
      <c r="B4" s="6" t="s">
        <v>97</v>
      </c>
      <c r="C4" s="6" t="s">
        <v>47</v>
      </c>
      <c r="D4" s="6" t="s">
        <v>99</v>
      </c>
      <c r="E4" s="6" t="s">
        <v>100</v>
      </c>
    </row>
    <row r="5" spans="1:5" ht="22.5" customHeight="1">
      <c r="A5" s="7"/>
      <c r="B5" s="6"/>
      <c r="C5" s="7"/>
      <c r="D5" s="7"/>
      <c r="E5" s="7"/>
    </row>
    <row r="6" spans="1:5" ht="22.5" customHeight="1">
      <c r="A6" s="24"/>
      <c r="B6" s="43"/>
      <c r="C6" s="7"/>
      <c r="D6" s="7"/>
      <c r="E6" s="7"/>
    </row>
    <row r="7" spans="1:5" ht="22.5" customHeight="1">
      <c r="A7" s="24"/>
      <c r="B7" s="43"/>
      <c r="C7" s="7"/>
      <c r="D7" s="7"/>
      <c r="E7" s="7"/>
    </row>
    <row r="8" spans="1:5" ht="22.5" customHeight="1">
      <c r="A8" s="24"/>
      <c r="B8" s="43"/>
      <c r="C8" s="7"/>
      <c r="D8" s="7"/>
      <c r="E8" s="7"/>
    </row>
    <row r="9" spans="1:5" ht="22.5" customHeight="1">
      <c r="A9" s="7"/>
      <c r="B9" s="7"/>
      <c r="C9" s="7"/>
      <c r="D9" s="7"/>
      <c r="E9" s="7"/>
    </row>
    <row r="10" spans="1:5" ht="22.5" customHeight="1">
      <c r="A10" s="7"/>
      <c r="B10" s="7"/>
      <c r="C10" s="7"/>
      <c r="D10" s="7"/>
      <c r="E10" s="7"/>
    </row>
    <row r="11" spans="1:5" ht="22.5" customHeight="1">
      <c r="A11" s="7"/>
      <c r="B11" s="7"/>
      <c r="C11" s="7"/>
      <c r="D11" s="7"/>
      <c r="E11" s="7"/>
    </row>
    <row r="12" spans="1:5" ht="22.5" customHeight="1">
      <c r="A12" s="7"/>
      <c r="B12" s="7"/>
      <c r="C12" s="7"/>
      <c r="D12" s="7"/>
      <c r="E12" s="7"/>
    </row>
    <row r="13" spans="1:5" ht="22.5" customHeight="1">
      <c r="A13" s="7"/>
      <c r="B13" s="7"/>
      <c r="C13" s="7"/>
      <c r="D13" s="7"/>
      <c r="E13" s="7"/>
    </row>
    <row r="14" spans="1:5" ht="22.5" customHeight="1">
      <c r="A14" s="7"/>
      <c r="B14" s="7"/>
      <c r="C14" s="7"/>
      <c r="D14" s="7"/>
      <c r="E14" s="7"/>
    </row>
    <row r="15" spans="1:5" ht="22.5" customHeight="1">
      <c r="A15" s="7"/>
      <c r="B15" s="7"/>
      <c r="C15" s="7"/>
      <c r="D15" s="7"/>
      <c r="E15" s="7"/>
    </row>
    <row r="16" spans="1:5" ht="22.5" customHeight="1">
      <c r="A16" s="7"/>
      <c r="B16" s="7"/>
      <c r="C16" s="7"/>
      <c r="D16" s="7"/>
      <c r="E16" s="7"/>
    </row>
    <row r="17" spans="1:5" ht="22.5" customHeight="1">
      <c r="A17" s="7"/>
      <c r="B17" s="7"/>
      <c r="C17" s="7"/>
      <c r="D17" s="7"/>
      <c r="E17" s="7"/>
    </row>
    <row r="19" ht="11.25">
      <c r="A19" t="s">
        <v>352</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8"/>
  <sheetViews>
    <sheetView workbookViewId="0" topLeftCell="A1">
      <selection activeCell="E31" sqref="E31"/>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4" t="s">
        <v>202</v>
      </c>
    </row>
    <row r="2" spans="1:4" ht="27.75" customHeight="1">
      <c r="A2" s="89" t="s">
        <v>26</v>
      </c>
      <c r="B2" s="89"/>
      <c r="C2" s="89"/>
      <c r="D2" s="89"/>
    </row>
    <row r="3" spans="1:4" s="44" customFormat="1" ht="15.75" customHeight="1">
      <c r="A3" s="45" t="s">
        <v>40</v>
      </c>
      <c r="B3" s="82" t="str">
        <f>'表一'!B3</f>
        <v>重庆市渝北区金融工作办公室</v>
      </c>
      <c r="C3" s="82"/>
      <c r="D3" s="46" t="s">
        <v>91</v>
      </c>
    </row>
    <row r="4" spans="1:4" ht="21" customHeight="1">
      <c r="A4" s="83" t="s">
        <v>43</v>
      </c>
      <c r="B4" s="83"/>
      <c r="C4" s="83" t="s">
        <v>44</v>
      </c>
      <c r="D4" s="83"/>
    </row>
    <row r="5" spans="1:4" ht="21" customHeight="1">
      <c r="A5" s="37" t="s">
        <v>45</v>
      </c>
      <c r="B5" s="28" t="s">
        <v>46</v>
      </c>
      <c r="C5" s="28" t="s">
        <v>45</v>
      </c>
      <c r="D5" s="28" t="s">
        <v>47</v>
      </c>
    </row>
    <row r="6" spans="1:4" ht="18.75" customHeight="1">
      <c r="A6" s="38" t="s">
        <v>51</v>
      </c>
      <c r="B6" s="40">
        <v>43079958.54</v>
      </c>
      <c r="C6" s="38" t="s">
        <v>52</v>
      </c>
      <c r="D6" s="40">
        <v>43079958.54</v>
      </c>
    </row>
    <row r="7" spans="1:5" ht="18.75" customHeight="1">
      <c r="A7" s="47" t="s">
        <v>203</v>
      </c>
      <c r="B7" s="40">
        <v>43079958.54</v>
      </c>
      <c r="C7" s="47" t="s">
        <v>54</v>
      </c>
      <c r="D7" s="40"/>
      <c r="E7" s="8"/>
    </row>
    <row r="8" spans="1:4" ht="18.75" customHeight="1">
      <c r="A8" s="47" t="s">
        <v>204</v>
      </c>
      <c r="B8" s="40"/>
      <c r="C8" s="47" t="s">
        <v>56</v>
      </c>
      <c r="D8" s="40"/>
    </row>
    <row r="9" spans="1:4" ht="18.75" customHeight="1">
      <c r="A9" s="47" t="s">
        <v>205</v>
      </c>
      <c r="B9" s="40"/>
      <c r="C9" s="47" t="s">
        <v>58</v>
      </c>
      <c r="D9" s="40"/>
    </row>
    <row r="10" spans="1:4" ht="18.75" customHeight="1">
      <c r="A10" s="48" t="s">
        <v>206</v>
      </c>
      <c r="B10" s="40"/>
      <c r="C10" s="47" t="s">
        <v>59</v>
      </c>
      <c r="D10" s="40"/>
    </row>
    <row r="11" spans="1:4" ht="18.75" customHeight="1">
      <c r="A11" s="47" t="s">
        <v>207</v>
      </c>
      <c r="B11" s="40"/>
      <c r="C11" s="47" t="s">
        <v>61</v>
      </c>
      <c r="D11" s="40"/>
    </row>
    <row r="12" spans="1:4" ht="18.75" customHeight="1">
      <c r="A12" s="47" t="s">
        <v>208</v>
      </c>
      <c r="B12" s="40"/>
      <c r="C12" s="47" t="s">
        <v>62</v>
      </c>
      <c r="D12" s="40"/>
    </row>
    <row r="13" spans="1:4" ht="18.75" customHeight="1">
      <c r="A13" s="48" t="s">
        <v>209</v>
      </c>
      <c r="B13" s="40"/>
      <c r="C13" s="47" t="s">
        <v>63</v>
      </c>
      <c r="D13" s="40"/>
    </row>
    <row r="14" spans="1:4" ht="18.75" customHeight="1">
      <c r="A14" s="47" t="s">
        <v>210</v>
      </c>
      <c r="B14" s="40"/>
      <c r="C14" s="47" t="s">
        <v>64</v>
      </c>
      <c r="D14" s="40">
        <v>188778.24</v>
      </c>
    </row>
    <row r="15" spans="1:4" ht="18.75" customHeight="1">
      <c r="A15" s="38" t="s">
        <v>60</v>
      </c>
      <c r="B15" s="40"/>
      <c r="C15" s="47" t="s">
        <v>65</v>
      </c>
      <c r="D15" s="40"/>
    </row>
    <row r="16" spans="1:4" ht="18.75" customHeight="1">
      <c r="A16" s="38" t="s">
        <v>211</v>
      </c>
      <c r="B16" s="40"/>
      <c r="C16" s="47" t="s">
        <v>66</v>
      </c>
      <c r="D16" s="40">
        <v>93761.37</v>
      </c>
    </row>
    <row r="17" spans="1:4" ht="18.75" customHeight="1">
      <c r="A17" s="41"/>
      <c r="B17" s="40"/>
      <c r="C17" s="47" t="s">
        <v>67</v>
      </c>
      <c r="D17" s="40"/>
    </row>
    <row r="18" spans="1:4" ht="18.75" customHeight="1">
      <c r="A18" s="38"/>
      <c r="B18" s="40"/>
      <c r="C18" s="47" t="s">
        <v>68</v>
      </c>
      <c r="D18" s="40"/>
    </row>
    <row r="19" spans="1:4" ht="18.75" customHeight="1">
      <c r="A19" s="38"/>
      <c r="B19" s="40"/>
      <c r="C19" s="47" t="s">
        <v>69</v>
      </c>
      <c r="D19" s="40"/>
    </row>
    <row r="20" spans="1:4" ht="18.75" customHeight="1">
      <c r="A20" s="38"/>
      <c r="B20" s="40"/>
      <c r="C20" s="47" t="s">
        <v>70</v>
      </c>
      <c r="D20" s="40"/>
    </row>
    <row r="21" spans="1:4" ht="18.75" customHeight="1">
      <c r="A21" s="38"/>
      <c r="B21" s="40"/>
      <c r="C21" s="47" t="s">
        <v>71</v>
      </c>
      <c r="D21" s="40"/>
    </row>
    <row r="22" spans="1:4" ht="18.75" customHeight="1">
      <c r="A22" s="38"/>
      <c r="B22" s="40"/>
      <c r="C22" s="47" t="s">
        <v>72</v>
      </c>
      <c r="D22" s="40"/>
    </row>
    <row r="23" spans="1:4" ht="18.75" customHeight="1">
      <c r="A23" s="38"/>
      <c r="B23" s="40"/>
      <c r="C23" s="47" t="s">
        <v>73</v>
      </c>
      <c r="D23" s="40">
        <v>42703037.73</v>
      </c>
    </row>
    <row r="24" spans="1:4" ht="18.75" customHeight="1">
      <c r="A24" s="38"/>
      <c r="B24" s="40"/>
      <c r="C24" s="47" t="s">
        <v>74</v>
      </c>
      <c r="D24" s="40"/>
    </row>
    <row r="25" spans="1:4" ht="18.75" customHeight="1">
      <c r="A25" s="38"/>
      <c r="B25" s="40"/>
      <c r="C25" s="47" t="s">
        <v>75</v>
      </c>
      <c r="D25" s="40"/>
    </row>
    <row r="26" spans="1:4" ht="18.75" customHeight="1">
      <c r="A26" s="38"/>
      <c r="B26" s="40"/>
      <c r="C26" s="47" t="s">
        <v>76</v>
      </c>
      <c r="D26" s="40">
        <v>94381.2</v>
      </c>
    </row>
    <row r="27" spans="1:4" ht="18.75" customHeight="1">
      <c r="A27" s="38"/>
      <c r="B27" s="40"/>
      <c r="C27" s="47" t="s">
        <v>77</v>
      </c>
      <c r="D27" s="40"/>
    </row>
    <row r="28" spans="1:4" ht="18.75" customHeight="1">
      <c r="A28" s="38"/>
      <c r="B28" s="40"/>
      <c r="C28" s="47" t="s">
        <v>78</v>
      </c>
      <c r="D28" s="40"/>
    </row>
    <row r="29" spans="1:4" ht="18.75" customHeight="1">
      <c r="A29" s="38"/>
      <c r="B29" s="40"/>
      <c r="C29" s="47" t="s">
        <v>79</v>
      </c>
      <c r="D29" s="40"/>
    </row>
    <row r="30" spans="1:4" ht="18.75" customHeight="1">
      <c r="A30" s="38"/>
      <c r="B30" s="40"/>
      <c r="C30" s="47" t="s">
        <v>80</v>
      </c>
      <c r="D30" s="40"/>
    </row>
    <row r="31" spans="1:4" ht="18.75" customHeight="1">
      <c r="A31" s="38"/>
      <c r="B31" s="40"/>
      <c r="C31" s="47" t="s">
        <v>81</v>
      </c>
      <c r="D31" s="40"/>
    </row>
    <row r="32" spans="1:4" ht="18.75" customHeight="1">
      <c r="A32" s="38"/>
      <c r="B32" s="40"/>
      <c r="C32" s="47" t="s">
        <v>82</v>
      </c>
      <c r="D32" s="40"/>
    </row>
    <row r="33" spans="1:4" ht="18.75" customHeight="1">
      <c r="A33" s="38"/>
      <c r="B33" s="40"/>
      <c r="C33" s="47" t="s">
        <v>83</v>
      </c>
      <c r="D33" s="40"/>
    </row>
    <row r="34" spans="1:4" ht="18.75" customHeight="1">
      <c r="A34" s="38"/>
      <c r="B34" s="40"/>
      <c r="C34" s="47" t="s">
        <v>84</v>
      </c>
      <c r="D34" s="40"/>
    </row>
    <row r="35" spans="1:4" ht="18.75" customHeight="1">
      <c r="A35" s="38"/>
      <c r="B35" s="40"/>
      <c r="C35" s="47" t="s">
        <v>85</v>
      </c>
      <c r="D35" s="40"/>
    </row>
    <row r="36" spans="1:4" ht="18.75" customHeight="1">
      <c r="A36" s="38"/>
      <c r="B36" s="40"/>
      <c r="C36" s="47" t="s">
        <v>86</v>
      </c>
      <c r="D36" s="40"/>
    </row>
    <row r="37" spans="1:4" ht="18.75" customHeight="1">
      <c r="A37" s="38"/>
      <c r="B37" s="40"/>
      <c r="C37" s="38" t="s">
        <v>87</v>
      </c>
      <c r="D37" s="40"/>
    </row>
    <row r="38" spans="1:4" ht="18.75" customHeight="1">
      <c r="A38" s="49" t="s">
        <v>88</v>
      </c>
      <c r="B38" s="50">
        <v>43079958.54</v>
      </c>
      <c r="C38" s="49" t="s">
        <v>89</v>
      </c>
      <c r="D38" s="51">
        <v>43079958.54</v>
      </c>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刘晖</cp:lastModifiedBy>
  <cp:lastPrinted>2021-04-08T01:20:36Z</cp:lastPrinted>
  <dcterms:created xsi:type="dcterms:W3CDTF">2021-03-31T08:43:59Z</dcterms:created>
  <dcterms:modified xsi:type="dcterms:W3CDTF">2021-04-08T01:26:25Z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F4DA945440994763913436B6D21B9AC3</vt:lpwstr>
  </property>
  <property fmtid="{D5CDD505-2E9C-101B-9397-08002B2CF9AE}" pid="3" name="KSOProductBuildVer">
    <vt:lpwstr>2052-11.1.0.10356</vt:lpwstr>
  </property>
</Properties>
</file>