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2"/>
  </bookViews>
  <sheets>
    <sheet name="目录"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 name="表十三" sheetId="14" r:id="rId14"/>
    <sheet name="表十四" sheetId="15" r:id="rId15"/>
    <sheet name="表十五" sheetId="16" r:id="rId16"/>
    <sheet name="表十六" sheetId="17" r:id="rId17"/>
    <sheet name="表十七-1" sheetId="18" r:id="rId18"/>
    <sheet name="表十七-2" sheetId="20" r:id="rId19"/>
    <sheet name="表十七-3" sheetId="21" r:id="rId20"/>
    <sheet name="表十八" sheetId="19" r:id="rId21"/>
  </sheets>
  <calcPr calcId="144525"/>
</workbook>
</file>

<file path=xl/sharedStrings.xml><?xml version="1.0" encoding="utf-8"?>
<sst xmlns="http://schemas.openxmlformats.org/spreadsheetml/2006/main" count="1590" uniqueCount="529">
  <si>
    <t>2022年渝北区部门预算公开表（目录）</t>
  </si>
  <si>
    <t>编号</t>
  </si>
  <si>
    <t>工作表名</t>
  </si>
  <si>
    <t>表一</t>
  </si>
  <si>
    <t>2022年渝北区部门财政拨款收支预算总表</t>
  </si>
  <si>
    <t>表二</t>
  </si>
  <si>
    <t>2022年渝北区部门一般公共预算财政拨款支出预算表</t>
  </si>
  <si>
    <t>表三</t>
  </si>
  <si>
    <t>2022年渝北区部门一般公共预算财政拨款基本支出预算表（部门预算支出经济分类科目）</t>
  </si>
  <si>
    <t>表四</t>
  </si>
  <si>
    <t>2022年渝北区部门一般公共预算财政拨款基本支出预算表（政府预算支出经济分类科目）</t>
  </si>
  <si>
    <t>表五</t>
  </si>
  <si>
    <t>2022年渝北区部门一般公共预算“三公”经费支出预算表</t>
  </si>
  <si>
    <t>表六</t>
  </si>
  <si>
    <t>2022年渝北区部门政府性基金预算财政拨款支出预算表</t>
  </si>
  <si>
    <t>表七</t>
  </si>
  <si>
    <t>2022年渝北区部门国有资本经营预算财政拨款支出预算表</t>
  </si>
  <si>
    <t>表八</t>
  </si>
  <si>
    <t>2022年渝北区部门社会保险基金收支预算表</t>
  </si>
  <si>
    <t>表九</t>
  </si>
  <si>
    <t>2022年渝北区部门收支预算总表</t>
  </si>
  <si>
    <t>表十</t>
  </si>
  <si>
    <t>2022年渝北区部门收入预算总表</t>
  </si>
  <si>
    <t>表十一</t>
  </si>
  <si>
    <t>2022年渝北区部门支出预算总表</t>
  </si>
  <si>
    <t>表十二</t>
  </si>
  <si>
    <t>2022年渝北区部门一般公共预算财政拨款项目支出预算表（政府预算支出经济分类科目）</t>
  </si>
  <si>
    <t>表十三</t>
  </si>
  <si>
    <t>2022年渝北区部门一般公共预算财政拨款项目支出预算表（部门预算支出经济分类科目）</t>
  </si>
  <si>
    <t>表十四</t>
  </si>
  <si>
    <t>2022年渝北区部门项目支出明细表</t>
  </si>
  <si>
    <t>表十五</t>
  </si>
  <si>
    <t>2022年渝北区部门政府采购预算明细表</t>
  </si>
  <si>
    <t>表十六</t>
  </si>
  <si>
    <t>2022年渝北区部门预算整体绩效目标表</t>
  </si>
  <si>
    <t>表十七</t>
  </si>
  <si>
    <t>2022年渝北区部门重点项目绩效目标表</t>
  </si>
  <si>
    <t>表十八</t>
  </si>
  <si>
    <t>2022年渝北区部门巩固脱贫衔接乡村振兴项目公开表</t>
  </si>
  <si>
    <t>部门公开表1</t>
  </si>
  <si>
    <t>单位全称：重庆市渝北区经济和信息化委员会</t>
  </si>
  <si>
    <t>单位：元</t>
  </si>
  <si>
    <t>收入</t>
  </si>
  <si>
    <t>支出</t>
  </si>
  <si>
    <t>项目</t>
  </si>
  <si>
    <t>预算数</t>
  </si>
  <si>
    <t>合计</t>
  </si>
  <si>
    <t>一般公共预算</t>
  </si>
  <si>
    <t>政府性基金预算</t>
  </si>
  <si>
    <t>国有资本经营预算</t>
  </si>
  <si>
    <t>一、本年收入</t>
  </si>
  <si>
    <t>一、本年支出</t>
  </si>
  <si>
    <t xml:space="preserve"> </t>
  </si>
  <si>
    <t>一般公共预算财政拨款</t>
  </si>
  <si>
    <t>社会保障和就业支出</t>
  </si>
  <si>
    <t>政府性基金预算财政拨款</t>
  </si>
  <si>
    <t>卫生健康支出</t>
  </si>
  <si>
    <t>国有资本经营预算财政拨款</t>
  </si>
  <si>
    <t>资源勘探工业信息等支出</t>
  </si>
  <si>
    <t>住房保障支出</t>
  </si>
  <si>
    <t>二、上年结转</t>
  </si>
  <si>
    <t>二、结转下年</t>
  </si>
  <si>
    <t>收入合计</t>
  </si>
  <si>
    <t>支出合计</t>
  </si>
  <si>
    <t>部门公开表2</t>
  </si>
  <si>
    <t>功能分类科目</t>
  </si>
  <si>
    <t>2021年预算数</t>
  </si>
  <si>
    <t>2022年预算数</t>
  </si>
  <si>
    <t>2022年预算比2021年预算增幅%</t>
  </si>
  <si>
    <t xml:space="preserve"> 科目编码</t>
  </si>
  <si>
    <t>科目名称</t>
  </si>
  <si>
    <t>小计</t>
  </si>
  <si>
    <t xml:space="preserve">基本支出 </t>
  </si>
  <si>
    <t xml:space="preserve">项目支出 </t>
  </si>
  <si>
    <t>208</t>
  </si>
  <si>
    <t> 20805</t>
  </si>
  <si>
    <r>
      <t> </t>
    </r>
    <r>
      <rPr>
        <sz val="10"/>
        <rFont val="宋体"/>
        <charset val="134"/>
      </rPr>
      <t>行政事业单位养老支出</t>
    </r>
  </si>
  <si>
    <t>  2080501</t>
  </si>
  <si>
    <r>
      <t>  </t>
    </r>
    <r>
      <rPr>
        <sz val="10"/>
        <rFont val="宋体"/>
        <charset val="134"/>
      </rPr>
      <t>行政单位离退休</t>
    </r>
  </si>
  <si>
    <t>  2080505</t>
  </si>
  <si>
    <r>
      <t>  </t>
    </r>
    <r>
      <rPr>
        <sz val="10"/>
        <rFont val="宋体"/>
        <charset val="134"/>
      </rPr>
      <t>机关事业单位基本养老保险缴费支出</t>
    </r>
  </si>
  <si>
    <t>  2080506</t>
  </si>
  <si>
    <r>
      <t>  </t>
    </r>
    <r>
      <rPr>
        <sz val="10"/>
        <rFont val="宋体"/>
        <charset val="134"/>
      </rPr>
      <t>机关事业单位职业年金缴费支出</t>
    </r>
  </si>
  <si>
    <t>  2080599</t>
  </si>
  <si>
    <r>
      <t>  </t>
    </r>
    <r>
      <rPr>
        <sz val="10"/>
        <rFont val="宋体"/>
        <charset val="134"/>
      </rPr>
      <t>其他行政事业单位养老支出</t>
    </r>
  </si>
  <si>
    <t>210</t>
  </si>
  <si>
    <t> 21011</t>
  </si>
  <si>
    <r>
      <t> </t>
    </r>
    <r>
      <rPr>
        <sz val="10"/>
        <rFont val="宋体"/>
        <charset val="134"/>
      </rPr>
      <t>行政事业单位医疗</t>
    </r>
  </si>
  <si>
    <t>  2101101</t>
  </si>
  <si>
    <r>
      <t>  </t>
    </r>
    <r>
      <rPr>
        <sz val="10"/>
        <rFont val="宋体"/>
        <charset val="134"/>
      </rPr>
      <t>行政单位医疗</t>
    </r>
  </si>
  <si>
    <t>  2101102</t>
  </si>
  <si>
    <r>
      <t>  </t>
    </r>
    <r>
      <rPr>
        <sz val="10"/>
        <rFont val="宋体"/>
        <charset val="134"/>
      </rPr>
      <t>事业单位医疗</t>
    </r>
  </si>
  <si>
    <t>215</t>
  </si>
  <si>
    <t>制造业</t>
  </si>
  <si>
    <t>其他制造业支出</t>
  </si>
  <si>
    <t> 21505</t>
  </si>
  <si>
    <r>
      <t> </t>
    </r>
    <r>
      <rPr>
        <sz val="10"/>
        <rFont val="宋体"/>
        <charset val="134"/>
      </rPr>
      <t>工业和信息产业监管</t>
    </r>
  </si>
  <si>
    <t>  2150501</t>
  </si>
  <si>
    <r>
      <t>  </t>
    </r>
    <r>
      <rPr>
        <sz val="10"/>
        <rFont val="宋体"/>
        <charset val="134"/>
      </rPr>
      <t>行政运行</t>
    </r>
  </si>
  <si>
    <t>  2150502</t>
  </si>
  <si>
    <r>
      <t>  </t>
    </r>
    <r>
      <rPr>
        <sz val="10"/>
        <rFont val="宋体"/>
        <charset val="134"/>
      </rPr>
      <t>一般行政管理事务</t>
    </r>
  </si>
  <si>
    <t>  2150517</t>
  </si>
  <si>
    <r>
      <t>  </t>
    </r>
    <r>
      <rPr>
        <sz val="10"/>
        <rFont val="宋体"/>
        <charset val="134"/>
      </rPr>
      <t>产业发展</t>
    </r>
  </si>
  <si>
    <t>  2150550</t>
  </si>
  <si>
    <r>
      <t>  </t>
    </r>
    <r>
      <rPr>
        <sz val="10"/>
        <rFont val="宋体"/>
        <charset val="134"/>
      </rPr>
      <t>事业运行</t>
    </r>
  </si>
  <si>
    <t>  2150599</t>
  </si>
  <si>
    <r>
      <t>  </t>
    </r>
    <r>
      <rPr>
        <sz val="10"/>
        <rFont val="宋体"/>
        <charset val="134"/>
      </rPr>
      <t>其他工业和信息产业监管支出</t>
    </r>
  </si>
  <si>
    <t> 21508</t>
  </si>
  <si>
    <r>
      <t> </t>
    </r>
    <r>
      <rPr>
        <sz val="10"/>
        <rFont val="宋体"/>
        <charset val="134"/>
      </rPr>
      <t>支持中小企业发展和管理支出</t>
    </r>
  </si>
  <si>
    <t>  2150805</t>
  </si>
  <si>
    <r>
      <t>  </t>
    </r>
    <r>
      <rPr>
        <sz val="10"/>
        <rFont val="宋体"/>
        <charset val="134"/>
      </rPr>
      <t>中小企业发展专项</t>
    </r>
  </si>
  <si>
    <t>221</t>
  </si>
  <si>
    <t> 22102</t>
  </si>
  <si>
    <r>
      <t> </t>
    </r>
    <r>
      <rPr>
        <sz val="10"/>
        <rFont val="宋体"/>
        <charset val="134"/>
      </rPr>
      <t>住房改革支出</t>
    </r>
  </si>
  <si>
    <t>  2210201</t>
  </si>
  <si>
    <r>
      <t>  </t>
    </r>
    <r>
      <rPr>
        <sz val="10"/>
        <rFont val="宋体"/>
        <charset val="134"/>
      </rPr>
      <t>住房公积金</t>
    </r>
  </si>
  <si>
    <t>部门公开表3</t>
  </si>
  <si>
    <t>2022年渝北区部门一般公共预算财政拨款基本支出预算表</t>
  </si>
  <si>
    <t>（部门预算支出经济分类科目）</t>
  </si>
  <si>
    <t>经济分类科目</t>
  </si>
  <si>
    <t>2022年基本支出</t>
  </si>
  <si>
    <t>科目编码</t>
  </si>
  <si>
    <t>总计</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</si>
  <si>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</si>
  <si>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</si>
  <si>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</si>
  <si>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</si>
  <si>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</si>
  <si>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</si>
  <si>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</si>
  <si>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</si>
  <si>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</si>
  <si>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</si>
  <si>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</si>
  <si>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</si>
  <si>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</si>
  <si>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</si>
  <si>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</si>
  <si>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</si>
  <si>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</si>
  <si>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</si>
  <si>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</si>
  <si>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</si>
  <si>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</si>
  <si>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</si>
  <si>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</si>
  <si>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</si>
  <si>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</si>
  <si>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</si>
  <si>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</si>
  <si>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</si>
  <si>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</si>
  <si>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</si>
  <si>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</si>
  <si>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</si>
  <si>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</si>
  <si>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</si>
  <si>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</si>
  <si>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</si>
  <si>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</si>
  <si>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</si>
  <si>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</si>
  <si>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</si>
  <si>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</si>
  <si>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</si>
  <si>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</si>
  <si>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</si>
  <si>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</si>
  <si>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</si>
  <si>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</si>
  <si>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</si>
  <si>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</si>
  <si>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</si>
  <si>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</si>
  <si>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</si>
  <si>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</si>
  <si>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</si>
  <si>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30301</t>
    </r>
  </si>
  <si>
    <r>
      <rPr>
        <sz val="10"/>
        <color rgb="FF000000"/>
        <rFont val="Dialog.plain"/>
        <charset val="134"/>
      </rPr>
      <t> 离休费</t>
    </r>
  </si>
  <si>
    <r>
      <rPr>
        <sz val="10"/>
        <color rgb="FF000000"/>
        <rFont val="Dialog.plain"/>
        <charset val="134"/>
      </rPr>
      <t> 30399</t>
    </r>
  </si>
  <si>
    <r>
      <rPr>
        <sz val="10"/>
        <color rgb="FF000000"/>
        <rFont val="Dialog.plain"/>
        <charset val="134"/>
      </rPr>
      <t> 其他对个人和家庭的补助</t>
    </r>
  </si>
  <si>
    <t>部门公开表4</t>
  </si>
  <si>
    <t>（政府预算支出经济分类科目）</t>
  </si>
  <si>
    <t>政府预算经济科目</t>
  </si>
  <si>
    <t>基本支出</t>
  </si>
  <si>
    <t>501</t>
  </si>
  <si>
    <t>机关工资福利支出</t>
  </si>
  <si>
    <r>
      <rPr>
        <sz val="12"/>
        <color rgb="FF000000"/>
        <rFont val="Dialog.plain"/>
        <charset val="134"/>
      </rPr>
      <t> 50101</t>
    </r>
  </si>
  <si>
    <r>
      <rPr>
        <sz val="12"/>
        <color rgb="FF000000"/>
        <rFont val="Dialog.plain"/>
        <charset val="134"/>
      </rPr>
      <t> 工资奖金津补贴</t>
    </r>
  </si>
  <si>
    <r>
      <rPr>
        <sz val="12"/>
        <color rgb="FF000000"/>
        <rFont val="Dialog.plain"/>
        <charset val="134"/>
      </rPr>
      <t> 50102</t>
    </r>
  </si>
  <si>
    <r>
      <rPr>
        <sz val="12"/>
        <color rgb="FF000000"/>
        <rFont val="Dialog.plain"/>
        <charset val="134"/>
      </rPr>
      <t> 社会保障缴费</t>
    </r>
  </si>
  <si>
    <r>
      <rPr>
        <sz val="12"/>
        <color rgb="FF000000"/>
        <rFont val="Dialog.plain"/>
        <charset val="134"/>
      </rPr>
      <t> 50103</t>
    </r>
  </si>
  <si>
    <r>
      <rPr>
        <sz val="12"/>
        <color rgb="FF000000"/>
        <rFont val="Dialog.plain"/>
        <charset val="134"/>
      </rPr>
      <t> 住房公积金</t>
    </r>
  </si>
  <si>
    <r>
      <rPr>
        <sz val="12"/>
        <color rgb="FF000000"/>
        <rFont val="Dialog.plain"/>
        <charset val="134"/>
      </rPr>
      <t> 50199</t>
    </r>
  </si>
  <si>
    <r>
      <rPr>
        <sz val="12"/>
        <color rgb="FF000000"/>
        <rFont val="Dialog.plain"/>
        <charset val="134"/>
      </rPr>
      <t> 其他工资福利支出</t>
    </r>
  </si>
  <si>
    <t>502</t>
  </si>
  <si>
    <t>机关商品和服务支出</t>
  </si>
  <si>
    <r>
      <rPr>
        <sz val="12"/>
        <color rgb="FF000000"/>
        <rFont val="Dialog.plain"/>
        <charset val="134"/>
      </rPr>
      <t> 50201</t>
    </r>
  </si>
  <si>
    <r>
      <rPr>
        <sz val="12"/>
        <color rgb="FF000000"/>
        <rFont val="Dialog.plain"/>
        <charset val="134"/>
      </rPr>
      <t> 办公经费</t>
    </r>
  </si>
  <si>
    <r>
      <rPr>
        <sz val="12"/>
        <color rgb="FF000000"/>
        <rFont val="Dialog.plain"/>
        <charset val="134"/>
      </rPr>
      <t> 50203</t>
    </r>
  </si>
  <si>
    <r>
      <rPr>
        <sz val="12"/>
        <color rgb="FF000000"/>
        <rFont val="Dialog.plain"/>
        <charset val="134"/>
      </rPr>
      <t> 培训费</t>
    </r>
  </si>
  <si>
    <r>
      <rPr>
        <sz val="12"/>
        <color rgb="FF000000"/>
        <rFont val="Dialog.plain"/>
        <charset val="134"/>
      </rPr>
      <t> 50206</t>
    </r>
  </si>
  <si>
    <r>
      <rPr>
        <sz val="12"/>
        <color rgb="FF000000"/>
        <rFont val="Dialog.plain"/>
        <charset val="134"/>
      </rPr>
      <t> 公务接待费</t>
    </r>
  </si>
  <si>
    <r>
      <rPr>
        <sz val="12"/>
        <color rgb="FF000000"/>
        <rFont val="Dialog.plain"/>
        <charset val="134"/>
      </rPr>
      <t> 50208</t>
    </r>
  </si>
  <si>
    <r>
      <rPr>
        <sz val="12"/>
        <color rgb="FF000000"/>
        <rFont val="Dialog.plain"/>
        <charset val="134"/>
      </rPr>
      <t> 公务用车运行维护费</t>
    </r>
  </si>
  <si>
    <r>
      <rPr>
        <sz val="12"/>
        <color rgb="FF000000"/>
        <rFont val="Dialog.plain"/>
        <charset val="134"/>
      </rPr>
      <t> 50299</t>
    </r>
  </si>
  <si>
    <r>
      <rPr>
        <sz val="12"/>
        <color rgb="FF000000"/>
        <rFont val="Dialog.plain"/>
        <charset val="134"/>
      </rPr>
      <t> 其他商品和服务支出</t>
    </r>
  </si>
  <si>
    <t>505</t>
  </si>
  <si>
    <t>对事业单位经常性补助</t>
  </si>
  <si>
    <r>
      <rPr>
        <sz val="12"/>
        <color rgb="FF000000"/>
        <rFont val="Dialog.plain"/>
        <charset val="134"/>
      </rPr>
      <t> 50501</t>
    </r>
  </si>
  <si>
    <r>
      <rPr>
        <sz val="12"/>
        <color rgb="FF000000"/>
        <rFont val="Dialog.plain"/>
        <charset val="134"/>
      </rPr>
      <t> 工资福利支出</t>
    </r>
  </si>
  <si>
    <r>
      <rPr>
        <sz val="12"/>
        <color rgb="FF000000"/>
        <rFont val="Dialog.plain"/>
        <charset val="134"/>
      </rPr>
      <t> 50502</t>
    </r>
  </si>
  <si>
    <r>
      <rPr>
        <sz val="12"/>
        <color rgb="FF000000"/>
        <rFont val="Dialog.plain"/>
        <charset val="134"/>
      </rPr>
      <t> 商品和服务支出</t>
    </r>
  </si>
  <si>
    <t>509</t>
  </si>
  <si>
    <r>
      <rPr>
        <sz val="12"/>
        <color rgb="FF000000"/>
        <rFont val="Dialog.plain"/>
        <charset val="134"/>
      </rPr>
      <t> 50905</t>
    </r>
  </si>
  <si>
    <r>
      <rPr>
        <sz val="12"/>
        <color rgb="FF000000"/>
        <rFont val="Dialog.plain"/>
        <charset val="134"/>
      </rPr>
      <t> 离退休费</t>
    </r>
  </si>
  <si>
    <r>
      <rPr>
        <sz val="12"/>
        <color rgb="FF000000"/>
        <rFont val="Dialog.plain"/>
        <charset val="134"/>
      </rPr>
      <t> 50999</t>
    </r>
  </si>
  <si>
    <r>
      <rPr>
        <sz val="12"/>
        <color rgb="FF000000"/>
        <rFont val="Dialog.plain"/>
        <charset val="134"/>
      </rPr>
      <t> 其他对个人和家庭补助</t>
    </r>
  </si>
  <si>
    <t>部门公开表5</t>
  </si>
  <si>
    <t>因公出国（境）费</t>
  </si>
  <si>
    <t>公务用车购置及运行费</t>
  </si>
  <si>
    <t>公务接待费</t>
  </si>
  <si>
    <t>公务用车购置费</t>
  </si>
  <si>
    <t>公务用车运行费</t>
  </si>
  <si>
    <t>部门公开表6</t>
  </si>
  <si>
    <t>2022年渝北区部门政府性基金预算支出预算表</t>
  </si>
  <si>
    <t>本年政府性基金预算财政拨款支出</t>
  </si>
  <si>
    <r>
      <rPr>
        <sz val="10"/>
        <color rgb="FF000000"/>
        <rFont val="Dialog.plain"/>
        <charset val="134"/>
      </rPr>
      <t> </t>
    </r>
  </si>
  <si>
    <r>
      <rPr>
        <sz val="10"/>
        <color rgb="FF000000"/>
        <rFont val="Dialog.plain"/>
        <charset val="134"/>
      </rPr>
      <t>  </t>
    </r>
  </si>
  <si>
    <t>说明：本单位无该项收支，故此表无数据。</t>
  </si>
  <si>
    <t>部门公开表7</t>
  </si>
  <si>
    <t>2022年渝北区部门国有资本经营预算支出预算表</t>
  </si>
  <si>
    <t>国有资本经营预算财政拨款支出</t>
  </si>
  <si>
    <t xml:space="preserve"> 部门公开表8</t>
  </si>
  <si>
    <t>收        入</t>
  </si>
  <si>
    <t>支        出</t>
  </si>
  <si>
    <t>总  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</si>
  <si>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</si>
  <si>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</si>
  <si>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</si>
  <si>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</si>
  <si>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</si>
  <si>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</si>
  <si>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</si>
  <si>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</si>
  <si>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</si>
  <si>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</si>
  <si>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</si>
  <si>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</si>
  <si>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</si>
  <si>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</si>
  <si>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备注：社保基金预算由市级编制全市社会保险基金预决算草案，区县无数据。 </t>
  </si>
  <si>
    <t>部门公开表9</t>
  </si>
  <si>
    <t>一、本年收入合计</t>
  </si>
  <si>
    <t>一、本年支出合计</t>
  </si>
  <si>
    <t>11</t>
  </si>
  <si>
    <t>一般公共预算财政拨款资金</t>
  </si>
  <si>
    <t>政府性基金预算财政拨款资金</t>
  </si>
  <si>
    <t>国有资本经营预算财政拨款资金</t>
  </si>
  <si>
    <t>财政专户管理资金</t>
  </si>
  <si>
    <t>事业收入资金</t>
  </si>
  <si>
    <t>上级补助收入资金</t>
  </si>
  <si>
    <t xml:space="preserve">附属单位上缴收入资金 </t>
  </si>
  <si>
    <t>事业单位经营收入资金</t>
  </si>
  <si>
    <t xml:space="preserve">其他收入资金 </t>
  </si>
  <si>
    <t>三、用事业基金弥补收支差额</t>
  </si>
  <si>
    <t>部门公开表10</t>
  </si>
  <si>
    <t>科目</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</si>
  <si>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</si>
  <si>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</si>
  <si>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</si>
  <si>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</si>
  <si>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</si>
  <si>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</si>
  <si>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</si>
  <si>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</si>
  <si>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</si>
  <si>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</si>
  <si>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用事业基金 弥补收支差额</t>
  </si>
  <si>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</si>
  <si>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</si>
  <si>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2080501</t>
    </r>
  </si>
  <si>
    <r>
      <rPr>
        <sz val="9"/>
        <color rgb="FF000000"/>
        <rFont val="Dialog.plain"/>
        <charset val="134"/>
      </rPr>
      <t>  行政单位离退休</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</si>
  <si>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</si>
  <si>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</si>
  <si>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</si>
  <si>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</si>
  <si>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</si>
  <si>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</si>
  <si>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</si>
  <si>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</si>
  <si>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</si>
  <si>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</si>
  <si>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</si>
  <si>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</si>
  <si>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21505</t>
    </r>
  </si>
  <si>
    <r>
      <rPr>
        <sz val="9"/>
        <color rgb="FF000000"/>
        <rFont val="Dialog.plain"/>
        <charset val="134"/>
      </rPr>
      <t> 工业和信息产业监管</t>
    </r>
  </si>
  <si>
    <r>
      <rPr>
        <sz val="9"/>
        <color rgb="FF000000"/>
        <rFont val="Dialog.plain"/>
        <charset val="134"/>
      </rPr>
      <t>  2150501</t>
    </r>
  </si>
  <si>
    <r>
      <rPr>
        <sz val="9"/>
        <color rgb="FF000000"/>
        <rFont val="Dialog.plain"/>
        <charset val="134"/>
      </rPr>
      <t>  行政运行</t>
    </r>
  </si>
  <si>
    <r>
      <rPr>
        <sz val="9"/>
        <color rgb="FF000000"/>
        <rFont val="Dialog.plain"/>
        <charset val="134"/>
      </rPr>
      <t>  2150502</t>
    </r>
  </si>
  <si>
    <r>
      <rPr>
        <sz val="9"/>
        <color rgb="FF000000"/>
        <rFont val="Dialog.plain"/>
        <charset val="134"/>
      </rPr>
      <t>  一般行政管理事务</t>
    </r>
  </si>
  <si>
    <r>
      <rPr>
        <sz val="9"/>
        <color rgb="FF000000"/>
        <rFont val="Dialog.plain"/>
        <charset val="134"/>
      </rPr>
      <t>  2150517</t>
    </r>
  </si>
  <si>
    <r>
      <rPr>
        <sz val="9"/>
        <color rgb="FF000000"/>
        <rFont val="Dialog.plain"/>
        <charset val="134"/>
      </rPr>
      <t>  产业发展</t>
    </r>
  </si>
  <si>
    <r>
      <rPr>
        <sz val="9"/>
        <color rgb="FF000000"/>
        <rFont val="Dialog.plain"/>
        <charset val="134"/>
      </rPr>
      <t>  2150550</t>
    </r>
  </si>
  <si>
    <r>
      <rPr>
        <sz val="9"/>
        <color rgb="FF000000"/>
        <rFont val="Dialog.plain"/>
        <charset val="134"/>
      </rPr>
      <t>  事业运行</t>
    </r>
  </si>
  <si>
    <r>
      <rPr>
        <sz val="9"/>
        <color rgb="FF000000"/>
        <rFont val="Dialog.plain"/>
        <charset val="134"/>
      </rPr>
      <t>  2150599</t>
    </r>
  </si>
  <si>
    <r>
      <rPr>
        <sz val="9"/>
        <color rgb="FF000000"/>
        <rFont val="Dialog.plain"/>
        <charset val="134"/>
      </rPr>
      <t>  其他工业和信息产业监管支出</t>
    </r>
  </si>
  <si>
    <r>
      <rPr>
        <sz val="9"/>
        <color rgb="FF000000"/>
        <rFont val="Dialog.plain"/>
        <charset val="134"/>
      </rPr>
      <t> 21508</t>
    </r>
  </si>
  <si>
    <r>
      <rPr>
        <sz val="9"/>
        <color rgb="FF000000"/>
        <rFont val="Dialog.plain"/>
        <charset val="134"/>
      </rPr>
      <t> 支持中小企业发展和管理支出</t>
    </r>
  </si>
  <si>
    <r>
      <rPr>
        <sz val="9"/>
        <color rgb="FF000000"/>
        <rFont val="Dialog.plain"/>
        <charset val="134"/>
      </rPr>
      <t>  2150805</t>
    </r>
  </si>
  <si>
    <r>
      <rPr>
        <sz val="9"/>
        <color rgb="FF000000"/>
        <rFont val="Dialog.plain"/>
        <charset val="134"/>
      </rPr>
      <t>  中小企业发展专项</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</si>
  <si>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</si>
  <si>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</si>
  <si>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</si>
  <si>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</si>
  <si>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部门公开表11</t>
  </si>
  <si>
    <t>项目支出</t>
  </si>
  <si>
    <t>上缴上级支出</t>
  </si>
  <si>
    <t>事业单位经营支出</t>
  </si>
  <si>
    <t>对下级单位补助支出</t>
  </si>
  <si>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</si>
  <si>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</si>
  <si>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2080501</t>
    </r>
  </si>
  <si>
    <r>
      <rPr>
        <sz val="12"/>
        <color rgb="FF000000"/>
        <rFont val="Dialog.plain"/>
        <charset val="134"/>
      </rPr>
      <t>  行政单位离退休</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</si>
  <si>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</si>
  <si>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</si>
  <si>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</si>
  <si>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</si>
  <si>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</si>
  <si>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</si>
  <si>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</si>
  <si>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</si>
  <si>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</si>
  <si>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</si>
  <si>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</si>
  <si>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</si>
  <si>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21505</t>
    </r>
  </si>
  <si>
    <r>
      <rPr>
        <sz val="12"/>
        <color rgb="FF000000"/>
        <rFont val="Dialog.plain"/>
        <charset val="134"/>
      </rPr>
      <t> 工业和信息产业监管</t>
    </r>
  </si>
  <si>
    <r>
      <rPr>
        <sz val="12"/>
        <color rgb="FF000000"/>
        <rFont val="Dialog.plain"/>
        <charset val="134"/>
      </rPr>
      <t>  2150501</t>
    </r>
  </si>
  <si>
    <r>
      <rPr>
        <sz val="12"/>
        <color rgb="FF000000"/>
        <rFont val="Dialog.plain"/>
        <charset val="134"/>
      </rPr>
      <t>  行政运行</t>
    </r>
  </si>
  <si>
    <r>
      <rPr>
        <sz val="12"/>
        <color rgb="FF000000"/>
        <rFont val="Dialog.plain"/>
        <charset val="134"/>
      </rPr>
      <t>  2150502</t>
    </r>
  </si>
  <si>
    <r>
      <rPr>
        <sz val="12"/>
        <color rgb="FF000000"/>
        <rFont val="Dialog.plain"/>
        <charset val="134"/>
      </rPr>
      <t>  一般行政管理事务</t>
    </r>
  </si>
  <si>
    <r>
      <rPr>
        <sz val="12"/>
        <color rgb="FF000000"/>
        <rFont val="Dialog.plain"/>
        <charset val="134"/>
      </rPr>
      <t>  2150517</t>
    </r>
  </si>
  <si>
    <r>
      <rPr>
        <sz val="12"/>
        <color rgb="FF000000"/>
        <rFont val="Dialog.plain"/>
        <charset val="134"/>
      </rPr>
      <t>  产业发展</t>
    </r>
  </si>
  <si>
    <r>
      <rPr>
        <sz val="12"/>
        <color rgb="FF000000"/>
        <rFont val="Dialog.plain"/>
        <charset val="134"/>
      </rPr>
      <t>  2150550</t>
    </r>
  </si>
  <si>
    <r>
      <rPr>
        <sz val="12"/>
        <color rgb="FF000000"/>
        <rFont val="Dialog.plain"/>
        <charset val="134"/>
      </rPr>
      <t>  事业运行</t>
    </r>
  </si>
  <si>
    <r>
      <rPr>
        <sz val="12"/>
        <color rgb="FF000000"/>
        <rFont val="Dialog.plain"/>
        <charset val="134"/>
      </rPr>
      <t>  2150599</t>
    </r>
  </si>
  <si>
    <r>
      <rPr>
        <sz val="12"/>
        <color rgb="FF000000"/>
        <rFont val="Dialog.plain"/>
        <charset val="134"/>
      </rPr>
      <t>  其他工业和信息产业监管支出</t>
    </r>
  </si>
  <si>
    <r>
      <rPr>
        <sz val="12"/>
        <color rgb="FF000000"/>
        <rFont val="Dialog.plain"/>
        <charset val="134"/>
      </rPr>
      <t> 21508</t>
    </r>
  </si>
  <si>
    <r>
      <rPr>
        <sz val="12"/>
        <color rgb="FF000000"/>
        <rFont val="Dialog.plain"/>
        <charset val="134"/>
      </rPr>
      <t> 支持中小企业发展和管理支出</t>
    </r>
  </si>
  <si>
    <r>
      <rPr>
        <sz val="12"/>
        <color rgb="FF000000"/>
        <rFont val="Dialog.plain"/>
        <charset val="134"/>
      </rPr>
      <t>  2150805</t>
    </r>
  </si>
  <si>
    <r>
      <rPr>
        <sz val="12"/>
        <color rgb="FF000000"/>
        <rFont val="Dialog.plain"/>
        <charset val="134"/>
      </rPr>
      <t>  中小企业发展专项</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</si>
  <si>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</si>
  <si>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</si>
  <si>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</si>
  <si>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</si>
  <si>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部门公开表12</t>
  </si>
  <si>
    <t>2022年渝北区部门一般公共预算财政拨款项目支出预算表</t>
  </si>
  <si>
    <t>（政府预算经济分类科目）</t>
  </si>
  <si>
    <r>
      <rPr>
        <sz val="12"/>
        <color rgb="FF000000"/>
        <rFont val="Dialog.plain"/>
        <charset val="134"/>
      </rPr>
      <t> 50205</t>
    </r>
  </si>
  <si>
    <r>
      <rPr>
        <sz val="12"/>
        <color rgb="FF000000"/>
        <rFont val="Dialog.plain"/>
        <charset val="134"/>
      </rPr>
      <t> 委托业务费</t>
    </r>
  </si>
  <si>
    <t>507</t>
  </si>
  <si>
    <t>对企业补助</t>
  </si>
  <si>
    <r>
      <rPr>
        <sz val="12"/>
        <color rgb="FF000000"/>
        <rFont val="Dialog.plain"/>
        <charset val="134"/>
      </rPr>
      <t> 50701</t>
    </r>
  </si>
  <si>
    <r>
      <rPr>
        <sz val="12"/>
        <color rgb="FF000000"/>
        <rFont val="Dialog.plain"/>
        <charset val="134"/>
      </rPr>
      <t> 费用补贴</t>
    </r>
  </si>
  <si>
    <r>
      <rPr>
        <sz val="12"/>
        <color rgb="FF000000"/>
        <rFont val="Dialog.plain"/>
        <charset val="134"/>
      </rPr>
      <t> 50901</t>
    </r>
  </si>
  <si>
    <r>
      <rPr>
        <sz val="12"/>
        <color rgb="FF000000"/>
        <rFont val="Dialog.plain"/>
        <charset val="134"/>
      </rPr>
      <t> 社会福利和救助</t>
    </r>
  </si>
  <si>
    <t>部门公开表13</t>
  </si>
  <si>
    <t>（部门预算支出支出经济分类科目）</t>
  </si>
  <si>
    <t>部门预算支出经济科目</t>
  </si>
  <si>
    <r>
      <rPr>
        <sz val="12"/>
        <color rgb="FF000000"/>
        <rFont val="Dialog.plain"/>
        <charset val="134"/>
      </rPr>
      <t> 30201</t>
    </r>
  </si>
  <si>
    <r>
      <rPr>
        <sz val="12"/>
        <color rgb="FF000000"/>
        <rFont val="Dialog.plain"/>
        <charset val="134"/>
      </rPr>
      <t> 办公费</t>
    </r>
  </si>
  <si>
    <r>
      <rPr>
        <sz val="12"/>
        <color rgb="FF000000"/>
        <rFont val="Dialog.plain"/>
        <charset val="134"/>
      </rPr>
      <t> 30203</t>
    </r>
  </si>
  <si>
    <r>
      <rPr>
        <sz val="12"/>
        <color rgb="FF000000"/>
        <rFont val="Dialog.plain"/>
        <charset val="134"/>
      </rPr>
      <t> 咨询费</t>
    </r>
  </si>
  <si>
    <r>
      <rPr>
        <sz val="12"/>
        <color rgb="FF000000"/>
        <rFont val="Dialog.plain"/>
        <charset val="134"/>
      </rPr>
      <t> 30216</t>
    </r>
  </si>
  <si>
    <r>
      <rPr>
        <sz val="12"/>
        <color rgb="FF000000"/>
        <rFont val="Dialog.plain"/>
        <charset val="134"/>
      </rPr>
      <t> 30226</t>
    </r>
  </si>
  <si>
    <r>
      <rPr>
        <sz val="12"/>
        <color rgb="FF000000"/>
        <rFont val="Dialog.plain"/>
        <charset val="134"/>
      </rPr>
      <t> 劳务费</t>
    </r>
  </si>
  <si>
    <r>
      <rPr>
        <sz val="12"/>
        <color rgb="FF000000"/>
        <rFont val="Dialog.plain"/>
        <charset val="134"/>
      </rPr>
      <t> 30227</t>
    </r>
  </si>
  <si>
    <r>
      <rPr>
        <sz val="12"/>
        <color rgb="FF000000"/>
        <rFont val="Dialog.plain"/>
        <charset val="134"/>
      </rPr>
      <t> 30305</t>
    </r>
  </si>
  <si>
    <r>
      <rPr>
        <sz val="12"/>
        <color rgb="FF000000"/>
        <rFont val="Dialog.plain"/>
        <charset val="134"/>
      </rPr>
      <t> 生活补助</t>
    </r>
  </si>
  <si>
    <r>
      <rPr>
        <sz val="12"/>
        <color rgb="FF000000"/>
        <rFont val="Dialog.plain"/>
        <charset val="134"/>
      </rPr>
      <t> 30307</t>
    </r>
  </si>
  <si>
    <r>
      <rPr>
        <sz val="12"/>
        <color rgb="FF000000"/>
        <rFont val="Dialog.plain"/>
        <charset val="134"/>
      </rPr>
      <t> 医疗费补助</t>
    </r>
  </si>
  <si>
    <t>312</t>
  </si>
  <si>
    <r>
      <rPr>
        <sz val="12"/>
        <color rgb="FF000000"/>
        <rFont val="Dialog.plain"/>
        <charset val="134"/>
      </rPr>
      <t> 31204</t>
    </r>
  </si>
  <si>
    <t>部门公开表14</t>
  </si>
  <si>
    <t>部门编码</t>
  </si>
  <si>
    <t>部门名称</t>
  </si>
  <si>
    <t>单位编码</t>
  </si>
  <si>
    <t>单位名称</t>
  </si>
  <si>
    <t>功能科目编码</t>
  </si>
  <si>
    <t>功能科目名称</t>
  </si>
  <si>
    <t>项目名称</t>
  </si>
  <si>
    <t>单位资金</t>
  </si>
  <si>
    <t>财力安排</t>
  </si>
  <si>
    <t>有专项用途的非税收入</t>
  </si>
  <si>
    <t>一般债券</t>
  </si>
  <si>
    <t>外国政府和国际组织贷款</t>
  </si>
  <si>
    <t>外国政府和国际组织赠款</t>
  </si>
  <si>
    <t>专项债券</t>
  </si>
  <si>
    <t>附属单位上缴收入资金</t>
  </si>
  <si>
    <t>其他收入资金</t>
  </si>
  <si>
    <t>802</t>
  </si>
  <si>
    <t>重庆市渝北区经济和信息化委员会</t>
  </si>
  <si>
    <r>
      <rPr>
        <sz val="10"/>
        <color rgb="FF000000"/>
        <rFont val="Dialog.plain"/>
        <charset val="134"/>
      </rPr>
      <t> 802</t>
    </r>
  </si>
  <si>
    <r>
      <rPr>
        <sz val="10"/>
        <color rgb="FF000000"/>
        <rFont val="Dialog.plain"/>
        <charset val="134"/>
      </rPr>
      <t> 重庆市渝北区经济和信息化委员会</t>
    </r>
  </si>
  <si>
    <t>802001</t>
  </si>
  <si>
    <t>重庆市渝北区经济和信息化委员会（本级）</t>
  </si>
  <si>
    <t>2150502</t>
  </si>
  <si>
    <t>一般行政管理事务</t>
  </si>
  <si>
    <t>原乡镇企业办公室非在编人员医疗补助金</t>
  </si>
  <si>
    <t>遗属生活补助</t>
  </si>
  <si>
    <t>经济运行调度及监测平台运行经费</t>
  </si>
  <si>
    <t>2150517</t>
  </si>
  <si>
    <t>产业发展</t>
  </si>
  <si>
    <t>区级工业和信息化发展专项资金</t>
  </si>
  <si>
    <t>企业培训费</t>
  </si>
  <si>
    <t>中央及市区项目审查及绩效评估</t>
  </si>
  <si>
    <t>中小企业博览会及中小企业公共窗口服务平台专项经费</t>
  </si>
  <si>
    <t>维稳应急经费</t>
  </si>
  <si>
    <t>临聘人员经费</t>
  </si>
  <si>
    <t>工业环保及绿色发展经费</t>
  </si>
  <si>
    <t>节能节水经费</t>
  </si>
  <si>
    <t>淘汰落后产能</t>
  </si>
  <si>
    <t>软件和信息服务业发展经费</t>
  </si>
  <si>
    <t>市工业和信息化专项资金</t>
  </si>
  <si>
    <t>2150805</t>
  </si>
  <si>
    <t>中小企业发展专项</t>
  </si>
  <si>
    <t>市中小微企业发展专项资金</t>
  </si>
  <si>
    <t>中央中小企业发展专项资金（小巨人企业）</t>
  </si>
  <si>
    <t>802002</t>
  </si>
  <si>
    <t>重庆市渝北区工业安全生产事务中心</t>
  </si>
  <si>
    <t>2150599</t>
  </si>
  <si>
    <t>其他工业和信息产业监管支出</t>
  </si>
  <si>
    <t>工业安全生产监管经费</t>
  </si>
  <si>
    <t>盐业管理经费</t>
  </si>
  <si>
    <t>2021年结转-区经信委-区经信委-2020年度区县中小微企业民营经济发展成效奖励资金</t>
  </si>
  <si>
    <t>部门公开表15</t>
  </si>
  <si>
    <t>部门代码</t>
  </si>
  <si>
    <t>单位代码</t>
  </si>
  <si>
    <t>采购项目名称</t>
  </si>
  <si>
    <t>货物类</t>
  </si>
  <si>
    <t>工程类</t>
  </si>
  <si>
    <t>服务类</t>
  </si>
  <si>
    <t>说明：本单位无该项预算，故此表无数据。</t>
  </si>
  <si>
    <t>部门公开表16</t>
  </si>
  <si>
    <t>部门(单位)名称</t>
  </si>
  <si>
    <t>部门支出预算数</t>
  </si>
  <si>
    <t>当年整体绩效目标</t>
  </si>
  <si>
    <t xml:space="preserve">深入贯彻区委区政府“四个大区”建设工作部署，重点围绕《渝北区构建“2+4+1”现代工业体系推动工业高质量发展实施方案》推动落实相关工作。抓产业链提升，实施《渝北区建设重点产业“链长制”实施方案》；抓重点项目建设，全力以赴协调推进长安新能源整车项目与汽车电子市级重点关键产业园建设；抓智能化改造，优化2亿元产业发展扶持资金，继续实施《渝北区智能制造发展实施方案（2021-2023）》；抓营商环境，把服务企业作为最重要的工作，坚决做到企业诉求“事事有落实、件件有回音”；抓绿色发展，聚焦实现碳达峰碳中和目标，推动全产业链低碳发展；抓要素保障，争取市里给予渝北更多的电力供给支持，全力协调配合“疆电入渝”等电力燃气项目建设；抓牢安全红线，严格开展日常执法检查，推行“两单两卡”、四涉一限、燃气油气等重点领域专项排查整治，有效降低安全生产事故。
</t>
  </si>
  <si>
    <t>绩效指标</t>
  </si>
  <si>
    <t>指标</t>
  </si>
  <si>
    <t>指标权重</t>
  </si>
  <si>
    <t>计量单位</t>
  </si>
  <si>
    <t>指标性质</t>
  </si>
  <si>
    <t>指标值</t>
  </si>
  <si>
    <t>用好工业发展专项资金</t>
  </si>
  <si>
    <t>10</t>
  </si>
  <si>
    <t>其他</t>
  </si>
  <si>
    <t>定性</t>
  </si>
  <si>
    <t>优</t>
  </si>
  <si>
    <t>城镇燃气安全形势</t>
  </si>
  <si>
    <t>有效改善</t>
  </si>
  <si>
    <t>推进企业绿色低碳转型</t>
  </si>
  <si>
    <t>工业投资增幅</t>
  </si>
  <si>
    <t>20</t>
  </si>
  <si>
    <t>%</t>
  </si>
  <si>
    <t>＝</t>
  </si>
  <si>
    <t>5</t>
  </si>
  <si>
    <t>规上工业总产值增幅</t>
  </si>
  <si>
    <t>软件和信息服务业增长率</t>
  </si>
  <si>
    <t>服务企业满意度</t>
  </si>
  <si>
    <t>≥</t>
  </si>
  <si>
    <t>95</t>
  </si>
  <si>
    <t>智能化改造项目</t>
  </si>
  <si>
    <t>个</t>
  </si>
  <si>
    <t>50</t>
  </si>
  <si>
    <t>部门公开表17</t>
  </si>
  <si>
    <t>2022年渝北重点专项资金绩效目标表</t>
  </si>
  <si>
    <t>编制单位：</t>
  </si>
  <si>
    <t>专项资金名称</t>
  </si>
  <si>
    <t>业务主管部门</t>
  </si>
  <si>
    <t>产业发展科</t>
  </si>
  <si>
    <t>当年预算</t>
  </si>
  <si>
    <t>区级支出（万元）</t>
  </si>
  <si>
    <t>补助镇街（万元）</t>
  </si>
  <si>
    <t>项目概况</t>
  </si>
  <si>
    <t>根据《重庆市中小微企业发展专项资金管理办法》（渝经信发〔2020〕52号），主要支持企业成长、促进企业融资、支持创业创新、加强公共服务、开展绩效奖补和市委市政府确定的其他重点工作和重点项目。</t>
  </si>
  <si>
    <t>立项依据</t>
  </si>
  <si>
    <t>渝经信发〔2020〕52号、渝财产业【2021】152号</t>
  </si>
  <si>
    <t>当年绩效目标</t>
  </si>
  <si>
    <t>进一步支持中小微企业持续健康发展。</t>
  </si>
  <si>
    <t>扶持成本</t>
  </si>
  <si>
    <t>万元</t>
  </si>
  <si>
    <t>≤</t>
  </si>
  <si>
    <t>2000</t>
  </si>
  <si>
    <t>扶持中小微企业数</t>
  </si>
  <si>
    <t>家</t>
  </si>
  <si>
    <t>70</t>
  </si>
  <si>
    <t>资金拨付时间</t>
  </si>
  <si>
    <t>年</t>
  </si>
  <si>
    <t>1</t>
  </si>
  <si>
    <t>降低中小微企业运行成本</t>
  </si>
  <si>
    <t>30</t>
  </si>
  <si>
    <t>预算执行率</t>
  </si>
  <si>
    <t>=</t>
  </si>
  <si>
    <t>企业满意度</t>
  </si>
  <si>
    <t>90</t>
  </si>
  <si>
    <t>重庆市渝北工业安全生产事务中心</t>
  </si>
  <si>
    <t>安全生产监督技术支撑服务费用、对企业安全培训费、应急预案编制演练、聘请应急管理专家费用、安全生产宣传费、行政执法检查租车和驾驶人员费用、安全监管能力提升费用。</t>
  </si>
  <si>
    <t>《安全生产法》《重庆市安全生产条例》《中共重庆市渝北区委 重庆市渝北区人民政府关于推进安全生产领域改革发展的实施意见》（渝北委发〔2017〕13号）、《重庆市渝北区安全生产委员会办公室关于进一步加强安全培训监督检查执法工作的通知》（渝北安委办〔2016〕81号）、《重庆市安全生产监督管理局关于加强安全生产执法检查工作的指导意见》（渝安监发〔2015〕19号）、《关于加强两江新区移交企业安全监管工作的通知》（渝北安委办〔2017〕51号）、《重庆市渝北区安全生产委员会办公室关于规范生产安全事故应急预案管理体系建设的指导意见》（渝北安委办〔2016〕49号）、《重庆市渝北区人民政府办公室关于进一步加强应急管理工作的通知》（渝北府办发〔2019〕11号）、《关于进一步加强企业安全生产工作的意见》（渝府发〔2010〕93号）等</t>
  </si>
  <si>
    <t>一是引起企业特别是安全生产第一负责人的高度重视，在全行业形成安全第一的氛围。二是提升企业安全管理水平和能力，促进企业安全生产主体责任进一步得到落实。三是促进企业特别是新增规上企业和部分规下企业创建安全标准化的速度。四是可以间接促进企业转型升级，淘汰落后产能和工艺。五是减少安全生产事故的发生几率，从本质上改善我委监管行业企业安全生产状况。</t>
  </si>
  <si>
    <t>隐患整改时效</t>
  </si>
  <si>
    <t>天</t>
  </si>
  <si>
    <t>检查企业数</t>
  </si>
  <si>
    <t>1000</t>
  </si>
  <si>
    <t>聘请三方服务机构成本</t>
  </si>
  <si>
    <t>80</t>
  </si>
  <si>
    <t>较大以上安全生产事故起诉数</t>
  </si>
  <si>
    <t>起</t>
  </si>
  <si>
    <t>0</t>
  </si>
  <si>
    <t>培训好评率</t>
  </si>
  <si>
    <t>重庆市渝北区军民融合发展促进中心</t>
  </si>
  <si>
    <t>说明：本单位无项目预算，故此表无数据。</t>
  </si>
  <si>
    <t>部门公开表18</t>
  </si>
  <si>
    <t>支出功能科目编码</t>
  </si>
  <si>
    <t>支出功能科目名称</t>
  </si>
  <si>
    <t>预算金额</t>
  </si>
  <si>
    <t>备注</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</si>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</sst>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71">
    <font>
      <sz val="11"/>
      <color indexed="8"/>
      <name val="宋体"/>
      <charset val="1"/>
      <scheme val="minor"/>
    </font>
    <font>
      <sz val="10"/>
      <name val="SimSun"/>
      <charset val="134"/>
    </font>
    <font>
      <sz val="19"/>
      <name val="SimSun"/>
      <charset val="134"/>
    </font>
    <font>
      <sz val="12"/>
      <name val="方正小标宋_GBK"/>
      <charset val="134"/>
    </font>
    <font>
      <sz val="9"/>
      <name val="SimSun"/>
      <charset val="134"/>
    </font>
    <font>
      <sz val="11"/>
      <name val="SimSun"/>
      <charset val="134"/>
    </font>
    <font>
      <sz val="11"/>
      <name val="Times New Roman"/>
      <charset val="134"/>
    </font>
    <font>
      <sz val="10"/>
      <name val="宋体"/>
      <charset val="134"/>
    </font>
    <font>
      <sz val="9"/>
      <name val="simhei"/>
      <charset val="134"/>
    </font>
    <font>
      <b/>
      <sz val="17"/>
      <name val="方正黑体_GBK"/>
      <charset val="134"/>
    </font>
    <font>
      <b/>
      <sz val="12"/>
      <name val="方正仿宋_GBK"/>
      <charset val="134"/>
    </font>
    <font>
      <sz val="10"/>
      <name val="方正仿宋_GBK"/>
      <charset val="134"/>
    </font>
    <font>
      <sz val="10"/>
      <name val="方正楷体_GBK"/>
      <charset val="134"/>
    </font>
    <font>
      <sz val="10"/>
      <name val="Times New Roman"/>
      <charset val="134"/>
    </font>
    <font>
      <sz val="12"/>
      <name val="方正仿宋_GBK"/>
      <charset val="134"/>
    </font>
    <font>
      <sz val="10"/>
      <name val="微软雅黑"/>
      <charset val="134"/>
    </font>
    <font>
      <sz val="17"/>
      <name val="方正小标宋_GBK"/>
      <charset val="134"/>
    </font>
    <font>
      <sz val="17"/>
      <name val="SimSun"/>
      <charset val="134"/>
    </font>
    <font>
      <sz val="13"/>
      <name val="SimSun"/>
      <charset val="134"/>
    </font>
    <font>
      <sz val="12"/>
      <name val="SimSun"/>
      <charset val="134"/>
    </font>
    <font>
      <sz val="12"/>
      <name val="Times New Roman"/>
      <charset val="134"/>
    </font>
    <font>
      <sz val="19"/>
      <name val="方正小标宋_GBK"/>
      <charset val="134"/>
    </font>
    <font>
      <sz val="10"/>
      <name val="方正黑体_GBK"/>
      <charset val="134"/>
    </font>
    <font>
      <b/>
      <sz val="10"/>
      <name val="SimSun"/>
      <charset val="134"/>
    </font>
    <font>
      <b/>
      <sz val="12"/>
      <name val="Times New Roman"/>
      <charset val="134"/>
    </font>
    <font>
      <sz val="12"/>
      <name val="方正楷体_GBK"/>
      <charset val="134"/>
    </font>
    <font>
      <sz val="14"/>
      <name val="方正大黑_GBK"/>
      <charset val="134"/>
    </font>
    <font>
      <sz val="14"/>
      <name val="方正黑体_GBK"/>
      <charset val="134"/>
    </font>
    <font>
      <sz val="16"/>
      <name val="方正小标宋_GBK"/>
      <charset val="134"/>
    </font>
    <font>
      <sz val="15"/>
      <name val="方正小标宋_GBK"/>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5"/>
      <name val="SimSun"/>
      <charset val="134"/>
    </font>
    <font>
      <sz val="14"/>
      <name val="SimSun"/>
      <charset val="134"/>
    </font>
    <font>
      <sz val="14"/>
      <name val="方正小标宋_GBK"/>
      <charset val="134"/>
    </font>
    <font>
      <sz val="12"/>
      <name val="方正黑体_GBK"/>
      <charset val="134"/>
    </font>
    <font>
      <b/>
      <sz val="10"/>
      <name val="方正仿宋_GBK"/>
      <charset val="134"/>
    </font>
    <font>
      <b/>
      <sz val="10"/>
      <name val="Times New Roman"/>
      <charset val="134"/>
    </font>
    <font>
      <b/>
      <sz val="14"/>
      <name val="方正黑体_GBK"/>
      <charset val="134"/>
    </font>
    <font>
      <sz val="11"/>
      <color rgb="FFFF0000"/>
      <name val="宋体"/>
      <charset val="1"/>
      <scheme val="minor"/>
    </font>
    <font>
      <sz val="11"/>
      <name val="宋体"/>
      <charset val="1"/>
      <scheme val="minor"/>
    </font>
    <font>
      <b/>
      <sz val="12"/>
      <name val="SimSun"/>
      <charset val="134"/>
    </font>
    <font>
      <sz val="10"/>
      <name val="Dialog.plain"/>
      <charset val="134"/>
    </font>
    <font>
      <b/>
      <sz val="17"/>
      <name val="SimSun"/>
      <charset val="134"/>
    </font>
    <font>
      <sz val="11"/>
      <color theme="1"/>
      <name val="宋体"/>
      <charset val="134"/>
      <scheme val="minor"/>
    </font>
    <font>
      <b/>
      <sz val="15"/>
      <color theme="3"/>
      <name val="宋体"/>
      <charset val="134"/>
      <scheme val="minor"/>
    </font>
    <font>
      <i/>
      <sz val="11"/>
      <color rgb="FF7F7F7F"/>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sz val="11"/>
      <color rgb="FF9C650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0"/>
      <color rgb="FF000000"/>
      <name val="Dialog.plain"/>
      <charset val="134"/>
    </font>
    <font>
      <sz val="12"/>
      <color rgb="FF000000"/>
      <name val="Dialog.plain"/>
      <charset val="134"/>
    </font>
    <font>
      <sz val="9"/>
      <color rgb="FF000000"/>
      <name val="Dialog.plain"/>
      <charset val="134"/>
    </font>
  </fonts>
  <fills count="33">
    <fill>
      <patternFill patternType="none"/>
    </fill>
    <fill>
      <patternFill patternType="gray125"/>
    </fill>
    <fill>
      <patternFill patternType="solid">
        <fgColor theme="7"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6"/>
        <bgColor indexed="64"/>
      </patternFill>
    </fill>
    <fill>
      <patternFill patternType="solid">
        <fgColor rgb="FFC6EFCE"/>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48" fillId="0" borderId="0" applyFont="0" applyFill="0" applyBorder="0" applyAlignment="0" applyProtection="0">
      <alignment vertical="center"/>
    </xf>
    <xf numFmtId="0" fontId="51" fillId="4" borderId="0" applyNumberFormat="0" applyBorder="0" applyAlignment="0" applyProtection="0">
      <alignment vertical="center"/>
    </xf>
    <xf numFmtId="0" fontId="55" fillId="10" borderId="9" applyNumberFormat="0" applyAlignment="0" applyProtection="0">
      <alignment vertical="center"/>
    </xf>
    <xf numFmtId="44"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51" fillId="12" borderId="0" applyNumberFormat="0" applyBorder="0" applyAlignment="0" applyProtection="0">
      <alignment vertical="center"/>
    </xf>
    <xf numFmtId="0" fontId="54" fillId="8" borderId="0" applyNumberFormat="0" applyBorder="0" applyAlignment="0" applyProtection="0">
      <alignment vertical="center"/>
    </xf>
    <xf numFmtId="43" fontId="48" fillId="0" borderId="0" applyFont="0" applyFill="0" applyBorder="0" applyAlignment="0" applyProtection="0">
      <alignment vertical="center"/>
    </xf>
    <xf numFmtId="0" fontId="53" fillId="3" borderId="0" applyNumberFormat="0" applyBorder="0" applyAlignment="0" applyProtection="0">
      <alignment vertical="center"/>
    </xf>
    <xf numFmtId="0" fontId="56" fillId="0" borderId="0" applyNumberFormat="0" applyFill="0" applyBorder="0" applyAlignment="0" applyProtection="0">
      <alignment vertical="center"/>
    </xf>
    <xf numFmtId="9" fontId="48" fillId="0" borderId="0" applyFont="0" applyFill="0" applyBorder="0" applyAlignment="0" applyProtection="0">
      <alignment vertical="center"/>
    </xf>
    <xf numFmtId="0" fontId="59" fillId="0" borderId="0" applyNumberFormat="0" applyFill="0" applyBorder="0" applyAlignment="0" applyProtection="0">
      <alignment vertical="center"/>
    </xf>
    <xf numFmtId="0" fontId="48" fillId="13" borderId="10" applyNumberFormat="0" applyFont="0" applyAlignment="0" applyProtection="0">
      <alignment vertical="center"/>
    </xf>
    <xf numFmtId="0" fontId="53" fillId="7" borderId="0" applyNumberFormat="0" applyBorder="0" applyAlignment="0" applyProtection="0">
      <alignment vertical="center"/>
    </xf>
    <xf numFmtId="0" fontId="6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9" fillId="0" borderId="7" applyNumberFormat="0" applyFill="0" applyAlignment="0" applyProtection="0">
      <alignment vertical="center"/>
    </xf>
    <xf numFmtId="0" fontId="57" fillId="0" borderId="7" applyNumberFormat="0" applyFill="0" applyAlignment="0" applyProtection="0">
      <alignment vertical="center"/>
    </xf>
    <xf numFmtId="0" fontId="53" fillId="17" borderId="0" applyNumberFormat="0" applyBorder="0" applyAlignment="0" applyProtection="0">
      <alignment vertical="center"/>
    </xf>
    <xf numFmtId="0" fontId="61" fillId="0" borderId="11" applyNumberFormat="0" applyFill="0" applyAlignment="0" applyProtection="0">
      <alignment vertical="center"/>
    </xf>
    <xf numFmtId="0" fontId="53" fillId="20" borderId="0" applyNumberFormat="0" applyBorder="0" applyAlignment="0" applyProtection="0">
      <alignment vertical="center"/>
    </xf>
    <xf numFmtId="0" fontId="63" fillId="22" borderId="12" applyNumberFormat="0" applyAlignment="0" applyProtection="0">
      <alignment vertical="center"/>
    </xf>
    <xf numFmtId="0" fontId="66" fillId="22" borderId="9" applyNumberFormat="0" applyAlignment="0" applyProtection="0">
      <alignment vertical="center"/>
    </xf>
    <xf numFmtId="0" fontId="67" fillId="26" borderId="14" applyNumberFormat="0" applyAlignment="0" applyProtection="0">
      <alignment vertical="center"/>
    </xf>
    <xf numFmtId="0" fontId="51" fillId="29" borderId="0" applyNumberFormat="0" applyBorder="0" applyAlignment="0" applyProtection="0">
      <alignment vertical="center"/>
    </xf>
    <xf numFmtId="0" fontId="53" fillId="16" borderId="0" applyNumberFormat="0" applyBorder="0" applyAlignment="0" applyProtection="0">
      <alignment vertical="center"/>
    </xf>
    <xf numFmtId="0" fontId="52" fillId="0" borderId="8" applyNumberFormat="0" applyFill="0" applyAlignment="0" applyProtection="0">
      <alignment vertical="center"/>
    </xf>
    <xf numFmtId="0" fontId="65" fillId="0" borderId="13" applyNumberFormat="0" applyFill="0" applyAlignment="0" applyProtection="0">
      <alignment vertical="center"/>
    </xf>
    <xf numFmtId="0" fontId="64" fillId="24" borderId="0" applyNumberFormat="0" applyBorder="0" applyAlignment="0" applyProtection="0">
      <alignment vertical="center"/>
    </xf>
    <xf numFmtId="0" fontId="62" fillId="15" borderId="0" applyNumberFormat="0" applyBorder="0" applyAlignment="0" applyProtection="0">
      <alignment vertical="center"/>
    </xf>
    <xf numFmtId="0" fontId="51" fillId="30" borderId="0" applyNumberFormat="0" applyBorder="0" applyAlignment="0" applyProtection="0">
      <alignment vertical="center"/>
    </xf>
    <xf numFmtId="0" fontId="53" fillId="21" borderId="0" applyNumberFormat="0" applyBorder="0" applyAlignment="0" applyProtection="0">
      <alignment vertical="center"/>
    </xf>
    <xf numFmtId="0" fontId="51" fillId="25" borderId="0" applyNumberFormat="0" applyBorder="0" applyAlignment="0" applyProtection="0">
      <alignment vertical="center"/>
    </xf>
    <xf numFmtId="0" fontId="51" fillId="11" borderId="0" applyNumberFormat="0" applyBorder="0" applyAlignment="0" applyProtection="0">
      <alignment vertical="center"/>
    </xf>
    <xf numFmtId="0" fontId="51" fillId="14" borderId="0" applyNumberFormat="0" applyBorder="0" applyAlignment="0" applyProtection="0">
      <alignment vertical="center"/>
    </xf>
    <xf numFmtId="0" fontId="51" fillId="6" borderId="0" applyNumberFormat="0" applyBorder="0" applyAlignment="0" applyProtection="0">
      <alignment vertical="center"/>
    </xf>
    <xf numFmtId="0" fontId="53" fillId="23" borderId="0" applyNumberFormat="0" applyBorder="0" applyAlignment="0" applyProtection="0">
      <alignment vertical="center"/>
    </xf>
    <xf numFmtId="0" fontId="53" fillId="5" borderId="0" applyNumberFormat="0" applyBorder="0" applyAlignment="0" applyProtection="0">
      <alignment vertical="center"/>
    </xf>
    <xf numFmtId="0" fontId="51" fillId="2" borderId="0" applyNumberFormat="0" applyBorder="0" applyAlignment="0" applyProtection="0">
      <alignment vertical="center"/>
    </xf>
    <xf numFmtId="0" fontId="51" fillId="9" borderId="0" applyNumberFormat="0" applyBorder="0" applyAlignment="0" applyProtection="0">
      <alignment vertical="center"/>
    </xf>
    <xf numFmtId="0" fontId="53" fillId="32" borderId="0" applyNumberFormat="0" applyBorder="0" applyAlignment="0" applyProtection="0">
      <alignment vertical="center"/>
    </xf>
    <xf numFmtId="0" fontId="51" fillId="19" borderId="0" applyNumberFormat="0" applyBorder="0" applyAlignment="0" applyProtection="0">
      <alignment vertical="center"/>
    </xf>
    <xf numFmtId="0" fontId="53" fillId="31" borderId="0" applyNumberFormat="0" applyBorder="0" applyAlignment="0" applyProtection="0">
      <alignment vertical="center"/>
    </xf>
    <xf numFmtId="0" fontId="53" fillId="28" borderId="0" applyNumberFormat="0" applyBorder="0" applyAlignment="0" applyProtection="0">
      <alignment vertical="center"/>
    </xf>
    <xf numFmtId="0" fontId="51" fillId="18" borderId="0" applyNumberFormat="0" applyBorder="0" applyAlignment="0" applyProtection="0">
      <alignment vertical="center"/>
    </xf>
    <xf numFmtId="0" fontId="53" fillId="27" borderId="0" applyNumberFormat="0" applyBorder="0" applyAlignment="0" applyProtection="0">
      <alignment vertical="center"/>
    </xf>
  </cellStyleXfs>
  <cellXfs count="113">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righ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4" fontId="6" fillId="0" borderId="1" xfId="0" applyNumberFormat="1" applyFont="1" applyBorder="1" applyAlignment="1">
      <alignment horizontal="right" vertical="center" wrapText="1"/>
    </xf>
    <xf numFmtId="0" fontId="0" fillId="0" borderId="0" xfId="0" applyFont="1" applyFill="1" applyAlignment="1">
      <alignment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horizontal="center" vertical="center" wrapText="1"/>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12" fillId="0" borderId="0" xfId="0" applyFont="1" applyBorder="1" applyAlignment="1">
      <alignment horizontal="right" vertical="center" wrapText="1"/>
    </xf>
    <xf numFmtId="0" fontId="10" fillId="0" borderId="1" xfId="0" applyFont="1" applyBorder="1" applyAlignment="1">
      <alignment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4" fontId="13" fillId="0" borderId="1" xfId="0" applyNumberFormat="1"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left" vertical="center"/>
    </xf>
    <xf numFmtId="0" fontId="13" fillId="0" borderId="1" xfId="0" applyFont="1" applyBorder="1" applyAlignment="1">
      <alignment horizontal="center" vertical="center"/>
    </xf>
    <xf numFmtId="0" fontId="14" fillId="0" borderId="0" xfId="0" applyFont="1" applyBorder="1" applyAlignment="1">
      <alignment horizontal="left" vertical="center" wrapText="1"/>
    </xf>
    <xf numFmtId="0" fontId="10" fillId="0" borderId="2" xfId="0" applyFont="1" applyBorder="1" applyAlignment="1">
      <alignment horizontal="center" vertical="center" wrapText="1"/>
    </xf>
    <xf numFmtId="0" fontId="11" fillId="0" borderId="1" xfId="0" applyFont="1" applyBorder="1" applyAlignment="1">
      <alignment vertical="center"/>
    </xf>
    <xf numFmtId="0" fontId="11" fillId="0" borderId="3" xfId="0" applyFont="1" applyBorder="1" applyAlignment="1">
      <alignment horizontal="center" vertical="center"/>
    </xf>
    <xf numFmtId="0" fontId="15" fillId="0" borderId="4" xfId="0" applyFont="1" applyFill="1" applyBorder="1" applyAlignment="1">
      <alignment horizontal="center" vertical="center"/>
    </xf>
    <xf numFmtId="0" fontId="13" fillId="0" borderId="5" xfId="0" applyFont="1" applyBorder="1" applyAlignment="1">
      <alignment horizontal="center" vertical="center"/>
    </xf>
    <xf numFmtId="0" fontId="11" fillId="0" borderId="1" xfId="0" applyNumberFormat="1" applyFont="1" applyBorder="1" applyAlignment="1">
      <alignment vertical="center"/>
    </xf>
    <xf numFmtId="0" fontId="11" fillId="0" borderId="3" xfId="0" applyNumberFormat="1" applyFont="1" applyBorder="1" applyAlignment="1">
      <alignment horizontal="center" vertical="center"/>
    </xf>
    <xf numFmtId="0" fontId="12" fillId="0" borderId="0" xfId="0" applyFont="1" applyBorder="1" applyAlignment="1">
      <alignment vertical="center" wrapText="1"/>
    </xf>
    <xf numFmtId="0" fontId="16" fillId="0" borderId="0" xfId="0" applyFont="1" applyBorder="1" applyAlignment="1">
      <alignment horizontal="center" vertical="center" wrapText="1"/>
    </xf>
    <xf numFmtId="0" fontId="11" fillId="0" borderId="0" xfId="0" applyFont="1" applyBorder="1" applyAlignment="1">
      <alignment horizontal="right"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4" fontId="13"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4" fontId="20" fillId="0" borderId="1" xfId="0" applyNumberFormat="1" applyFont="1" applyBorder="1" applyAlignment="1">
      <alignment horizontal="right" vertical="center" wrapText="1"/>
    </xf>
    <xf numFmtId="0" fontId="21" fillId="0" borderId="0"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1" xfId="0" applyFont="1" applyBorder="1" applyAlignment="1">
      <alignment vertical="center" wrapText="1"/>
    </xf>
    <xf numFmtId="0" fontId="23" fillId="0" borderId="1" xfId="0" applyFont="1" applyBorder="1" applyAlignment="1">
      <alignment horizontal="center" vertical="center" wrapText="1"/>
    </xf>
    <xf numFmtId="0" fontId="11" fillId="0" borderId="1" xfId="0" applyFont="1" applyBorder="1">
      <alignment vertical="center"/>
    </xf>
    <xf numFmtId="4" fontId="24" fillId="0" borderId="1"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0" fontId="25" fillId="0" borderId="0" xfId="0" applyFont="1" applyBorder="1" applyAlignment="1">
      <alignment horizontal="center" vertical="center" wrapText="1"/>
    </xf>
    <xf numFmtId="0" fontId="14" fillId="0" borderId="0" xfId="0" applyFont="1" applyBorder="1" applyAlignment="1">
      <alignment horizontal="right"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4" fillId="0" borderId="1" xfId="0" applyFont="1" applyBorder="1" applyAlignment="1">
      <alignment horizontal="left" vertical="center" wrapText="1"/>
    </xf>
    <xf numFmtId="0" fontId="28" fillId="0" borderId="0" xfId="0" applyFont="1" applyBorder="1" applyAlignment="1">
      <alignment horizontal="center" vertical="center" wrapText="1"/>
    </xf>
    <xf numFmtId="0" fontId="14" fillId="0" borderId="1" xfId="0" applyFont="1" applyBorder="1" applyAlignment="1">
      <alignment horizontal="left" vertical="center"/>
    </xf>
    <xf numFmtId="0" fontId="29"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4" fillId="0" borderId="1" xfId="0" applyFont="1" applyBorder="1">
      <alignment vertical="center"/>
    </xf>
    <xf numFmtId="0" fontId="30" fillId="0" borderId="1" xfId="0" applyFont="1" applyBorder="1" applyAlignment="1">
      <alignment horizontal="center" vertical="center"/>
    </xf>
    <xf numFmtId="0" fontId="4"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xf>
    <xf numFmtId="4" fontId="32" fillId="0" borderId="1" xfId="0" applyNumberFormat="1" applyFont="1" applyBorder="1" applyAlignment="1">
      <alignment horizontal="right" vertical="center"/>
    </xf>
    <xf numFmtId="0" fontId="33" fillId="0" borderId="1" xfId="0" applyFont="1" applyBorder="1" applyAlignment="1">
      <alignment horizontal="left" vertical="center"/>
    </xf>
    <xf numFmtId="0" fontId="33" fillId="0" borderId="1" xfId="0" applyFont="1" applyBorder="1">
      <alignment vertical="center"/>
    </xf>
    <xf numFmtId="4" fontId="34" fillId="0" borderId="1" xfId="0" applyNumberFormat="1" applyFont="1" applyBorder="1" applyAlignment="1">
      <alignment horizontal="right" vertical="center"/>
    </xf>
    <xf numFmtId="0" fontId="12" fillId="0" borderId="0" xfId="0" applyFont="1" applyBorder="1" applyAlignment="1">
      <alignment horizontal="right" vertical="center"/>
    </xf>
    <xf numFmtId="0" fontId="35" fillId="0" borderId="0" xfId="0" applyFont="1" applyBorder="1" applyAlignment="1">
      <alignment horizontal="right" vertical="center"/>
    </xf>
    <xf numFmtId="0" fontId="27" fillId="0" borderId="1" xfId="0" applyFont="1" applyBorder="1" applyAlignment="1">
      <alignment horizontal="center" vertical="center"/>
    </xf>
    <xf numFmtId="0" fontId="10" fillId="0" borderId="1" xfId="0" applyFont="1" applyBorder="1" applyAlignment="1">
      <alignment horizontal="center" vertical="center"/>
    </xf>
    <xf numFmtId="4" fontId="20" fillId="0" borderId="1" xfId="0" applyNumberFormat="1" applyFont="1" applyBorder="1" applyAlignment="1">
      <alignment horizontal="right" vertical="center"/>
    </xf>
    <xf numFmtId="0" fontId="4" fillId="0" borderId="0" xfId="0" applyFont="1" applyBorder="1">
      <alignment vertical="center"/>
    </xf>
    <xf numFmtId="0" fontId="36" fillId="0" borderId="0" xfId="0" applyFont="1" applyBorder="1" applyAlignment="1">
      <alignment horizontal="center" vertical="center" wrapText="1"/>
    </xf>
    <xf numFmtId="0" fontId="37" fillId="0" borderId="0" xfId="0" applyFont="1" applyBorder="1" applyAlignment="1">
      <alignment vertical="center" wrapText="1"/>
    </xf>
    <xf numFmtId="0" fontId="5" fillId="0" borderId="0" xfId="0" applyFont="1" applyBorder="1" applyAlignment="1">
      <alignment horizontal="right" vertical="center" wrapText="1"/>
    </xf>
    <xf numFmtId="0" fontId="3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7" fillId="0" borderId="1" xfId="0" applyFont="1" applyBorder="1" applyAlignment="1">
      <alignment vertical="center" wrapText="1"/>
    </xf>
    <xf numFmtId="0" fontId="19" fillId="0" borderId="0" xfId="0" applyFont="1" applyBorder="1" applyAlignment="1">
      <alignment vertical="center" wrapText="1"/>
    </xf>
    <xf numFmtId="0" fontId="12" fillId="0" borderId="0" xfId="0" applyFont="1" applyBorder="1">
      <alignment vertical="center"/>
    </xf>
    <xf numFmtId="0" fontId="38" fillId="0" borderId="0" xfId="0" applyFont="1" applyBorder="1" applyAlignment="1">
      <alignment horizontal="center" vertical="center"/>
    </xf>
    <xf numFmtId="0" fontId="39" fillId="0" borderId="1" xfId="0" applyFont="1" applyBorder="1" applyAlignment="1">
      <alignment horizontal="center" vertical="center"/>
    </xf>
    <xf numFmtId="0" fontId="40" fillId="0" borderId="1" xfId="0" applyFont="1" applyBorder="1" applyAlignment="1">
      <alignment horizontal="center" vertical="center"/>
    </xf>
    <xf numFmtId="4" fontId="41" fillId="0" borderId="1" xfId="0" applyNumberFormat="1" applyFont="1" applyBorder="1" applyAlignment="1">
      <alignment horizontal="right" vertical="center"/>
    </xf>
    <xf numFmtId="4" fontId="13" fillId="0" borderId="1" xfId="0" applyNumberFormat="1" applyFont="1" applyBorder="1" applyAlignment="1">
      <alignment horizontal="right" vertical="center"/>
    </xf>
    <xf numFmtId="0" fontId="3" fillId="0" borderId="0" xfId="0" applyFont="1" applyAlignment="1">
      <alignment horizontal="left" vertical="center" wrapText="1"/>
    </xf>
    <xf numFmtId="0" fontId="39" fillId="0" borderId="6" xfId="0" applyFont="1" applyBorder="1" applyAlignment="1">
      <alignment horizontal="center" vertical="center" wrapText="1"/>
    </xf>
    <xf numFmtId="0" fontId="39"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7" fillId="0" borderId="0" xfId="0" applyFont="1" applyBorder="1" applyAlignment="1">
      <alignment horizontal="left" vertical="center"/>
    </xf>
    <xf numFmtId="0" fontId="11" fillId="0" borderId="0" xfId="0" applyFont="1" applyBorder="1" applyAlignment="1">
      <alignment horizontal="center" vertical="center"/>
    </xf>
    <xf numFmtId="0" fontId="43" fillId="0" borderId="0" xfId="0" applyFont="1">
      <alignment vertical="center"/>
    </xf>
    <xf numFmtId="0" fontId="38" fillId="0" borderId="0" xfId="0" applyFont="1" applyBorder="1" applyAlignment="1">
      <alignment horizontal="center" vertical="center" wrapText="1"/>
    </xf>
    <xf numFmtId="0" fontId="44" fillId="0" borderId="0" xfId="0" applyFont="1">
      <alignment vertical="center"/>
    </xf>
    <xf numFmtId="0" fontId="45" fillId="0" borderId="1" xfId="0" applyFont="1" applyBorder="1" applyAlignment="1">
      <alignment horizontal="center" vertical="center" wrapText="1"/>
    </xf>
    <xf numFmtId="0" fontId="40" fillId="0" borderId="1" xfId="0" applyFont="1" applyBorder="1" applyAlignment="1">
      <alignment horizontal="center" vertical="center" wrapText="1"/>
    </xf>
    <xf numFmtId="4" fontId="41" fillId="0" borderId="1" xfId="0" applyNumberFormat="1" applyFont="1" applyBorder="1" applyAlignment="1">
      <alignment horizontal="right" vertical="center" wrapText="1"/>
    </xf>
    <xf numFmtId="10" fontId="4" fillId="0" borderId="1" xfId="0" applyNumberFormat="1" applyFont="1" applyBorder="1" applyAlignment="1">
      <alignment vertical="center" wrapText="1"/>
    </xf>
    <xf numFmtId="0" fontId="46" fillId="0" borderId="1" xfId="0" applyFont="1" applyBorder="1" applyAlignment="1">
      <alignment horizontal="left" vertical="center"/>
    </xf>
    <xf numFmtId="0" fontId="46" fillId="0" borderId="1" xfId="0" applyFont="1" applyBorder="1">
      <alignment vertical="center"/>
    </xf>
    <xf numFmtId="0" fontId="40" fillId="0" borderId="1" xfId="0" applyFont="1" applyBorder="1">
      <alignment vertical="center"/>
    </xf>
    <xf numFmtId="0" fontId="25" fillId="0" borderId="0" xfId="0" applyFont="1" applyBorder="1" applyAlignment="1">
      <alignment vertical="center" wrapText="1"/>
    </xf>
    <xf numFmtId="10" fontId="44" fillId="0" borderId="0" xfId="0" applyNumberFormat="1" applyFont="1">
      <alignment vertical="center"/>
    </xf>
    <xf numFmtId="10" fontId="0" fillId="0" borderId="0" xfId="0" applyNumberFormat="1" applyFont="1">
      <alignment vertical="center"/>
    </xf>
    <xf numFmtId="10" fontId="43" fillId="0" borderId="0" xfId="0" applyNumberFormat="1" applyFont="1">
      <alignment vertical="center"/>
    </xf>
    <xf numFmtId="4" fontId="24" fillId="0" borderId="1" xfId="0" applyNumberFormat="1" applyFont="1" applyBorder="1" applyAlignment="1">
      <alignment horizontal="right" vertical="center"/>
    </xf>
    <xf numFmtId="0" fontId="4" fillId="0" borderId="1" xfId="0" applyFont="1" applyBorder="1" applyAlignment="1">
      <alignment horizontal="right" vertical="center" wrapText="1"/>
    </xf>
    <xf numFmtId="4" fontId="19" fillId="0" borderId="1" xfId="0" applyNumberFormat="1" applyFont="1" applyBorder="1" applyAlignment="1">
      <alignment horizontal="right" vertical="center" wrapText="1"/>
    </xf>
    <xf numFmtId="0" fontId="14" fillId="0" borderId="1" xfId="0" applyFont="1" applyBorder="1" applyAlignment="1">
      <alignment vertical="center" wrapText="1"/>
    </xf>
    <xf numFmtId="0" fontId="47" fillId="0" borderId="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4"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5" sqref="C15"/>
    </sheetView>
  </sheetViews>
  <sheetFormatPr defaultColWidth="10" defaultRowHeight="13.5" outlineLevelCol="2"/>
  <cols>
    <col min="1" max="1" width="5.83333333333333" customWidth="1"/>
    <col min="2" max="2" width="7.25" customWidth="1"/>
    <col min="3" max="3" width="83" customWidth="1"/>
    <col min="4" max="4" width="9.76666666666667" customWidth="1"/>
  </cols>
  <sheetData>
    <row r="1" ht="45.2" customHeight="1" spans="1:3">
      <c r="A1" s="110" t="s">
        <v>0</v>
      </c>
      <c r="B1" s="110"/>
      <c r="C1" s="110"/>
    </row>
    <row r="2" ht="25.6" customHeight="1" spans="1:3">
      <c r="A2" s="111" t="s">
        <v>1</v>
      </c>
      <c r="B2" s="111" t="s">
        <v>2</v>
      </c>
      <c r="C2" s="111"/>
    </row>
    <row r="3" ht="25.6" customHeight="1" spans="1:3">
      <c r="A3" s="111">
        <v>1</v>
      </c>
      <c r="B3" s="112" t="s">
        <v>3</v>
      </c>
      <c r="C3" s="112" t="s">
        <v>4</v>
      </c>
    </row>
    <row r="4" ht="29.35" customHeight="1" spans="1:3">
      <c r="A4" s="111">
        <v>2</v>
      </c>
      <c r="B4" s="112" t="s">
        <v>5</v>
      </c>
      <c r="C4" s="112" t="s">
        <v>6</v>
      </c>
    </row>
    <row r="5" ht="24.1" customHeight="1" spans="1:3">
      <c r="A5" s="111">
        <v>3</v>
      </c>
      <c r="B5" s="112" t="s">
        <v>7</v>
      </c>
      <c r="C5" s="112" t="s">
        <v>8</v>
      </c>
    </row>
    <row r="6" ht="21.85" customHeight="1" spans="1:3">
      <c r="A6" s="111">
        <v>4</v>
      </c>
      <c r="B6" s="112" t="s">
        <v>9</v>
      </c>
      <c r="C6" s="112" t="s">
        <v>10</v>
      </c>
    </row>
    <row r="7" ht="22.6" customHeight="1" spans="1:3">
      <c r="A7" s="111">
        <v>5</v>
      </c>
      <c r="B7" s="112" t="s">
        <v>11</v>
      </c>
      <c r="C7" s="112" t="s">
        <v>12</v>
      </c>
    </row>
    <row r="8" ht="27.1" customHeight="1" spans="1:3">
      <c r="A8" s="111">
        <v>6</v>
      </c>
      <c r="B8" s="112" t="s">
        <v>13</v>
      </c>
      <c r="C8" s="112" t="s">
        <v>14</v>
      </c>
    </row>
    <row r="9" ht="25.6" customHeight="1" spans="1:3">
      <c r="A9" s="111">
        <v>7</v>
      </c>
      <c r="B9" s="112" t="s">
        <v>15</v>
      </c>
      <c r="C9" s="112" t="s">
        <v>16</v>
      </c>
    </row>
    <row r="10" ht="24.1" customHeight="1" spans="1:3">
      <c r="A10" s="111">
        <v>8</v>
      </c>
      <c r="B10" s="112" t="s">
        <v>17</v>
      </c>
      <c r="C10" s="112" t="s">
        <v>18</v>
      </c>
    </row>
    <row r="11" ht="27.1" customHeight="1" spans="1:3">
      <c r="A11" s="111">
        <v>9</v>
      </c>
      <c r="B11" s="112" t="s">
        <v>19</v>
      </c>
      <c r="C11" s="112" t="s">
        <v>20</v>
      </c>
    </row>
    <row r="12" ht="21.85" customHeight="1" spans="1:3">
      <c r="A12" s="111">
        <v>10</v>
      </c>
      <c r="B12" s="112" t="s">
        <v>21</v>
      </c>
      <c r="C12" s="112" t="s">
        <v>22</v>
      </c>
    </row>
    <row r="13" ht="20.35" customHeight="1" spans="1:3">
      <c r="A13" s="111">
        <v>11</v>
      </c>
      <c r="B13" s="112" t="s">
        <v>23</v>
      </c>
      <c r="C13" s="112" t="s">
        <v>24</v>
      </c>
    </row>
    <row r="14" ht="30" customHeight="1" spans="1:3">
      <c r="A14" s="111">
        <v>12</v>
      </c>
      <c r="B14" s="112" t="s">
        <v>25</v>
      </c>
      <c r="C14" s="112" t="s">
        <v>26</v>
      </c>
    </row>
    <row r="15" ht="28" customHeight="1" spans="1:3">
      <c r="A15" s="111">
        <v>13</v>
      </c>
      <c r="B15" s="112" t="s">
        <v>27</v>
      </c>
      <c r="C15" s="112" t="s">
        <v>28</v>
      </c>
    </row>
    <row r="16" ht="23.35" customHeight="1" spans="1:3">
      <c r="A16" s="111">
        <v>14</v>
      </c>
      <c r="B16" s="112" t="s">
        <v>29</v>
      </c>
      <c r="C16" s="112" t="s">
        <v>30</v>
      </c>
    </row>
    <row r="17" ht="23.35" customHeight="1" spans="1:3">
      <c r="A17" s="111">
        <v>15</v>
      </c>
      <c r="B17" s="112" t="s">
        <v>31</v>
      </c>
      <c r="C17" s="112" t="s">
        <v>32</v>
      </c>
    </row>
    <row r="18" ht="23.35" customHeight="1" spans="1:3">
      <c r="A18" s="111">
        <v>16</v>
      </c>
      <c r="B18" s="112" t="s">
        <v>33</v>
      </c>
      <c r="C18" s="112" t="s">
        <v>34</v>
      </c>
    </row>
    <row r="19" ht="23.35" customHeight="1" spans="1:3">
      <c r="A19" s="111">
        <v>17</v>
      </c>
      <c r="B19" s="112" t="s">
        <v>35</v>
      </c>
      <c r="C19" s="112" t="s">
        <v>36</v>
      </c>
    </row>
    <row r="20" ht="23.35" customHeight="1" spans="1:3">
      <c r="A20" s="111">
        <v>18</v>
      </c>
      <c r="B20" s="112" t="s">
        <v>37</v>
      </c>
      <c r="C20" s="112" t="s">
        <v>38</v>
      </c>
    </row>
  </sheetData>
  <mergeCells count="2">
    <mergeCell ref="A1:C1"/>
    <mergeCell ref="B2:C2"/>
  </mergeCells>
  <printOptions horizontalCentered="1"/>
  <pageMargins left="0.314583333333333" right="0.0388888888888889" top="0.268999993801117" bottom="0.268999993801117" header="0.196527777777778"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A1" sqref="A1"/>
    </sheetView>
  </sheetViews>
  <sheetFormatPr defaultColWidth="10" defaultRowHeight="13.5" outlineLevelCol="5"/>
  <cols>
    <col min="1" max="1" width="1.625" customWidth="1"/>
    <col min="2" max="2" width="0.133333333333333" customWidth="1"/>
    <col min="3" max="3" width="31.75" customWidth="1"/>
    <col min="4" max="4" width="16.825" customWidth="1"/>
    <col min="5" max="5" width="26.6" customWidth="1"/>
    <col min="6" max="6" width="17.3666666666667" customWidth="1"/>
    <col min="7" max="9" width="9.76666666666667" customWidth="1"/>
  </cols>
  <sheetData>
    <row r="1" ht="14.3" customHeight="1" spans="1:3">
      <c r="A1" s="10"/>
      <c r="C1" s="9" t="s">
        <v>252</v>
      </c>
    </row>
    <row r="2" ht="14.3" customHeight="1"/>
    <row r="3" ht="14.3" customHeight="1" spans="3:6">
      <c r="C3" s="56" t="s">
        <v>20</v>
      </c>
      <c r="D3" s="56"/>
      <c r="E3" s="56"/>
      <c r="F3" s="56"/>
    </row>
    <row r="4" ht="14.3" customHeight="1" spans="3:6">
      <c r="C4" s="56"/>
      <c r="D4" s="56"/>
      <c r="E4" s="56"/>
      <c r="F4" s="56"/>
    </row>
    <row r="5" ht="14.3" customHeight="1"/>
    <row r="6" ht="18.05" customHeight="1" spans="3:6">
      <c r="C6" s="3" t="s">
        <v>40</v>
      </c>
      <c r="D6" s="3"/>
      <c r="F6" s="68" t="s">
        <v>41</v>
      </c>
    </row>
    <row r="7" ht="30.15" customHeight="1" spans="3:6">
      <c r="C7" s="69" t="s">
        <v>42</v>
      </c>
      <c r="D7" s="69"/>
      <c r="E7" s="69" t="s">
        <v>43</v>
      </c>
      <c r="F7" s="69"/>
    </row>
    <row r="8" ht="28.6" customHeight="1" spans="3:6">
      <c r="C8" s="69" t="s">
        <v>44</v>
      </c>
      <c r="D8" s="69" t="s">
        <v>45</v>
      </c>
      <c r="E8" s="69" t="s">
        <v>44</v>
      </c>
      <c r="F8" s="69" t="s">
        <v>45</v>
      </c>
    </row>
    <row r="9" ht="21.85" customHeight="1" spans="3:6">
      <c r="C9" s="70" t="s">
        <v>46</v>
      </c>
      <c r="D9" s="71">
        <v>296809300.29</v>
      </c>
      <c r="E9" s="70" t="s">
        <v>46</v>
      </c>
      <c r="F9" s="71">
        <v>296809300.29</v>
      </c>
    </row>
    <row r="10" ht="21.85" customHeight="1" spans="3:6">
      <c r="C10" s="40" t="s">
        <v>253</v>
      </c>
      <c r="D10" s="71">
        <v>296809300.29</v>
      </c>
      <c r="E10" s="40" t="s">
        <v>254</v>
      </c>
      <c r="F10" s="71">
        <v>296809300.29</v>
      </c>
    </row>
    <row r="11" ht="18.05" customHeight="1" spans="2:6">
      <c r="B11" s="72" t="s">
        <v>255</v>
      </c>
      <c r="C11" s="58" t="s">
        <v>256</v>
      </c>
      <c r="D11" s="71">
        <v>296809300.29</v>
      </c>
      <c r="E11" s="58" t="s">
        <v>54</v>
      </c>
      <c r="F11" s="71">
        <v>2827885.52</v>
      </c>
    </row>
    <row r="12" ht="18.05" customHeight="1" spans="2:6">
      <c r="B12" s="72"/>
      <c r="C12" s="58" t="s">
        <v>257</v>
      </c>
      <c r="D12" s="71" t="s">
        <v>52</v>
      </c>
      <c r="E12" s="58" t="s">
        <v>56</v>
      </c>
      <c r="F12" s="71">
        <v>557474.8</v>
      </c>
    </row>
    <row r="13" ht="18.05" customHeight="1" spans="2:6">
      <c r="B13" s="72"/>
      <c r="C13" s="58" t="s">
        <v>258</v>
      </c>
      <c r="D13" s="71" t="s">
        <v>52</v>
      </c>
      <c r="E13" s="58" t="s">
        <v>58</v>
      </c>
      <c r="F13" s="71">
        <v>293040253.41</v>
      </c>
    </row>
    <row r="14" ht="18.05" customHeight="1" spans="2:6">
      <c r="B14" s="72"/>
      <c r="C14" s="58" t="s">
        <v>259</v>
      </c>
      <c r="D14" s="71" t="s">
        <v>52</v>
      </c>
      <c r="E14" s="58" t="s">
        <v>59</v>
      </c>
      <c r="F14" s="71">
        <v>383686.56</v>
      </c>
    </row>
    <row r="15" ht="18.05" customHeight="1" spans="2:6">
      <c r="B15" s="72"/>
      <c r="C15" s="58" t="s">
        <v>260</v>
      </c>
      <c r="D15" s="71" t="s">
        <v>52</v>
      </c>
      <c r="E15" s="58"/>
      <c r="F15" s="71" t="s">
        <v>52</v>
      </c>
    </row>
    <row r="16" ht="18.05" customHeight="1" spans="2:6">
      <c r="B16" s="72"/>
      <c r="C16" s="58" t="s">
        <v>261</v>
      </c>
      <c r="D16" s="71" t="s">
        <v>52</v>
      </c>
      <c r="E16" s="58"/>
      <c r="F16" s="71" t="s">
        <v>52</v>
      </c>
    </row>
    <row r="17" ht="18.05" customHeight="1" spans="2:6">
      <c r="B17" s="72"/>
      <c r="C17" s="58" t="s">
        <v>262</v>
      </c>
      <c r="D17" s="71" t="s">
        <v>52</v>
      </c>
      <c r="E17" s="58"/>
      <c r="F17" s="71" t="s">
        <v>52</v>
      </c>
    </row>
    <row r="18" ht="18.05" customHeight="1" spans="2:6">
      <c r="B18" s="72"/>
      <c r="C18" s="58" t="s">
        <v>263</v>
      </c>
      <c r="D18" s="71" t="s">
        <v>52</v>
      </c>
      <c r="E18" s="58"/>
      <c r="F18" s="71" t="s">
        <v>52</v>
      </c>
    </row>
    <row r="19" ht="18.05" customHeight="1" spans="2:6">
      <c r="B19" s="72"/>
      <c r="C19" s="58" t="s">
        <v>264</v>
      </c>
      <c r="D19" s="71" t="s">
        <v>52</v>
      </c>
      <c r="E19" s="58"/>
      <c r="F19" s="71" t="s">
        <v>52</v>
      </c>
    </row>
    <row r="20" ht="18.05" customHeight="1" spans="3:6">
      <c r="C20" s="40" t="s">
        <v>60</v>
      </c>
      <c r="D20" s="71" t="s">
        <v>52</v>
      </c>
      <c r="E20" s="40" t="s">
        <v>61</v>
      </c>
      <c r="F20" s="40"/>
    </row>
    <row r="21" ht="15.8" customHeight="1" spans="3:6">
      <c r="C21" s="40" t="s">
        <v>265</v>
      </c>
      <c r="D21" s="40"/>
      <c r="E21" s="40"/>
      <c r="F21" s="40"/>
    </row>
  </sheetData>
  <mergeCells count="4">
    <mergeCell ref="C6:D6"/>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
  <sheetViews>
    <sheetView workbookViewId="0">
      <selection activeCell="Q8" sqref="Q8"/>
    </sheetView>
  </sheetViews>
  <sheetFormatPr defaultColWidth="10" defaultRowHeight="13.5"/>
  <cols>
    <col min="1" max="1" width="0.408333333333333" customWidth="1"/>
    <col min="2" max="2" width="15.2" customWidth="1"/>
    <col min="3" max="3" width="28.5" customWidth="1"/>
    <col min="4" max="4" width="11.5333333333333" customWidth="1"/>
    <col min="5" max="5" width="8.5" customWidth="1"/>
    <col min="6" max="6" width="11.25" customWidth="1"/>
    <col min="7" max="15" width="7.375" customWidth="1"/>
    <col min="16" max="16" width="9.76666666666667" customWidth="1"/>
  </cols>
  <sheetData>
    <row r="1" ht="14.3" customHeight="1" spans="1:3">
      <c r="A1" s="10"/>
      <c r="B1" s="30" t="s">
        <v>266</v>
      </c>
      <c r="C1" s="30"/>
    </row>
    <row r="2" ht="14.3" customHeight="1"/>
    <row r="3" ht="14.3" customHeight="1" spans="2:14">
      <c r="B3" s="42" t="s">
        <v>22</v>
      </c>
      <c r="C3" s="42"/>
      <c r="D3" s="42"/>
      <c r="E3" s="42"/>
      <c r="F3" s="42"/>
      <c r="G3" s="42"/>
      <c r="H3" s="42"/>
      <c r="I3" s="42"/>
      <c r="J3" s="42"/>
      <c r="K3" s="42"/>
      <c r="L3" s="42"/>
      <c r="M3" s="42"/>
      <c r="N3" s="42"/>
    </row>
    <row r="4" ht="14.3" customHeight="1" spans="2:14">
      <c r="B4" s="42"/>
      <c r="C4" s="42"/>
      <c r="D4" s="42"/>
      <c r="E4" s="42"/>
      <c r="F4" s="42"/>
      <c r="G4" s="42"/>
      <c r="H4" s="42"/>
      <c r="I4" s="42"/>
      <c r="J4" s="42"/>
      <c r="K4" s="42"/>
      <c r="L4" s="42"/>
      <c r="M4" s="42"/>
      <c r="N4" s="42"/>
    </row>
    <row r="5" ht="14.3" customHeight="1"/>
    <row r="6" ht="18.05" customHeight="1" spans="2:15">
      <c r="B6" s="3" t="s">
        <v>40</v>
      </c>
      <c r="C6" s="3"/>
      <c r="D6" s="3"/>
      <c r="O6" s="67" t="s">
        <v>41</v>
      </c>
    </row>
    <row r="7" ht="31.65" customHeight="1" spans="2:15">
      <c r="B7" s="59" t="s">
        <v>267</v>
      </c>
      <c r="C7" s="59"/>
      <c r="D7" s="59" t="s">
        <v>122</v>
      </c>
      <c r="E7" s="60" t="s">
        <v>268</v>
      </c>
      <c r="F7" s="61" t="s">
        <v>269</v>
      </c>
      <c r="G7" s="61" t="s">
        <v>270</v>
      </c>
      <c r="H7" s="61" t="s">
        <v>271</v>
      </c>
      <c r="I7" s="61" t="s">
        <v>272</v>
      </c>
      <c r="J7" s="61" t="s">
        <v>273</v>
      </c>
      <c r="K7" s="61" t="s">
        <v>274</v>
      </c>
      <c r="L7" s="61" t="s">
        <v>275</v>
      </c>
      <c r="M7" s="61" t="s">
        <v>276</v>
      </c>
      <c r="N7" s="61" t="s">
        <v>277</v>
      </c>
      <c r="O7" s="61" t="s">
        <v>278</v>
      </c>
    </row>
    <row r="8" ht="26.35" customHeight="1" spans="2:15">
      <c r="B8" s="59" t="s">
        <v>121</v>
      </c>
      <c r="C8" s="59" t="s">
        <v>70</v>
      </c>
      <c r="D8" s="59"/>
      <c r="E8" s="60"/>
      <c r="F8" s="61"/>
      <c r="G8" s="61"/>
      <c r="H8" s="61"/>
      <c r="I8" s="61"/>
      <c r="J8" s="61"/>
      <c r="K8" s="61"/>
      <c r="L8" s="61"/>
      <c r="M8" s="61"/>
      <c r="N8" s="61"/>
      <c r="O8" s="61"/>
    </row>
    <row r="9" ht="18.05" customHeight="1" spans="2:15">
      <c r="B9" s="62" t="s">
        <v>46</v>
      </c>
      <c r="C9" s="62"/>
      <c r="D9" s="63">
        <v>296809300.29</v>
      </c>
      <c r="E9" s="63" t="s">
        <v>52</v>
      </c>
      <c r="F9" s="63">
        <v>296809300.29</v>
      </c>
      <c r="G9" s="63" t="s">
        <v>52</v>
      </c>
      <c r="H9" s="63" t="s">
        <v>52</v>
      </c>
      <c r="I9" s="63" t="s">
        <v>52</v>
      </c>
      <c r="J9" s="63" t="s">
        <v>52</v>
      </c>
      <c r="K9" s="63" t="s">
        <v>52</v>
      </c>
      <c r="L9" s="63" t="s">
        <v>52</v>
      </c>
      <c r="M9" s="63" t="s">
        <v>52</v>
      </c>
      <c r="N9" s="63" t="s">
        <v>52</v>
      </c>
      <c r="O9" s="63" t="s">
        <v>52</v>
      </c>
    </row>
    <row r="10" ht="18.05" customHeight="1" spans="2:15">
      <c r="B10" s="64" t="s">
        <v>74</v>
      </c>
      <c r="C10" s="65" t="s">
        <v>54</v>
      </c>
      <c r="D10" s="66">
        <v>2827885.52</v>
      </c>
      <c r="E10" s="66" t="s">
        <v>52</v>
      </c>
      <c r="F10" s="66">
        <v>2827885.52</v>
      </c>
      <c r="G10" s="66" t="s">
        <v>52</v>
      </c>
      <c r="H10" s="66" t="s">
        <v>52</v>
      </c>
      <c r="I10" s="66" t="s">
        <v>52</v>
      </c>
      <c r="J10" s="66" t="s">
        <v>52</v>
      </c>
      <c r="K10" s="66" t="s">
        <v>52</v>
      </c>
      <c r="L10" s="66" t="s">
        <v>52</v>
      </c>
      <c r="M10" s="66" t="s">
        <v>52</v>
      </c>
      <c r="N10" s="66" t="s">
        <v>52</v>
      </c>
      <c r="O10" s="66" t="s">
        <v>52</v>
      </c>
    </row>
    <row r="11" ht="15.8" customHeight="1" spans="2:15">
      <c r="B11" s="64" t="s">
        <v>279</v>
      </c>
      <c r="C11" s="65" t="s">
        <v>280</v>
      </c>
      <c r="D11" s="66">
        <v>2827885.52</v>
      </c>
      <c r="E11" s="66" t="s">
        <v>52</v>
      </c>
      <c r="F11" s="66">
        <v>2827885.52</v>
      </c>
      <c r="G11" s="66" t="s">
        <v>52</v>
      </c>
      <c r="H11" s="66" t="s">
        <v>52</v>
      </c>
      <c r="I11" s="66" t="s">
        <v>52</v>
      </c>
      <c r="J11" s="66" t="s">
        <v>52</v>
      </c>
      <c r="K11" s="66" t="s">
        <v>52</v>
      </c>
      <c r="L11" s="66" t="s">
        <v>52</v>
      </c>
      <c r="M11" s="66" t="s">
        <v>52</v>
      </c>
      <c r="N11" s="66" t="s">
        <v>52</v>
      </c>
      <c r="O11" s="66" t="s">
        <v>52</v>
      </c>
    </row>
    <row r="12" ht="17.3" customHeight="1" spans="2:15">
      <c r="B12" s="64" t="s">
        <v>281</v>
      </c>
      <c r="C12" s="65" t="s">
        <v>282</v>
      </c>
      <c r="D12" s="66">
        <v>42276</v>
      </c>
      <c r="E12" s="66" t="s">
        <v>52</v>
      </c>
      <c r="F12" s="66">
        <v>42276</v>
      </c>
      <c r="G12" s="66" t="s">
        <v>52</v>
      </c>
      <c r="H12" s="66" t="s">
        <v>52</v>
      </c>
      <c r="I12" s="66" t="s">
        <v>52</v>
      </c>
      <c r="J12" s="66" t="s">
        <v>52</v>
      </c>
      <c r="K12" s="66" t="s">
        <v>52</v>
      </c>
      <c r="L12" s="66" t="s">
        <v>52</v>
      </c>
      <c r="M12" s="66" t="s">
        <v>52</v>
      </c>
      <c r="N12" s="66" t="s">
        <v>52</v>
      </c>
      <c r="O12" s="66" t="s">
        <v>52</v>
      </c>
    </row>
    <row r="13" ht="17.3" customHeight="1" spans="2:15">
      <c r="B13" s="64" t="s">
        <v>283</v>
      </c>
      <c r="C13" s="65" t="s">
        <v>284</v>
      </c>
      <c r="D13" s="66">
        <v>511159.68</v>
      </c>
      <c r="E13" s="66" t="s">
        <v>52</v>
      </c>
      <c r="F13" s="66">
        <v>511159.68</v>
      </c>
      <c r="G13" s="66" t="s">
        <v>52</v>
      </c>
      <c r="H13" s="66" t="s">
        <v>52</v>
      </c>
      <c r="I13" s="66" t="s">
        <v>52</v>
      </c>
      <c r="J13" s="66" t="s">
        <v>52</v>
      </c>
      <c r="K13" s="66" t="s">
        <v>52</v>
      </c>
      <c r="L13" s="66" t="s">
        <v>52</v>
      </c>
      <c r="M13" s="66" t="s">
        <v>52</v>
      </c>
      <c r="N13" s="66" t="s">
        <v>52</v>
      </c>
      <c r="O13" s="66" t="s">
        <v>52</v>
      </c>
    </row>
    <row r="14" ht="17.3" customHeight="1" spans="2:15">
      <c r="B14" s="64" t="s">
        <v>285</v>
      </c>
      <c r="C14" s="65" t="s">
        <v>286</v>
      </c>
      <c r="D14" s="66">
        <v>255579.84</v>
      </c>
      <c r="E14" s="66" t="s">
        <v>52</v>
      </c>
      <c r="F14" s="66">
        <v>255579.84</v>
      </c>
      <c r="G14" s="66" t="s">
        <v>52</v>
      </c>
      <c r="H14" s="66" t="s">
        <v>52</v>
      </c>
      <c r="I14" s="66" t="s">
        <v>52</v>
      </c>
      <c r="J14" s="66" t="s">
        <v>52</v>
      </c>
      <c r="K14" s="66" t="s">
        <v>52</v>
      </c>
      <c r="L14" s="66" t="s">
        <v>52</v>
      </c>
      <c r="M14" s="66" t="s">
        <v>52</v>
      </c>
      <c r="N14" s="66" t="s">
        <v>52</v>
      </c>
      <c r="O14" s="66" t="s">
        <v>52</v>
      </c>
    </row>
    <row r="15" ht="17.3" customHeight="1" spans="2:15">
      <c r="B15" s="64" t="s">
        <v>287</v>
      </c>
      <c r="C15" s="65" t="s">
        <v>288</v>
      </c>
      <c r="D15" s="66">
        <v>2018870</v>
      </c>
      <c r="E15" s="66" t="s">
        <v>52</v>
      </c>
      <c r="F15" s="66">
        <v>2018870</v>
      </c>
      <c r="G15" s="66" t="s">
        <v>52</v>
      </c>
      <c r="H15" s="66" t="s">
        <v>52</v>
      </c>
      <c r="I15" s="66" t="s">
        <v>52</v>
      </c>
      <c r="J15" s="66" t="s">
        <v>52</v>
      </c>
      <c r="K15" s="66" t="s">
        <v>52</v>
      </c>
      <c r="L15" s="66" t="s">
        <v>52</v>
      </c>
      <c r="M15" s="66" t="s">
        <v>52</v>
      </c>
      <c r="N15" s="66" t="s">
        <v>52</v>
      </c>
      <c r="O15" s="66" t="s">
        <v>52</v>
      </c>
    </row>
    <row r="16" ht="18.05" customHeight="1" spans="2:15">
      <c r="B16" s="64" t="s">
        <v>85</v>
      </c>
      <c r="C16" s="65" t="s">
        <v>56</v>
      </c>
      <c r="D16" s="66">
        <v>557474.8</v>
      </c>
      <c r="E16" s="66" t="s">
        <v>52</v>
      </c>
      <c r="F16" s="66">
        <v>557474.8</v>
      </c>
      <c r="G16" s="66" t="s">
        <v>52</v>
      </c>
      <c r="H16" s="66" t="s">
        <v>52</v>
      </c>
      <c r="I16" s="66" t="s">
        <v>52</v>
      </c>
      <c r="J16" s="66" t="s">
        <v>52</v>
      </c>
      <c r="K16" s="66" t="s">
        <v>52</v>
      </c>
      <c r="L16" s="66" t="s">
        <v>52</v>
      </c>
      <c r="M16" s="66" t="s">
        <v>52</v>
      </c>
      <c r="N16" s="66" t="s">
        <v>52</v>
      </c>
      <c r="O16" s="66" t="s">
        <v>52</v>
      </c>
    </row>
    <row r="17" ht="15.8" customHeight="1" spans="2:15">
      <c r="B17" s="64" t="s">
        <v>289</v>
      </c>
      <c r="C17" s="65" t="s">
        <v>290</v>
      </c>
      <c r="D17" s="66">
        <v>557474.8</v>
      </c>
      <c r="E17" s="66" t="s">
        <v>52</v>
      </c>
      <c r="F17" s="66">
        <v>557474.8</v>
      </c>
      <c r="G17" s="66" t="s">
        <v>52</v>
      </c>
      <c r="H17" s="66" t="s">
        <v>52</v>
      </c>
      <c r="I17" s="66" t="s">
        <v>52</v>
      </c>
      <c r="J17" s="66" t="s">
        <v>52</v>
      </c>
      <c r="K17" s="66" t="s">
        <v>52</v>
      </c>
      <c r="L17" s="66" t="s">
        <v>52</v>
      </c>
      <c r="M17" s="66" t="s">
        <v>52</v>
      </c>
      <c r="N17" s="66" t="s">
        <v>52</v>
      </c>
      <c r="O17" s="66" t="s">
        <v>52</v>
      </c>
    </row>
    <row r="18" ht="17.3" customHeight="1" spans="2:15">
      <c r="B18" s="64" t="s">
        <v>291</v>
      </c>
      <c r="C18" s="65" t="s">
        <v>292</v>
      </c>
      <c r="D18" s="66">
        <v>431270.4</v>
      </c>
      <c r="E18" s="66" t="s">
        <v>52</v>
      </c>
      <c r="F18" s="66">
        <v>431270.4</v>
      </c>
      <c r="G18" s="66" t="s">
        <v>52</v>
      </c>
      <c r="H18" s="66" t="s">
        <v>52</v>
      </c>
      <c r="I18" s="66" t="s">
        <v>52</v>
      </c>
      <c r="J18" s="66" t="s">
        <v>52</v>
      </c>
      <c r="K18" s="66" t="s">
        <v>52</v>
      </c>
      <c r="L18" s="66" t="s">
        <v>52</v>
      </c>
      <c r="M18" s="66" t="s">
        <v>52</v>
      </c>
      <c r="N18" s="66" t="s">
        <v>52</v>
      </c>
      <c r="O18" s="66" t="s">
        <v>52</v>
      </c>
    </row>
    <row r="19" ht="17.3" customHeight="1" spans="2:15">
      <c r="B19" s="64" t="s">
        <v>293</v>
      </c>
      <c r="C19" s="65" t="s">
        <v>294</v>
      </c>
      <c r="D19" s="66">
        <v>126204.4</v>
      </c>
      <c r="E19" s="66" t="s">
        <v>52</v>
      </c>
      <c r="F19" s="66">
        <v>126204.4</v>
      </c>
      <c r="G19" s="66" t="s">
        <v>52</v>
      </c>
      <c r="H19" s="66" t="s">
        <v>52</v>
      </c>
      <c r="I19" s="66" t="s">
        <v>52</v>
      </c>
      <c r="J19" s="66" t="s">
        <v>52</v>
      </c>
      <c r="K19" s="66" t="s">
        <v>52</v>
      </c>
      <c r="L19" s="66" t="s">
        <v>52</v>
      </c>
      <c r="M19" s="66" t="s">
        <v>52</v>
      </c>
      <c r="N19" s="66" t="s">
        <v>52</v>
      </c>
      <c r="O19" s="66" t="s">
        <v>52</v>
      </c>
    </row>
    <row r="20" ht="18.05" customHeight="1" spans="2:15">
      <c r="B20" s="64" t="s">
        <v>92</v>
      </c>
      <c r="C20" s="65" t="s">
        <v>58</v>
      </c>
      <c r="D20" s="66">
        <v>293040253.41</v>
      </c>
      <c r="E20" s="66" t="s">
        <v>52</v>
      </c>
      <c r="F20" s="66">
        <v>293040253.41</v>
      </c>
      <c r="G20" s="66" t="s">
        <v>52</v>
      </c>
      <c r="H20" s="66" t="s">
        <v>52</v>
      </c>
      <c r="I20" s="66" t="s">
        <v>52</v>
      </c>
      <c r="J20" s="66" t="s">
        <v>52</v>
      </c>
      <c r="K20" s="66" t="s">
        <v>52</v>
      </c>
      <c r="L20" s="66" t="s">
        <v>52</v>
      </c>
      <c r="M20" s="66" t="s">
        <v>52</v>
      </c>
      <c r="N20" s="66" t="s">
        <v>52</v>
      </c>
      <c r="O20" s="66" t="s">
        <v>52</v>
      </c>
    </row>
    <row r="21" ht="15.8" customHeight="1" spans="2:15">
      <c r="B21" s="64" t="s">
        <v>295</v>
      </c>
      <c r="C21" s="65" t="s">
        <v>296</v>
      </c>
      <c r="D21" s="66">
        <v>264660253.41</v>
      </c>
      <c r="E21" s="66" t="s">
        <v>52</v>
      </c>
      <c r="F21" s="66">
        <v>264660253.41</v>
      </c>
      <c r="G21" s="66" t="s">
        <v>52</v>
      </c>
      <c r="H21" s="66" t="s">
        <v>52</v>
      </c>
      <c r="I21" s="66" t="s">
        <v>52</v>
      </c>
      <c r="J21" s="66" t="s">
        <v>52</v>
      </c>
      <c r="K21" s="66" t="s">
        <v>52</v>
      </c>
      <c r="L21" s="66" t="s">
        <v>52</v>
      </c>
      <c r="M21" s="66" t="s">
        <v>52</v>
      </c>
      <c r="N21" s="66" t="s">
        <v>52</v>
      </c>
      <c r="O21" s="66" t="s">
        <v>52</v>
      </c>
    </row>
    <row r="22" ht="17.3" customHeight="1" spans="2:15">
      <c r="B22" s="64" t="s">
        <v>297</v>
      </c>
      <c r="C22" s="65" t="s">
        <v>298</v>
      </c>
      <c r="D22" s="66">
        <v>5279153.59</v>
      </c>
      <c r="E22" s="66" t="s">
        <v>52</v>
      </c>
      <c r="F22" s="66">
        <v>5279153.59</v>
      </c>
      <c r="G22" s="66" t="s">
        <v>52</v>
      </c>
      <c r="H22" s="66" t="s">
        <v>52</v>
      </c>
      <c r="I22" s="66" t="s">
        <v>52</v>
      </c>
      <c r="J22" s="66" t="s">
        <v>52</v>
      </c>
      <c r="K22" s="66" t="s">
        <v>52</v>
      </c>
      <c r="L22" s="66" t="s">
        <v>52</v>
      </c>
      <c r="M22" s="66" t="s">
        <v>52</v>
      </c>
      <c r="N22" s="66" t="s">
        <v>52</v>
      </c>
      <c r="O22" s="66" t="s">
        <v>52</v>
      </c>
    </row>
    <row r="23" ht="17.3" customHeight="1" spans="2:15">
      <c r="B23" s="64" t="s">
        <v>299</v>
      </c>
      <c r="C23" s="65" t="s">
        <v>300</v>
      </c>
      <c r="D23" s="66">
        <v>6632400</v>
      </c>
      <c r="E23" s="66" t="s">
        <v>52</v>
      </c>
      <c r="F23" s="66">
        <v>6632400</v>
      </c>
      <c r="G23" s="66" t="s">
        <v>52</v>
      </c>
      <c r="H23" s="66" t="s">
        <v>52</v>
      </c>
      <c r="I23" s="66" t="s">
        <v>52</v>
      </c>
      <c r="J23" s="66" t="s">
        <v>52</v>
      </c>
      <c r="K23" s="66" t="s">
        <v>52</v>
      </c>
      <c r="L23" s="66" t="s">
        <v>52</v>
      </c>
      <c r="M23" s="66" t="s">
        <v>52</v>
      </c>
      <c r="N23" s="66" t="s">
        <v>52</v>
      </c>
      <c r="O23" s="66" t="s">
        <v>52</v>
      </c>
    </row>
    <row r="24" ht="17.3" customHeight="1" spans="2:15">
      <c r="B24" s="64" t="s">
        <v>301</v>
      </c>
      <c r="C24" s="65" t="s">
        <v>302</v>
      </c>
      <c r="D24" s="66">
        <v>248500000</v>
      </c>
      <c r="E24" s="66" t="s">
        <v>52</v>
      </c>
      <c r="F24" s="66">
        <v>248500000</v>
      </c>
      <c r="G24" s="66" t="s">
        <v>52</v>
      </c>
      <c r="H24" s="66" t="s">
        <v>52</v>
      </c>
      <c r="I24" s="66" t="s">
        <v>52</v>
      </c>
      <c r="J24" s="66" t="s">
        <v>52</v>
      </c>
      <c r="K24" s="66" t="s">
        <v>52</v>
      </c>
      <c r="L24" s="66" t="s">
        <v>52</v>
      </c>
      <c r="M24" s="66" t="s">
        <v>52</v>
      </c>
      <c r="N24" s="66" t="s">
        <v>52</v>
      </c>
      <c r="O24" s="66" t="s">
        <v>52</v>
      </c>
    </row>
    <row r="25" ht="17.3" customHeight="1" spans="2:15">
      <c r="B25" s="64" t="s">
        <v>303</v>
      </c>
      <c r="C25" s="65" t="s">
        <v>304</v>
      </c>
      <c r="D25" s="66">
        <v>2898699.82</v>
      </c>
      <c r="E25" s="66" t="s">
        <v>52</v>
      </c>
      <c r="F25" s="66">
        <v>2898699.82</v>
      </c>
      <c r="G25" s="66" t="s">
        <v>52</v>
      </c>
      <c r="H25" s="66" t="s">
        <v>52</v>
      </c>
      <c r="I25" s="66" t="s">
        <v>52</v>
      </c>
      <c r="J25" s="66" t="s">
        <v>52</v>
      </c>
      <c r="K25" s="66" t="s">
        <v>52</v>
      </c>
      <c r="L25" s="66" t="s">
        <v>52</v>
      </c>
      <c r="M25" s="66" t="s">
        <v>52</v>
      </c>
      <c r="N25" s="66" t="s">
        <v>52</v>
      </c>
      <c r="O25" s="66" t="s">
        <v>52</v>
      </c>
    </row>
    <row r="26" ht="17.3" customHeight="1" spans="2:15">
      <c r="B26" s="64" t="s">
        <v>305</v>
      </c>
      <c r="C26" s="65" t="s">
        <v>306</v>
      </c>
      <c r="D26" s="66">
        <v>1350000</v>
      </c>
      <c r="E26" s="66" t="s">
        <v>52</v>
      </c>
      <c r="F26" s="66">
        <v>1350000</v>
      </c>
      <c r="G26" s="66" t="s">
        <v>52</v>
      </c>
      <c r="H26" s="66" t="s">
        <v>52</v>
      </c>
      <c r="I26" s="66" t="s">
        <v>52</v>
      </c>
      <c r="J26" s="66" t="s">
        <v>52</v>
      </c>
      <c r="K26" s="66" t="s">
        <v>52</v>
      </c>
      <c r="L26" s="66" t="s">
        <v>52</v>
      </c>
      <c r="M26" s="66" t="s">
        <v>52</v>
      </c>
      <c r="N26" s="66" t="s">
        <v>52</v>
      </c>
      <c r="O26" s="66" t="s">
        <v>52</v>
      </c>
    </row>
    <row r="27" ht="15.8" customHeight="1" spans="2:15">
      <c r="B27" s="64" t="s">
        <v>307</v>
      </c>
      <c r="C27" s="65" t="s">
        <v>308</v>
      </c>
      <c r="D27" s="66">
        <v>28380000</v>
      </c>
      <c r="E27" s="66" t="s">
        <v>52</v>
      </c>
      <c r="F27" s="66">
        <v>28380000</v>
      </c>
      <c r="G27" s="66" t="s">
        <v>52</v>
      </c>
      <c r="H27" s="66" t="s">
        <v>52</v>
      </c>
      <c r="I27" s="66" t="s">
        <v>52</v>
      </c>
      <c r="J27" s="66" t="s">
        <v>52</v>
      </c>
      <c r="K27" s="66" t="s">
        <v>52</v>
      </c>
      <c r="L27" s="66" t="s">
        <v>52</v>
      </c>
      <c r="M27" s="66" t="s">
        <v>52</v>
      </c>
      <c r="N27" s="66" t="s">
        <v>52</v>
      </c>
      <c r="O27" s="66" t="s">
        <v>52</v>
      </c>
    </row>
    <row r="28" ht="17.3" customHeight="1" spans="2:15">
      <c r="B28" s="64" t="s">
        <v>309</v>
      </c>
      <c r="C28" s="65" t="s">
        <v>310</v>
      </c>
      <c r="D28" s="66">
        <v>28380000</v>
      </c>
      <c r="E28" s="66" t="s">
        <v>52</v>
      </c>
      <c r="F28" s="66">
        <v>28380000</v>
      </c>
      <c r="G28" s="66" t="s">
        <v>52</v>
      </c>
      <c r="H28" s="66" t="s">
        <v>52</v>
      </c>
      <c r="I28" s="66" t="s">
        <v>52</v>
      </c>
      <c r="J28" s="66" t="s">
        <v>52</v>
      </c>
      <c r="K28" s="66" t="s">
        <v>52</v>
      </c>
      <c r="L28" s="66" t="s">
        <v>52</v>
      </c>
      <c r="M28" s="66" t="s">
        <v>52</v>
      </c>
      <c r="N28" s="66" t="s">
        <v>52</v>
      </c>
      <c r="O28" s="66" t="s">
        <v>52</v>
      </c>
    </row>
    <row r="29" ht="18.05" customHeight="1" spans="2:15">
      <c r="B29" s="64" t="s">
        <v>111</v>
      </c>
      <c r="C29" s="65" t="s">
        <v>59</v>
      </c>
      <c r="D29" s="66">
        <v>383686.56</v>
      </c>
      <c r="E29" s="66" t="s">
        <v>52</v>
      </c>
      <c r="F29" s="66">
        <v>383686.56</v>
      </c>
      <c r="G29" s="66" t="s">
        <v>52</v>
      </c>
      <c r="H29" s="66" t="s">
        <v>52</v>
      </c>
      <c r="I29" s="66" t="s">
        <v>52</v>
      </c>
      <c r="J29" s="66" t="s">
        <v>52</v>
      </c>
      <c r="K29" s="66" t="s">
        <v>52</v>
      </c>
      <c r="L29" s="66" t="s">
        <v>52</v>
      </c>
      <c r="M29" s="66" t="s">
        <v>52</v>
      </c>
      <c r="N29" s="66" t="s">
        <v>52</v>
      </c>
      <c r="O29" s="66" t="s">
        <v>52</v>
      </c>
    </row>
    <row r="30" ht="15.8" customHeight="1" spans="2:15">
      <c r="B30" s="64" t="s">
        <v>311</v>
      </c>
      <c r="C30" s="65" t="s">
        <v>312</v>
      </c>
      <c r="D30" s="66">
        <v>383686.56</v>
      </c>
      <c r="E30" s="66" t="s">
        <v>52</v>
      </c>
      <c r="F30" s="66">
        <v>383686.56</v>
      </c>
      <c r="G30" s="66" t="s">
        <v>52</v>
      </c>
      <c r="H30" s="66" t="s">
        <v>52</v>
      </c>
      <c r="I30" s="66" t="s">
        <v>52</v>
      </c>
      <c r="J30" s="66" t="s">
        <v>52</v>
      </c>
      <c r="K30" s="66" t="s">
        <v>52</v>
      </c>
      <c r="L30" s="66" t="s">
        <v>52</v>
      </c>
      <c r="M30" s="66" t="s">
        <v>52</v>
      </c>
      <c r="N30" s="66" t="s">
        <v>52</v>
      </c>
      <c r="O30" s="66" t="s">
        <v>52</v>
      </c>
    </row>
    <row r="31" ht="17.3" customHeight="1" spans="2:15">
      <c r="B31" s="64" t="s">
        <v>313</v>
      </c>
      <c r="C31" s="65" t="s">
        <v>314</v>
      </c>
      <c r="D31" s="66">
        <v>383686.56</v>
      </c>
      <c r="E31" s="66" t="s">
        <v>52</v>
      </c>
      <c r="F31" s="66">
        <v>383686.56</v>
      </c>
      <c r="G31" s="66" t="s">
        <v>52</v>
      </c>
      <c r="H31" s="66" t="s">
        <v>52</v>
      </c>
      <c r="I31" s="66" t="s">
        <v>52</v>
      </c>
      <c r="J31" s="66" t="s">
        <v>52</v>
      </c>
      <c r="K31" s="66" t="s">
        <v>52</v>
      </c>
      <c r="L31" s="66" t="s">
        <v>52</v>
      </c>
      <c r="M31" s="66" t="s">
        <v>52</v>
      </c>
      <c r="N31" s="66" t="s">
        <v>52</v>
      </c>
      <c r="O31" s="66" t="s">
        <v>52</v>
      </c>
    </row>
  </sheetData>
  <mergeCells count="17">
    <mergeCell ref="B1:C1"/>
    <mergeCell ref="B6:D6"/>
    <mergeCell ref="B7:C7"/>
    <mergeCell ref="B9:C9"/>
    <mergeCell ref="D7:D8"/>
    <mergeCell ref="E7:E8"/>
    <mergeCell ref="F7:F8"/>
    <mergeCell ref="G7:G8"/>
    <mergeCell ref="H7:H8"/>
    <mergeCell ref="I7:I8"/>
    <mergeCell ref="J7:J8"/>
    <mergeCell ref="K7:K8"/>
    <mergeCell ref="L7:L8"/>
    <mergeCell ref="M7:M8"/>
    <mergeCell ref="N7:N8"/>
    <mergeCell ref="O7:O8"/>
    <mergeCell ref="B3:N4"/>
  </mergeCells>
  <printOptions horizontalCentered="1"/>
  <pageMargins left="0.118000000715256" right="0.118000000715256"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workbookViewId="0">
      <selection activeCell="A1" sqref="A1"/>
    </sheetView>
  </sheetViews>
  <sheetFormatPr defaultColWidth="10" defaultRowHeight="13.5"/>
  <cols>
    <col min="1" max="1" width="0.541666666666667" customWidth="1"/>
    <col min="2" max="2" width="15.2" customWidth="1"/>
    <col min="3" max="3" width="28.5" customWidth="1"/>
    <col min="4" max="4" width="14.25" customWidth="1"/>
    <col min="5" max="5" width="17.3666666666667" customWidth="1"/>
    <col min="6" max="6" width="15.4666666666667" customWidth="1"/>
    <col min="7" max="7" width="13.4333333333333" customWidth="1"/>
    <col min="8" max="8" width="14.6583333333333" customWidth="1"/>
    <col min="9" max="9" width="15.4666666666667" customWidth="1"/>
    <col min="10" max="10" width="9.76666666666667" customWidth="1"/>
  </cols>
  <sheetData>
    <row r="1" ht="14.3" customHeight="1" spans="1:2">
      <c r="A1" s="10"/>
      <c r="B1" s="30" t="s">
        <v>315</v>
      </c>
    </row>
    <row r="2" ht="14.3" customHeight="1"/>
    <row r="3" ht="14.3" customHeight="1" spans="2:9">
      <c r="B3" s="56" t="s">
        <v>24</v>
      </c>
      <c r="C3" s="56"/>
      <c r="D3" s="56"/>
      <c r="E3" s="56"/>
      <c r="F3" s="56"/>
      <c r="G3" s="56"/>
      <c r="H3" s="56"/>
      <c r="I3" s="56"/>
    </row>
    <row r="4" ht="14.3" customHeight="1" spans="2:9">
      <c r="B4" s="56"/>
      <c r="C4" s="56"/>
      <c r="D4" s="56"/>
      <c r="E4" s="56"/>
      <c r="F4" s="56"/>
      <c r="G4" s="56"/>
      <c r="H4" s="56"/>
      <c r="I4" s="56"/>
    </row>
    <row r="5" ht="14.3" customHeight="1" spans="2:6">
      <c r="B5" s="57"/>
      <c r="C5" s="57"/>
      <c r="D5" s="57"/>
      <c r="E5" s="57"/>
      <c r="F5" s="57"/>
    </row>
    <row r="6" ht="18.05" customHeight="1" spans="2:9">
      <c r="B6" s="3" t="s">
        <v>40</v>
      </c>
      <c r="C6" s="3"/>
      <c r="D6" s="3"/>
      <c r="E6" s="57"/>
      <c r="I6" s="14" t="s">
        <v>41</v>
      </c>
    </row>
    <row r="7" ht="38.4" customHeight="1" spans="2:9">
      <c r="B7" s="52" t="s">
        <v>121</v>
      </c>
      <c r="C7" s="52" t="s">
        <v>70</v>
      </c>
      <c r="D7" s="52" t="s">
        <v>122</v>
      </c>
      <c r="E7" s="52" t="s">
        <v>184</v>
      </c>
      <c r="F7" s="52" t="s">
        <v>316</v>
      </c>
      <c r="G7" s="52" t="s">
        <v>317</v>
      </c>
      <c r="H7" s="52" t="s">
        <v>318</v>
      </c>
      <c r="I7" s="52" t="s">
        <v>319</v>
      </c>
    </row>
    <row r="8" ht="20.35" customHeight="1" spans="2:9">
      <c r="B8" s="17" t="s">
        <v>46</v>
      </c>
      <c r="C8" s="17"/>
      <c r="D8" s="47">
        <v>296809300.29</v>
      </c>
      <c r="E8" s="47">
        <v>11946900.29</v>
      </c>
      <c r="F8" s="47">
        <v>284862400</v>
      </c>
      <c r="G8" s="47"/>
      <c r="H8" s="47"/>
      <c r="I8" s="47"/>
    </row>
    <row r="9" ht="18.8" customHeight="1" spans="2:9">
      <c r="B9" s="55" t="s">
        <v>74</v>
      </c>
      <c r="C9" s="58" t="s">
        <v>54</v>
      </c>
      <c r="D9" s="41">
        <v>2827885.52</v>
      </c>
      <c r="E9" s="41">
        <v>2827885.52</v>
      </c>
      <c r="F9" s="41" t="s">
        <v>52</v>
      </c>
      <c r="G9" s="47"/>
      <c r="H9" s="47"/>
      <c r="I9" s="47"/>
    </row>
    <row r="10" ht="18.05" customHeight="1" spans="2:9">
      <c r="B10" s="55" t="s">
        <v>320</v>
      </c>
      <c r="C10" s="58" t="s">
        <v>321</v>
      </c>
      <c r="D10" s="41">
        <v>2827885.52</v>
      </c>
      <c r="E10" s="41">
        <v>2827885.52</v>
      </c>
      <c r="F10" s="41" t="s">
        <v>52</v>
      </c>
      <c r="G10" s="47"/>
      <c r="H10" s="47"/>
      <c r="I10" s="47"/>
    </row>
    <row r="11" ht="18.05" customHeight="1" spans="2:9">
      <c r="B11" s="55" t="s">
        <v>322</v>
      </c>
      <c r="C11" s="58" t="s">
        <v>323</v>
      </c>
      <c r="D11" s="41">
        <v>42276</v>
      </c>
      <c r="E11" s="41">
        <v>42276</v>
      </c>
      <c r="F11" s="41" t="s">
        <v>52</v>
      </c>
      <c r="G11" s="47"/>
      <c r="H11" s="47"/>
      <c r="I11" s="47"/>
    </row>
    <row r="12" ht="18.05" customHeight="1" spans="2:9">
      <c r="B12" s="55" t="s">
        <v>324</v>
      </c>
      <c r="C12" s="58" t="s">
        <v>325</v>
      </c>
      <c r="D12" s="41">
        <v>511159.68</v>
      </c>
      <c r="E12" s="41">
        <v>511159.68</v>
      </c>
      <c r="F12" s="41" t="s">
        <v>52</v>
      </c>
      <c r="G12" s="47"/>
      <c r="H12" s="47"/>
      <c r="I12" s="47"/>
    </row>
    <row r="13" ht="18.05" customHeight="1" spans="2:9">
      <c r="B13" s="55" t="s">
        <v>326</v>
      </c>
      <c r="C13" s="58" t="s">
        <v>327</v>
      </c>
      <c r="D13" s="41">
        <v>255579.84</v>
      </c>
      <c r="E13" s="41">
        <v>255579.84</v>
      </c>
      <c r="F13" s="41" t="s">
        <v>52</v>
      </c>
      <c r="G13" s="47"/>
      <c r="H13" s="47"/>
      <c r="I13" s="47"/>
    </row>
    <row r="14" ht="18.05" customHeight="1" spans="2:9">
      <c r="B14" s="55" t="s">
        <v>328</v>
      </c>
      <c r="C14" s="58" t="s">
        <v>329</v>
      </c>
      <c r="D14" s="41">
        <v>2018870</v>
      </c>
      <c r="E14" s="41">
        <v>2018870</v>
      </c>
      <c r="F14" s="41" t="s">
        <v>52</v>
      </c>
      <c r="G14" s="47"/>
      <c r="H14" s="47"/>
      <c r="I14" s="47"/>
    </row>
    <row r="15" ht="18.8" customHeight="1" spans="2:9">
      <c r="B15" s="55" t="s">
        <v>85</v>
      </c>
      <c r="C15" s="58" t="s">
        <v>56</v>
      </c>
      <c r="D15" s="41">
        <v>557474.8</v>
      </c>
      <c r="E15" s="41">
        <v>557474.8</v>
      </c>
      <c r="F15" s="41" t="s">
        <v>52</v>
      </c>
      <c r="G15" s="47"/>
      <c r="H15" s="47"/>
      <c r="I15" s="47"/>
    </row>
    <row r="16" ht="18.05" customHeight="1" spans="2:9">
      <c r="B16" s="55" t="s">
        <v>330</v>
      </c>
      <c r="C16" s="58" t="s">
        <v>331</v>
      </c>
      <c r="D16" s="41">
        <v>557474.8</v>
      </c>
      <c r="E16" s="41">
        <v>557474.8</v>
      </c>
      <c r="F16" s="41" t="s">
        <v>52</v>
      </c>
      <c r="G16" s="47"/>
      <c r="H16" s="47"/>
      <c r="I16" s="47"/>
    </row>
    <row r="17" ht="18.05" customHeight="1" spans="2:9">
      <c r="B17" s="55" t="s">
        <v>332</v>
      </c>
      <c r="C17" s="58" t="s">
        <v>333</v>
      </c>
      <c r="D17" s="41">
        <v>431270.4</v>
      </c>
      <c r="E17" s="41">
        <v>431270.4</v>
      </c>
      <c r="F17" s="41" t="s">
        <v>52</v>
      </c>
      <c r="G17" s="47"/>
      <c r="H17" s="47"/>
      <c r="I17" s="47"/>
    </row>
    <row r="18" ht="18.05" customHeight="1" spans="2:9">
      <c r="B18" s="55" t="s">
        <v>334</v>
      </c>
      <c r="C18" s="58" t="s">
        <v>335</v>
      </c>
      <c r="D18" s="41">
        <v>126204.4</v>
      </c>
      <c r="E18" s="41">
        <v>126204.4</v>
      </c>
      <c r="F18" s="41" t="s">
        <v>52</v>
      </c>
      <c r="G18" s="47"/>
      <c r="H18" s="47"/>
      <c r="I18" s="47"/>
    </row>
    <row r="19" ht="18.8" customHeight="1" spans="2:9">
      <c r="B19" s="55" t="s">
        <v>92</v>
      </c>
      <c r="C19" s="58" t="s">
        <v>58</v>
      </c>
      <c r="D19" s="41">
        <v>293040253.41</v>
      </c>
      <c r="E19" s="41">
        <v>8177853.41</v>
      </c>
      <c r="F19" s="41">
        <v>284862400</v>
      </c>
      <c r="G19" s="47"/>
      <c r="H19" s="47"/>
      <c r="I19" s="47"/>
    </row>
    <row r="20" ht="18.05" customHeight="1" spans="2:9">
      <c r="B20" s="55" t="s">
        <v>336</v>
      </c>
      <c r="C20" s="58" t="s">
        <v>337</v>
      </c>
      <c r="D20" s="41">
        <v>264660253.41</v>
      </c>
      <c r="E20" s="41">
        <v>8177853.41</v>
      </c>
      <c r="F20" s="41">
        <v>256482400</v>
      </c>
      <c r="G20" s="47"/>
      <c r="H20" s="47"/>
      <c r="I20" s="47"/>
    </row>
    <row r="21" ht="18.05" customHeight="1" spans="2:9">
      <c r="B21" s="55" t="s">
        <v>338</v>
      </c>
      <c r="C21" s="58" t="s">
        <v>339</v>
      </c>
      <c r="D21" s="41">
        <v>5279153.59</v>
      </c>
      <c r="E21" s="41">
        <v>5279153.59</v>
      </c>
      <c r="F21" s="41" t="s">
        <v>52</v>
      </c>
      <c r="G21" s="47"/>
      <c r="H21" s="47"/>
      <c r="I21" s="47"/>
    </row>
    <row r="22" ht="18.05" customHeight="1" spans="2:9">
      <c r="B22" s="55" t="s">
        <v>340</v>
      </c>
      <c r="C22" s="58" t="s">
        <v>341</v>
      </c>
      <c r="D22" s="41">
        <v>6632400</v>
      </c>
      <c r="E22" s="41" t="s">
        <v>52</v>
      </c>
      <c r="F22" s="41">
        <v>6632400</v>
      </c>
      <c r="G22" s="47"/>
      <c r="H22" s="47"/>
      <c r="I22" s="47"/>
    </row>
    <row r="23" ht="18.05" customHeight="1" spans="2:9">
      <c r="B23" s="55" t="s">
        <v>342</v>
      </c>
      <c r="C23" s="58" t="s">
        <v>343</v>
      </c>
      <c r="D23" s="41">
        <v>248500000</v>
      </c>
      <c r="E23" s="41" t="s">
        <v>52</v>
      </c>
      <c r="F23" s="41">
        <v>248500000</v>
      </c>
      <c r="G23" s="47"/>
      <c r="H23" s="47"/>
      <c r="I23" s="47"/>
    </row>
    <row r="24" ht="18.05" customHeight="1" spans="2:9">
      <c r="B24" s="55" t="s">
        <v>344</v>
      </c>
      <c r="C24" s="58" t="s">
        <v>345</v>
      </c>
      <c r="D24" s="41">
        <v>2898699.82</v>
      </c>
      <c r="E24" s="41">
        <v>2898699.82</v>
      </c>
      <c r="F24" s="41" t="s">
        <v>52</v>
      </c>
      <c r="G24" s="47"/>
      <c r="H24" s="47"/>
      <c r="I24" s="47"/>
    </row>
    <row r="25" ht="18.05" customHeight="1" spans="2:9">
      <c r="B25" s="55" t="s">
        <v>346</v>
      </c>
      <c r="C25" s="58" t="s">
        <v>347</v>
      </c>
      <c r="D25" s="41">
        <v>1350000</v>
      </c>
      <c r="E25" s="41" t="s">
        <v>52</v>
      </c>
      <c r="F25" s="41">
        <v>1350000</v>
      </c>
      <c r="G25" s="47"/>
      <c r="H25" s="47"/>
      <c r="I25" s="47"/>
    </row>
    <row r="26" ht="18.05" customHeight="1" spans="2:9">
      <c r="B26" s="55" t="s">
        <v>348</v>
      </c>
      <c r="C26" s="58" t="s">
        <v>349</v>
      </c>
      <c r="D26" s="41">
        <v>28380000</v>
      </c>
      <c r="E26" s="41" t="s">
        <v>52</v>
      </c>
      <c r="F26" s="41">
        <v>28380000</v>
      </c>
      <c r="G26" s="47"/>
      <c r="H26" s="47"/>
      <c r="I26" s="47"/>
    </row>
    <row r="27" ht="18.05" customHeight="1" spans="2:9">
      <c r="B27" s="55" t="s">
        <v>350</v>
      </c>
      <c r="C27" s="58" t="s">
        <v>351</v>
      </c>
      <c r="D27" s="41">
        <v>28380000</v>
      </c>
      <c r="E27" s="41" t="s">
        <v>52</v>
      </c>
      <c r="F27" s="41">
        <v>28380000</v>
      </c>
      <c r="G27" s="47"/>
      <c r="H27" s="47"/>
      <c r="I27" s="47"/>
    </row>
    <row r="28" ht="18.8" customHeight="1" spans="2:9">
      <c r="B28" s="55" t="s">
        <v>111</v>
      </c>
      <c r="C28" s="58" t="s">
        <v>59</v>
      </c>
      <c r="D28" s="41">
        <v>383686.56</v>
      </c>
      <c r="E28" s="41">
        <v>383686.56</v>
      </c>
      <c r="F28" s="41" t="s">
        <v>52</v>
      </c>
      <c r="G28" s="47"/>
      <c r="H28" s="47"/>
      <c r="I28" s="47"/>
    </row>
    <row r="29" ht="18.05" customHeight="1" spans="2:9">
      <c r="B29" s="55" t="s">
        <v>352</v>
      </c>
      <c r="C29" s="58" t="s">
        <v>353</v>
      </c>
      <c r="D29" s="41">
        <v>383686.56</v>
      </c>
      <c r="E29" s="41">
        <v>383686.56</v>
      </c>
      <c r="F29" s="41" t="s">
        <v>52</v>
      </c>
      <c r="G29" s="47"/>
      <c r="H29" s="47"/>
      <c r="I29" s="47"/>
    </row>
    <row r="30" ht="18.05" customHeight="1" spans="2:9">
      <c r="B30" s="55" t="s">
        <v>354</v>
      </c>
      <c r="C30" s="58" t="s">
        <v>355</v>
      </c>
      <c r="D30" s="41">
        <v>383686.56</v>
      </c>
      <c r="E30" s="41">
        <v>383686.56</v>
      </c>
      <c r="F30" s="41" t="s">
        <v>52</v>
      </c>
      <c r="G30" s="47"/>
      <c r="H30" s="47"/>
      <c r="I30" s="47"/>
    </row>
  </sheetData>
  <mergeCells count="3">
    <mergeCell ref="B6:D6"/>
    <mergeCell ref="B8:C8"/>
    <mergeCell ref="B3:I4"/>
  </mergeCells>
  <printOptions horizontalCentered="1"/>
  <pageMargins left="0.0780000016093254" right="0.0780000016093254" top="0.39300000667572"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A1" sqref="A1"/>
    </sheetView>
  </sheetViews>
  <sheetFormatPr defaultColWidth="10" defaultRowHeight="13.5" outlineLevelCol="3"/>
  <cols>
    <col min="1" max="1" width="0.266666666666667" customWidth="1"/>
    <col min="2" max="2" width="15.2" customWidth="1"/>
    <col min="3" max="3" width="40.9833333333333" customWidth="1"/>
    <col min="4" max="4" width="28.6333333333333" customWidth="1"/>
    <col min="5" max="5" width="9.76666666666667" customWidth="1"/>
  </cols>
  <sheetData>
    <row r="1" ht="14.3" customHeight="1" spans="1:2">
      <c r="A1" s="10"/>
      <c r="B1" s="30" t="s">
        <v>356</v>
      </c>
    </row>
    <row r="2" ht="14.3" customHeight="1"/>
    <row r="3" ht="45.2" customHeight="1" spans="2:4">
      <c r="B3" s="54" t="s">
        <v>357</v>
      </c>
      <c r="C3" s="54"/>
      <c r="D3" s="54"/>
    </row>
    <row r="4" ht="24.1" customHeight="1" spans="2:4">
      <c r="B4" s="49" t="s">
        <v>358</v>
      </c>
      <c r="C4" s="49"/>
      <c r="D4" s="49"/>
    </row>
    <row r="5" ht="18.05" customHeight="1" spans="2:4">
      <c r="B5" s="3" t="s">
        <v>40</v>
      </c>
      <c r="C5" s="3"/>
      <c r="D5" s="50" t="s">
        <v>41</v>
      </c>
    </row>
    <row r="6" ht="32.4" customHeight="1" spans="2:4">
      <c r="B6" s="51" t="s">
        <v>183</v>
      </c>
      <c r="C6" s="51"/>
      <c r="D6" s="51" t="s">
        <v>316</v>
      </c>
    </row>
    <row r="7" ht="24.1" customHeight="1" spans="2:4">
      <c r="B7" s="52" t="s">
        <v>121</v>
      </c>
      <c r="C7" s="52" t="s">
        <v>70</v>
      </c>
      <c r="D7" s="51"/>
    </row>
    <row r="8" ht="18.05" customHeight="1" spans="2:4">
      <c r="B8" s="17" t="s">
        <v>46</v>
      </c>
      <c r="C8" s="17"/>
      <c r="D8" s="47">
        <v>284862400</v>
      </c>
    </row>
    <row r="9" ht="17.3" customHeight="1" spans="2:4">
      <c r="B9" s="55" t="s">
        <v>195</v>
      </c>
      <c r="C9" s="55" t="s">
        <v>196</v>
      </c>
      <c r="D9" s="41">
        <v>6300000</v>
      </c>
    </row>
    <row r="10" ht="16.55" customHeight="1" spans="2:4">
      <c r="B10" s="55" t="s">
        <v>197</v>
      </c>
      <c r="C10" s="55" t="s">
        <v>198</v>
      </c>
      <c r="D10" s="41">
        <v>3240000</v>
      </c>
    </row>
    <row r="11" ht="16.55" customHeight="1" spans="2:4">
      <c r="B11" s="55" t="s">
        <v>199</v>
      </c>
      <c r="C11" s="55" t="s">
        <v>200</v>
      </c>
      <c r="D11" s="41">
        <v>650000</v>
      </c>
    </row>
    <row r="12" ht="16.55" customHeight="1" spans="2:4">
      <c r="B12" s="55" t="s">
        <v>359</v>
      </c>
      <c r="C12" s="55" t="s">
        <v>360</v>
      </c>
      <c r="D12" s="41">
        <v>2410000</v>
      </c>
    </row>
    <row r="13" ht="17.3" customHeight="1" spans="2:4">
      <c r="B13" s="55" t="s">
        <v>207</v>
      </c>
      <c r="C13" s="55" t="s">
        <v>208</v>
      </c>
      <c r="D13" s="41">
        <v>1350000</v>
      </c>
    </row>
    <row r="14" ht="16.55" customHeight="1" spans="2:4">
      <c r="B14" s="55" t="s">
        <v>211</v>
      </c>
      <c r="C14" s="55" t="s">
        <v>212</v>
      </c>
      <c r="D14" s="41">
        <v>1350000</v>
      </c>
    </row>
    <row r="15" ht="17.3" customHeight="1" spans="2:4">
      <c r="B15" s="55" t="s">
        <v>361</v>
      </c>
      <c r="C15" s="55" t="s">
        <v>362</v>
      </c>
      <c r="D15" s="41">
        <v>276880000</v>
      </c>
    </row>
    <row r="16" ht="16.55" customHeight="1" spans="2:4">
      <c r="B16" s="55" t="s">
        <v>363</v>
      </c>
      <c r="C16" s="55" t="s">
        <v>364</v>
      </c>
      <c r="D16" s="41">
        <v>276880000</v>
      </c>
    </row>
    <row r="17" ht="17.3" customHeight="1" spans="2:4">
      <c r="B17" s="55" t="s">
        <v>213</v>
      </c>
      <c r="C17" s="55" t="s">
        <v>176</v>
      </c>
      <c r="D17" s="41">
        <v>332400</v>
      </c>
    </row>
    <row r="18" ht="16.55" customHeight="1" spans="2:4">
      <c r="B18" s="55" t="s">
        <v>365</v>
      </c>
      <c r="C18" s="55" t="s">
        <v>366</v>
      </c>
      <c r="D18" s="41">
        <v>332400</v>
      </c>
    </row>
  </sheetData>
  <mergeCells count="6">
    <mergeCell ref="B3:D3"/>
    <mergeCell ref="B4:D4"/>
    <mergeCell ref="B5:C5"/>
    <mergeCell ref="B6:C6"/>
    <mergeCell ref="B8:C8"/>
    <mergeCell ref="D6:D7"/>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A1" sqref="A1"/>
    </sheetView>
  </sheetViews>
  <sheetFormatPr defaultColWidth="10" defaultRowHeight="13.5" outlineLevelCol="3"/>
  <cols>
    <col min="1" max="1" width="0.266666666666667" customWidth="1"/>
    <col min="2" max="2" width="15.2" customWidth="1"/>
    <col min="3" max="3" width="37" customWidth="1"/>
    <col min="4" max="4" width="31" customWidth="1"/>
    <col min="5" max="5" width="9.76666666666667" customWidth="1"/>
  </cols>
  <sheetData>
    <row r="1" ht="14.3" customHeight="1" spans="1:2">
      <c r="A1" s="10"/>
      <c r="B1" s="30" t="s">
        <v>367</v>
      </c>
    </row>
    <row r="2" ht="14.3" customHeight="1"/>
    <row r="3" ht="45.2" customHeight="1" spans="2:4">
      <c r="B3" s="31" t="s">
        <v>357</v>
      </c>
      <c r="C3" s="31"/>
      <c r="D3" s="31"/>
    </row>
    <row r="4" ht="24.1" customHeight="1" spans="2:4">
      <c r="B4" s="49" t="s">
        <v>368</v>
      </c>
      <c r="C4" s="49"/>
      <c r="D4" s="49"/>
    </row>
    <row r="5" ht="18.05" customHeight="1" spans="2:4">
      <c r="B5" s="3" t="s">
        <v>40</v>
      </c>
      <c r="C5" s="3"/>
      <c r="D5" s="50" t="s">
        <v>41</v>
      </c>
    </row>
    <row r="6" ht="34.65" customHeight="1" spans="2:4">
      <c r="B6" s="51" t="s">
        <v>369</v>
      </c>
      <c r="C6" s="51"/>
      <c r="D6" s="51" t="s">
        <v>316</v>
      </c>
    </row>
    <row r="7" ht="27.1" customHeight="1" spans="2:4">
      <c r="B7" s="52" t="s">
        <v>121</v>
      </c>
      <c r="C7" s="52" t="s">
        <v>70</v>
      </c>
      <c r="D7" s="51"/>
    </row>
    <row r="8" ht="18.05" customHeight="1" spans="2:4">
      <c r="B8" s="17" t="s">
        <v>46</v>
      </c>
      <c r="C8" s="17"/>
      <c r="D8" s="47">
        <v>284862400</v>
      </c>
    </row>
    <row r="9" ht="17.3" customHeight="1" spans="2:4">
      <c r="B9" s="53" t="s">
        <v>147</v>
      </c>
      <c r="C9" s="53" t="s">
        <v>148</v>
      </c>
      <c r="D9" s="41">
        <v>7650000</v>
      </c>
    </row>
    <row r="10" ht="16.55" customHeight="1" spans="2:4">
      <c r="B10" s="53" t="s">
        <v>370</v>
      </c>
      <c r="C10" s="53" t="s">
        <v>371</v>
      </c>
      <c r="D10" s="41">
        <v>3640000</v>
      </c>
    </row>
    <row r="11" ht="16.55" customHeight="1" spans="2:4">
      <c r="B11" s="53" t="s">
        <v>372</v>
      </c>
      <c r="C11" s="53" t="s">
        <v>373</v>
      </c>
      <c r="D11" s="41">
        <v>170000</v>
      </c>
    </row>
    <row r="12" ht="16.55" customHeight="1" spans="2:4">
      <c r="B12" s="53" t="s">
        <v>374</v>
      </c>
      <c r="C12" s="53" t="s">
        <v>200</v>
      </c>
      <c r="D12" s="41">
        <v>650000</v>
      </c>
    </row>
    <row r="13" ht="16.55" customHeight="1" spans="2:4">
      <c r="B13" s="53" t="s">
        <v>375</v>
      </c>
      <c r="C13" s="53" t="s">
        <v>376</v>
      </c>
      <c r="D13" s="41">
        <v>1800000</v>
      </c>
    </row>
    <row r="14" ht="16.55" customHeight="1" spans="2:4">
      <c r="B14" s="53" t="s">
        <v>377</v>
      </c>
      <c r="C14" s="53" t="s">
        <v>360</v>
      </c>
      <c r="D14" s="41">
        <v>1390000</v>
      </c>
    </row>
    <row r="15" ht="17.3" customHeight="1" spans="2:4">
      <c r="B15" s="53" t="s">
        <v>175</v>
      </c>
      <c r="C15" s="53" t="s">
        <v>176</v>
      </c>
      <c r="D15" s="41">
        <v>332400</v>
      </c>
    </row>
    <row r="16" ht="16.55" customHeight="1" spans="2:4">
      <c r="B16" s="53" t="s">
        <v>378</v>
      </c>
      <c r="C16" s="53" t="s">
        <v>379</v>
      </c>
      <c r="D16" s="41">
        <v>32400</v>
      </c>
    </row>
    <row r="17" ht="16.55" customHeight="1" spans="2:4">
      <c r="B17" s="53" t="s">
        <v>380</v>
      </c>
      <c r="C17" s="53" t="s">
        <v>381</v>
      </c>
      <c r="D17" s="41">
        <v>300000</v>
      </c>
    </row>
    <row r="18" ht="17.3" customHeight="1" spans="2:4">
      <c r="B18" s="53" t="s">
        <v>382</v>
      </c>
      <c r="C18" s="53" t="s">
        <v>362</v>
      </c>
      <c r="D18" s="41">
        <v>276880000</v>
      </c>
    </row>
    <row r="19" ht="16.55" customHeight="1" spans="2:4">
      <c r="B19" s="53" t="s">
        <v>383</v>
      </c>
      <c r="C19" s="53" t="s">
        <v>364</v>
      </c>
      <c r="D19" s="41">
        <v>276880000</v>
      </c>
    </row>
  </sheetData>
  <mergeCells count="6">
    <mergeCell ref="B3:D3"/>
    <mergeCell ref="B4:D4"/>
    <mergeCell ref="B5:C5"/>
    <mergeCell ref="B6:C6"/>
    <mergeCell ref="B8:C8"/>
    <mergeCell ref="D6:D7"/>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6"/>
  <sheetViews>
    <sheetView workbookViewId="0">
      <selection activeCell="K6" sqref="K6"/>
    </sheetView>
  </sheetViews>
  <sheetFormatPr defaultColWidth="10" defaultRowHeight="13.5"/>
  <cols>
    <col min="1" max="1" width="0.408333333333333" customWidth="1"/>
    <col min="2" max="2" width="5.125" customWidth="1"/>
    <col min="3" max="3" width="15.3333333333333" customWidth="1"/>
    <col min="4" max="4" width="8.14166666666667" customWidth="1"/>
    <col min="5" max="5" width="20.625" customWidth="1"/>
    <col min="6" max="6" width="7.75" customWidth="1"/>
    <col min="7" max="7" width="17.775" customWidth="1"/>
    <col min="8" max="8" width="20.0833333333333" customWidth="1"/>
    <col min="9" max="10" width="13" customWidth="1"/>
    <col min="11" max="11" width="12.875" customWidth="1"/>
    <col min="12" max="12" width="11.5333333333333" customWidth="1"/>
    <col min="13" max="15" width="10.9916666666667" customWidth="1"/>
    <col min="16" max="16" width="10.8583333333333" customWidth="1"/>
    <col min="17" max="17" width="10.7166666666667" customWidth="1"/>
    <col min="18" max="18" width="12.4833333333333" customWidth="1"/>
    <col min="19" max="19" width="10.9916666666667" customWidth="1"/>
    <col min="20" max="20" width="10.8583333333333" customWidth="1"/>
    <col min="21" max="22" width="10.9916666666667" customWidth="1"/>
    <col min="23" max="23" width="10.7166666666667" customWidth="1"/>
    <col min="24" max="24" width="12.075" customWidth="1"/>
    <col min="25" max="25" width="10.5833333333333" customWidth="1"/>
    <col min="26" max="26" width="10.3166666666667" customWidth="1"/>
    <col min="27" max="28" width="9.76666666666667" customWidth="1"/>
  </cols>
  <sheetData>
    <row r="1" ht="18.05" customHeight="1" spans="1:3">
      <c r="A1" s="10"/>
      <c r="B1" s="9" t="s">
        <v>384</v>
      </c>
      <c r="C1" s="9"/>
    </row>
    <row r="2" ht="36.9" customHeight="1" spans="2:26">
      <c r="B2" s="42" t="s">
        <v>30</v>
      </c>
      <c r="C2" s="42"/>
      <c r="D2" s="42"/>
      <c r="E2" s="42"/>
      <c r="F2" s="42"/>
      <c r="G2" s="42"/>
      <c r="H2" s="42"/>
      <c r="I2" s="42"/>
      <c r="J2" s="42"/>
      <c r="K2" s="42"/>
      <c r="L2" s="42"/>
      <c r="M2" s="42"/>
      <c r="N2" s="42"/>
      <c r="O2" s="42"/>
      <c r="P2" s="42"/>
      <c r="Q2" s="42"/>
      <c r="R2" s="42"/>
      <c r="S2" s="42"/>
      <c r="T2" s="42"/>
      <c r="U2" s="42"/>
      <c r="V2" s="42"/>
      <c r="W2" s="42"/>
      <c r="X2" s="42"/>
      <c r="Y2" s="42"/>
      <c r="Z2" s="42"/>
    </row>
    <row r="3" ht="18.05" customHeight="1" spans="2:26">
      <c r="B3" s="3" t="s">
        <v>40</v>
      </c>
      <c r="C3" s="3"/>
      <c r="D3" s="3"/>
      <c r="E3" s="3"/>
      <c r="Z3" s="30" t="s">
        <v>41</v>
      </c>
    </row>
    <row r="4" ht="29.35" customHeight="1" spans="2:26">
      <c r="B4" s="43" t="s">
        <v>385</v>
      </c>
      <c r="C4" s="43" t="s">
        <v>386</v>
      </c>
      <c r="D4" s="43" t="s">
        <v>387</v>
      </c>
      <c r="E4" s="43" t="s">
        <v>388</v>
      </c>
      <c r="F4" s="43" t="s">
        <v>389</v>
      </c>
      <c r="G4" s="43" t="s">
        <v>390</v>
      </c>
      <c r="H4" s="43" t="s">
        <v>391</v>
      </c>
      <c r="I4" s="43" t="s">
        <v>122</v>
      </c>
      <c r="J4" s="43" t="s">
        <v>47</v>
      </c>
      <c r="K4" s="43"/>
      <c r="L4" s="43"/>
      <c r="M4" s="43"/>
      <c r="N4" s="43"/>
      <c r="O4" s="43"/>
      <c r="P4" s="43" t="s">
        <v>48</v>
      </c>
      <c r="Q4" s="43"/>
      <c r="R4" s="43"/>
      <c r="S4" s="43" t="s">
        <v>49</v>
      </c>
      <c r="T4" s="43" t="s">
        <v>259</v>
      </c>
      <c r="U4" s="43" t="s">
        <v>392</v>
      </c>
      <c r="V4" s="43"/>
      <c r="W4" s="43"/>
      <c r="X4" s="43"/>
      <c r="Y4" s="43"/>
      <c r="Z4" s="43"/>
    </row>
    <row r="5" ht="33.9" customHeight="1" spans="2:26">
      <c r="B5" s="43"/>
      <c r="C5" s="43"/>
      <c r="D5" s="43"/>
      <c r="E5" s="43"/>
      <c r="F5" s="43"/>
      <c r="G5" s="43"/>
      <c r="H5" s="43"/>
      <c r="I5" s="43"/>
      <c r="J5" s="43" t="s">
        <v>71</v>
      </c>
      <c r="K5" s="43" t="s">
        <v>393</v>
      </c>
      <c r="L5" s="43" t="s">
        <v>394</v>
      </c>
      <c r="M5" s="43" t="s">
        <v>395</v>
      </c>
      <c r="N5" s="43" t="s">
        <v>396</v>
      </c>
      <c r="O5" s="43" t="s">
        <v>397</v>
      </c>
      <c r="P5" s="43" t="s">
        <v>71</v>
      </c>
      <c r="Q5" s="43" t="s">
        <v>48</v>
      </c>
      <c r="R5" s="43" t="s">
        <v>398</v>
      </c>
      <c r="S5" s="43"/>
      <c r="T5" s="43"/>
      <c r="U5" s="43" t="s">
        <v>71</v>
      </c>
      <c r="V5" s="43" t="s">
        <v>260</v>
      </c>
      <c r="W5" s="43" t="s">
        <v>261</v>
      </c>
      <c r="X5" s="43" t="s">
        <v>399</v>
      </c>
      <c r="Y5" s="43" t="s">
        <v>263</v>
      </c>
      <c r="Z5" s="43" t="s">
        <v>400</v>
      </c>
    </row>
    <row r="6" ht="30.15" customHeight="1" spans="2:26">
      <c r="B6" s="44"/>
      <c r="C6" s="44"/>
      <c r="D6" s="44"/>
      <c r="E6" s="44"/>
      <c r="F6" s="44"/>
      <c r="G6" s="44"/>
      <c r="H6" s="45" t="s">
        <v>46</v>
      </c>
      <c r="I6" s="47">
        <v>284862400</v>
      </c>
      <c r="J6" s="47">
        <v>284862400</v>
      </c>
      <c r="K6" s="47">
        <v>284862400</v>
      </c>
      <c r="L6" s="47" t="s">
        <v>52</v>
      </c>
      <c r="M6" s="47" t="s">
        <v>52</v>
      </c>
      <c r="N6" s="47" t="s">
        <v>52</v>
      </c>
      <c r="O6" s="47" t="s">
        <v>52</v>
      </c>
      <c r="P6" s="47" t="s">
        <v>52</v>
      </c>
      <c r="Q6" s="47" t="s">
        <v>52</v>
      </c>
      <c r="R6" s="47" t="s">
        <v>52</v>
      </c>
      <c r="S6" s="47" t="s">
        <v>52</v>
      </c>
      <c r="T6" s="47" t="s">
        <v>52</v>
      </c>
      <c r="U6" s="47" t="s">
        <v>52</v>
      </c>
      <c r="V6" s="47" t="s">
        <v>52</v>
      </c>
      <c r="W6" s="47" t="s">
        <v>52</v>
      </c>
      <c r="X6" s="47" t="s">
        <v>52</v>
      </c>
      <c r="Y6" s="47" t="s">
        <v>52</v>
      </c>
      <c r="Z6" s="47" t="s">
        <v>52</v>
      </c>
    </row>
    <row r="7" ht="24.1" customHeight="1" spans="2:26">
      <c r="B7" s="20" t="s">
        <v>401</v>
      </c>
      <c r="C7" s="46" t="s">
        <v>402</v>
      </c>
      <c r="D7" s="19"/>
      <c r="E7" s="19"/>
      <c r="F7" s="19"/>
      <c r="G7" s="19"/>
      <c r="H7" s="19"/>
      <c r="I7" s="48">
        <v>284862400</v>
      </c>
      <c r="J7" s="48">
        <v>284862400</v>
      </c>
      <c r="K7" s="48">
        <v>284862400</v>
      </c>
      <c r="L7" s="48" t="s">
        <v>52</v>
      </c>
      <c r="M7" s="48" t="s">
        <v>52</v>
      </c>
      <c r="N7" s="48" t="s">
        <v>52</v>
      </c>
      <c r="O7" s="48" t="s">
        <v>52</v>
      </c>
      <c r="P7" s="48" t="s">
        <v>52</v>
      </c>
      <c r="Q7" s="48" t="s">
        <v>52</v>
      </c>
      <c r="R7" s="48" t="s">
        <v>52</v>
      </c>
      <c r="S7" s="48" t="s">
        <v>52</v>
      </c>
      <c r="T7" s="48" t="s">
        <v>52</v>
      </c>
      <c r="U7" s="48" t="s">
        <v>52</v>
      </c>
      <c r="V7" s="48" t="s">
        <v>52</v>
      </c>
      <c r="W7" s="48" t="s">
        <v>52</v>
      </c>
      <c r="X7" s="48" t="s">
        <v>52</v>
      </c>
      <c r="Y7" s="48" t="s">
        <v>52</v>
      </c>
      <c r="Z7" s="48" t="s">
        <v>52</v>
      </c>
    </row>
    <row r="8" ht="14.3" customHeight="1" spans="2:26">
      <c r="B8" s="20" t="s">
        <v>403</v>
      </c>
      <c r="C8" s="46" t="s">
        <v>404</v>
      </c>
      <c r="D8" s="20" t="s">
        <v>405</v>
      </c>
      <c r="E8" s="20" t="s">
        <v>406</v>
      </c>
      <c r="F8" s="20" t="s">
        <v>407</v>
      </c>
      <c r="G8" s="20" t="s">
        <v>408</v>
      </c>
      <c r="H8" s="20" t="s">
        <v>409</v>
      </c>
      <c r="I8" s="48">
        <v>300000</v>
      </c>
      <c r="J8" s="48">
        <v>300000</v>
      </c>
      <c r="K8" s="48">
        <v>300000</v>
      </c>
      <c r="L8" s="48" t="s">
        <v>52</v>
      </c>
      <c r="M8" s="48" t="s">
        <v>52</v>
      </c>
      <c r="N8" s="48" t="s">
        <v>52</v>
      </c>
      <c r="O8" s="48" t="s">
        <v>52</v>
      </c>
      <c r="P8" s="48" t="s">
        <v>52</v>
      </c>
      <c r="Q8" s="48" t="s">
        <v>52</v>
      </c>
      <c r="R8" s="48" t="s">
        <v>52</v>
      </c>
      <c r="S8" s="48" t="s">
        <v>52</v>
      </c>
      <c r="T8" s="48" t="s">
        <v>52</v>
      </c>
      <c r="U8" s="48" t="s">
        <v>52</v>
      </c>
      <c r="V8" s="48" t="s">
        <v>52</v>
      </c>
      <c r="W8" s="48" t="s">
        <v>52</v>
      </c>
      <c r="X8" s="48" t="s">
        <v>52</v>
      </c>
      <c r="Y8" s="48" t="s">
        <v>52</v>
      </c>
      <c r="Z8" s="48" t="s">
        <v>52</v>
      </c>
    </row>
    <row r="9" ht="14.3" customHeight="1" spans="2:26">
      <c r="B9" s="20" t="s">
        <v>403</v>
      </c>
      <c r="C9" s="46" t="s">
        <v>404</v>
      </c>
      <c r="D9" s="20" t="s">
        <v>405</v>
      </c>
      <c r="E9" s="20" t="s">
        <v>406</v>
      </c>
      <c r="F9" s="20" t="s">
        <v>407</v>
      </c>
      <c r="G9" s="20" t="s">
        <v>408</v>
      </c>
      <c r="H9" s="20" t="s">
        <v>410</v>
      </c>
      <c r="I9" s="48">
        <v>32400</v>
      </c>
      <c r="J9" s="48">
        <v>32400</v>
      </c>
      <c r="K9" s="48">
        <v>32400</v>
      </c>
      <c r="L9" s="48" t="s">
        <v>52</v>
      </c>
      <c r="M9" s="48" t="s">
        <v>52</v>
      </c>
      <c r="N9" s="48" t="s">
        <v>52</v>
      </c>
      <c r="O9" s="48" t="s">
        <v>52</v>
      </c>
      <c r="P9" s="48" t="s">
        <v>52</v>
      </c>
      <c r="Q9" s="48" t="s">
        <v>52</v>
      </c>
      <c r="R9" s="48" t="s">
        <v>52</v>
      </c>
      <c r="S9" s="48" t="s">
        <v>52</v>
      </c>
      <c r="T9" s="48" t="s">
        <v>52</v>
      </c>
      <c r="U9" s="48" t="s">
        <v>52</v>
      </c>
      <c r="V9" s="48" t="s">
        <v>52</v>
      </c>
      <c r="W9" s="48" t="s">
        <v>52</v>
      </c>
      <c r="X9" s="48" t="s">
        <v>52</v>
      </c>
      <c r="Y9" s="48" t="s">
        <v>52</v>
      </c>
      <c r="Z9" s="48" t="s">
        <v>52</v>
      </c>
    </row>
    <row r="10" ht="14.3" customHeight="1" spans="2:26">
      <c r="B10" s="20" t="s">
        <v>403</v>
      </c>
      <c r="C10" s="46" t="s">
        <v>404</v>
      </c>
      <c r="D10" s="20" t="s">
        <v>405</v>
      </c>
      <c r="E10" s="20" t="s">
        <v>406</v>
      </c>
      <c r="F10" s="20" t="s">
        <v>407</v>
      </c>
      <c r="G10" s="20" t="s">
        <v>408</v>
      </c>
      <c r="H10" s="20" t="s">
        <v>411</v>
      </c>
      <c r="I10" s="48">
        <v>450000</v>
      </c>
      <c r="J10" s="48">
        <v>450000</v>
      </c>
      <c r="K10" s="48">
        <v>450000</v>
      </c>
      <c r="L10" s="48" t="s">
        <v>52</v>
      </c>
      <c r="M10" s="48" t="s">
        <v>52</v>
      </c>
      <c r="N10" s="48" t="s">
        <v>52</v>
      </c>
      <c r="O10" s="48" t="s">
        <v>52</v>
      </c>
      <c r="P10" s="48" t="s">
        <v>52</v>
      </c>
      <c r="Q10" s="48" t="s">
        <v>52</v>
      </c>
      <c r="R10" s="48" t="s">
        <v>52</v>
      </c>
      <c r="S10" s="48" t="s">
        <v>52</v>
      </c>
      <c r="T10" s="48" t="s">
        <v>52</v>
      </c>
      <c r="U10" s="48" t="s">
        <v>52</v>
      </c>
      <c r="V10" s="48" t="s">
        <v>52</v>
      </c>
      <c r="W10" s="48" t="s">
        <v>52</v>
      </c>
      <c r="X10" s="48" t="s">
        <v>52</v>
      </c>
      <c r="Y10" s="48" t="s">
        <v>52</v>
      </c>
      <c r="Z10" s="48" t="s">
        <v>52</v>
      </c>
    </row>
    <row r="11" ht="24.1" customHeight="1" spans="2:26">
      <c r="B11" s="20" t="s">
        <v>403</v>
      </c>
      <c r="C11" s="46" t="s">
        <v>404</v>
      </c>
      <c r="D11" s="20" t="s">
        <v>405</v>
      </c>
      <c r="E11" s="20" t="s">
        <v>406</v>
      </c>
      <c r="F11" s="20" t="s">
        <v>412</v>
      </c>
      <c r="G11" s="20" t="s">
        <v>413</v>
      </c>
      <c r="H11" s="20" t="s">
        <v>414</v>
      </c>
      <c r="I11" s="48">
        <v>173500000</v>
      </c>
      <c r="J11" s="48">
        <v>173500000</v>
      </c>
      <c r="K11" s="48">
        <v>173500000</v>
      </c>
      <c r="L11" s="48" t="s">
        <v>52</v>
      </c>
      <c r="M11" s="48" t="s">
        <v>52</v>
      </c>
      <c r="N11" s="48" t="s">
        <v>52</v>
      </c>
      <c r="O11" s="48" t="s">
        <v>52</v>
      </c>
      <c r="P11" s="48" t="s">
        <v>52</v>
      </c>
      <c r="Q11" s="48" t="s">
        <v>52</v>
      </c>
      <c r="R11" s="48" t="s">
        <v>52</v>
      </c>
      <c r="S11" s="48" t="s">
        <v>52</v>
      </c>
      <c r="T11" s="48" t="s">
        <v>52</v>
      </c>
      <c r="U11" s="48" t="s">
        <v>52</v>
      </c>
      <c r="V11" s="48" t="s">
        <v>52</v>
      </c>
      <c r="W11" s="48" t="s">
        <v>52</v>
      </c>
      <c r="X11" s="48" t="s">
        <v>52</v>
      </c>
      <c r="Y11" s="48" t="s">
        <v>52</v>
      </c>
      <c r="Z11" s="48" t="s">
        <v>52</v>
      </c>
    </row>
    <row r="12" ht="14.3" customHeight="1" spans="2:26">
      <c r="B12" s="20" t="s">
        <v>403</v>
      </c>
      <c r="C12" s="46" t="s">
        <v>404</v>
      </c>
      <c r="D12" s="20" t="s">
        <v>405</v>
      </c>
      <c r="E12" s="20" t="s">
        <v>406</v>
      </c>
      <c r="F12" s="20" t="s">
        <v>407</v>
      </c>
      <c r="G12" s="20" t="s">
        <v>408</v>
      </c>
      <c r="H12" s="20" t="s">
        <v>415</v>
      </c>
      <c r="I12" s="48">
        <v>650000</v>
      </c>
      <c r="J12" s="48">
        <v>650000</v>
      </c>
      <c r="K12" s="48">
        <v>650000</v>
      </c>
      <c r="L12" s="48" t="s">
        <v>52</v>
      </c>
      <c r="M12" s="48" t="s">
        <v>52</v>
      </c>
      <c r="N12" s="48" t="s">
        <v>52</v>
      </c>
      <c r="O12" s="48" t="s">
        <v>52</v>
      </c>
      <c r="P12" s="48" t="s">
        <v>52</v>
      </c>
      <c r="Q12" s="48" t="s">
        <v>52</v>
      </c>
      <c r="R12" s="48" t="s">
        <v>52</v>
      </c>
      <c r="S12" s="48" t="s">
        <v>52</v>
      </c>
      <c r="T12" s="48" t="s">
        <v>52</v>
      </c>
      <c r="U12" s="48" t="s">
        <v>52</v>
      </c>
      <c r="V12" s="48" t="s">
        <v>52</v>
      </c>
      <c r="W12" s="48" t="s">
        <v>52</v>
      </c>
      <c r="X12" s="48" t="s">
        <v>52</v>
      </c>
      <c r="Y12" s="48" t="s">
        <v>52</v>
      </c>
      <c r="Z12" s="48" t="s">
        <v>52</v>
      </c>
    </row>
    <row r="13" ht="14.3" customHeight="1" spans="2:26">
      <c r="B13" s="20" t="s">
        <v>403</v>
      </c>
      <c r="C13" s="46" t="s">
        <v>404</v>
      </c>
      <c r="D13" s="20" t="s">
        <v>405</v>
      </c>
      <c r="E13" s="20" t="s">
        <v>406</v>
      </c>
      <c r="F13" s="20" t="s">
        <v>407</v>
      </c>
      <c r="G13" s="20" t="s">
        <v>408</v>
      </c>
      <c r="H13" s="20" t="s">
        <v>416</v>
      </c>
      <c r="I13" s="48">
        <v>600000</v>
      </c>
      <c r="J13" s="48">
        <v>600000</v>
      </c>
      <c r="K13" s="48">
        <v>600000</v>
      </c>
      <c r="L13" s="48" t="s">
        <v>52</v>
      </c>
      <c r="M13" s="48" t="s">
        <v>52</v>
      </c>
      <c r="N13" s="48" t="s">
        <v>52</v>
      </c>
      <c r="O13" s="48" t="s">
        <v>52</v>
      </c>
      <c r="P13" s="48" t="s">
        <v>52</v>
      </c>
      <c r="Q13" s="48" t="s">
        <v>52</v>
      </c>
      <c r="R13" s="48" t="s">
        <v>52</v>
      </c>
      <c r="S13" s="48" t="s">
        <v>52</v>
      </c>
      <c r="T13" s="48" t="s">
        <v>52</v>
      </c>
      <c r="U13" s="48" t="s">
        <v>52</v>
      </c>
      <c r="V13" s="48" t="s">
        <v>52</v>
      </c>
      <c r="W13" s="48" t="s">
        <v>52</v>
      </c>
      <c r="X13" s="48" t="s">
        <v>52</v>
      </c>
      <c r="Y13" s="48" t="s">
        <v>52</v>
      </c>
      <c r="Z13" s="48" t="s">
        <v>52</v>
      </c>
    </row>
    <row r="14" ht="14.3" customHeight="1" spans="2:26">
      <c r="B14" s="20" t="s">
        <v>403</v>
      </c>
      <c r="C14" s="46" t="s">
        <v>404</v>
      </c>
      <c r="D14" s="20" t="s">
        <v>405</v>
      </c>
      <c r="E14" s="20" t="s">
        <v>406</v>
      </c>
      <c r="F14" s="20" t="s">
        <v>407</v>
      </c>
      <c r="G14" s="20" t="s">
        <v>408</v>
      </c>
      <c r="H14" s="20" t="s">
        <v>417</v>
      </c>
      <c r="I14" s="48">
        <v>500000</v>
      </c>
      <c r="J14" s="48">
        <v>500000</v>
      </c>
      <c r="K14" s="48">
        <v>500000</v>
      </c>
      <c r="L14" s="48" t="s">
        <v>52</v>
      </c>
      <c r="M14" s="48" t="s">
        <v>52</v>
      </c>
      <c r="N14" s="48" t="s">
        <v>52</v>
      </c>
      <c r="O14" s="48" t="s">
        <v>52</v>
      </c>
      <c r="P14" s="48" t="s">
        <v>52</v>
      </c>
      <c r="Q14" s="48" t="s">
        <v>52</v>
      </c>
      <c r="R14" s="48" t="s">
        <v>52</v>
      </c>
      <c r="S14" s="48" t="s">
        <v>52</v>
      </c>
      <c r="T14" s="48" t="s">
        <v>52</v>
      </c>
      <c r="U14" s="48" t="s">
        <v>52</v>
      </c>
      <c r="V14" s="48" t="s">
        <v>52</v>
      </c>
      <c r="W14" s="48" t="s">
        <v>52</v>
      </c>
      <c r="X14" s="48" t="s">
        <v>52</v>
      </c>
      <c r="Y14" s="48" t="s">
        <v>52</v>
      </c>
      <c r="Z14" s="48" t="s">
        <v>52</v>
      </c>
    </row>
    <row r="15" ht="14.3" customHeight="1" spans="2:26">
      <c r="B15" s="20" t="s">
        <v>403</v>
      </c>
      <c r="C15" s="46" t="s">
        <v>404</v>
      </c>
      <c r="D15" s="20" t="s">
        <v>405</v>
      </c>
      <c r="E15" s="20" t="s">
        <v>406</v>
      </c>
      <c r="F15" s="20" t="s">
        <v>407</v>
      </c>
      <c r="G15" s="20" t="s">
        <v>408</v>
      </c>
      <c r="H15" s="20" t="s">
        <v>418</v>
      </c>
      <c r="I15" s="48">
        <v>750000</v>
      </c>
      <c r="J15" s="48">
        <v>750000</v>
      </c>
      <c r="K15" s="48">
        <v>750000</v>
      </c>
      <c r="L15" s="48" t="s">
        <v>52</v>
      </c>
      <c r="M15" s="48" t="s">
        <v>52</v>
      </c>
      <c r="N15" s="48" t="s">
        <v>52</v>
      </c>
      <c r="O15" s="48" t="s">
        <v>52</v>
      </c>
      <c r="P15" s="48" t="s">
        <v>52</v>
      </c>
      <c r="Q15" s="48" t="s">
        <v>52</v>
      </c>
      <c r="R15" s="48" t="s">
        <v>52</v>
      </c>
      <c r="S15" s="48" t="s">
        <v>52</v>
      </c>
      <c r="T15" s="48" t="s">
        <v>52</v>
      </c>
      <c r="U15" s="48" t="s">
        <v>52</v>
      </c>
      <c r="V15" s="48" t="s">
        <v>52</v>
      </c>
      <c r="W15" s="48" t="s">
        <v>52</v>
      </c>
      <c r="X15" s="48" t="s">
        <v>52</v>
      </c>
      <c r="Y15" s="48" t="s">
        <v>52</v>
      </c>
      <c r="Z15" s="48" t="s">
        <v>52</v>
      </c>
    </row>
    <row r="16" ht="14.3" customHeight="1" spans="2:26">
      <c r="B16" s="20" t="s">
        <v>403</v>
      </c>
      <c r="C16" s="46" t="s">
        <v>404</v>
      </c>
      <c r="D16" s="20" t="s">
        <v>405</v>
      </c>
      <c r="E16" s="20" t="s">
        <v>406</v>
      </c>
      <c r="F16" s="20" t="s">
        <v>407</v>
      </c>
      <c r="G16" s="20" t="s">
        <v>408</v>
      </c>
      <c r="H16" s="20" t="s">
        <v>419</v>
      </c>
      <c r="I16" s="48">
        <v>850000</v>
      </c>
      <c r="J16" s="48">
        <v>850000</v>
      </c>
      <c r="K16" s="48">
        <v>850000</v>
      </c>
      <c r="L16" s="48" t="s">
        <v>52</v>
      </c>
      <c r="M16" s="48" t="s">
        <v>52</v>
      </c>
      <c r="N16" s="48" t="s">
        <v>52</v>
      </c>
      <c r="O16" s="48" t="s">
        <v>52</v>
      </c>
      <c r="P16" s="48" t="s">
        <v>52</v>
      </c>
      <c r="Q16" s="48" t="s">
        <v>52</v>
      </c>
      <c r="R16" s="48" t="s">
        <v>52</v>
      </c>
      <c r="S16" s="48" t="s">
        <v>52</v>
      </c>
      <c r="T16" s="48" t="s">
        <v>52</v>
      </c>
      <c r="U16" s="48" t="s">
        <v>52</v>
      </c>
      <c r="V16" s="48" t="s">
        <v>52</v>
      </c>
      <c r="W16" s="48" t="s">
        <v>52</v>
      </c>
      <c r="X16" s="48" t="s">
        <v>52</v>
      </c>
      <c r="Y16" s="48" t="s">
        <v>52</v>
      </c>
      <c r="Z16" s="48" t="s">
        <v>52</v>
      </c>
    </row>
    <row r="17" ht="14.3" customHeight="1" spans="2:26">
      <c r="B17" s="20" t="s">
        <v>403</v>
      </c>
      <c r="C17" s="46" t="s">
        <v>404</v>
      </c>
      <c r="D17" s="20" t="s">
        <v>405</v>
      </c>
      <c r="E17" s="20" t="s">
        <v>406</v>
      </c>
      <c r="F17" s="20" t="s">
        <v>407</v>
      </c>
      <c r="G17" s="20" t="s">
        <v>408</v>
      </c>
      <c r="H17" s="20" t="s">
        <v>420</v>
      </c>
      <c r="I17" s="48">
        <v>170000</v>
      </c>
      <c r="J17" s="48">
        <v>170000</v>
      </c>
      <c r="K17" s="48">
        <v>170000</v>
      </c>
      <c r="L17" s="48" t="s">
        <v>52</v>
      </c>
      <c r="M17" s="48" t="s">
        <v>52</v>
      </c>
      <c r="N17" s="48" t="s">
        <v>52</v>
      </c>
      <c r="O17" s="48" t="s">
        <v>52</v>
      </c>
      <c r="P17" s="48" t="s">
        <v>52</v>
      </c>
      <c r="Q17" s="48" t="s">
        <v>52</v>
      </c>
      <c r="R17" s="48" t="s">
        <v>52</v>
      </c>
      <c r="S17" s="48" t="s">
        <v>52</v>
      </c>
      <c r="T17" s="48" t="s">
        <v>52</v>
      </c>
      <c r="U17" s="48" t="s">
        <v>52</v>
      </c>
      <c r="V17" s="48" t="s">
        <v>52</v>
      </c>
      <c r="W17" s="48" t="s">
        <v>52</v>
      </c>
      <c r="X17" s="48" t="s">
        <v>52</v>
      </c>
      <c r="Y17" s="48" t="s">
        <v>52</v>
      </c>
      <c r="Z17" s="48" t="s">
        <v>52</v>
      </c>
    </row>
    <row r="18" ht="14.3" customHeight="1" spans="2:26">
      <c r="B18" s="20" t="s">
        <v>403</v>
      </c>
      <c r="C18" s="46" t="s">
        <v>404</v>
      </c>
      <c r="D18" s="20" t="s">
        <v>405</v>
      </c>
      <c r="E18" s="20" t="s">
        <v>406</v>
      </c>
      <c r="F18" s="20" t="s">
        <v>407</v>
      </c>
      <c r="G18" s="20" t="s">
        <v>408</v>
      </c>
      <c r="H18" s="20" t="s">
        <v>421</v>
      </c>
      <c r="I18" s="48">
        <v>640000</v>
      </c>
      <c r="J18" s="48">
        <v>640000</v>
      </c>
      <c r="K18" s="48">
        <v>640000</v>
      </c>
      <c r="L18" s="48" t="s">
        <v>52</v>
      </c>
      <c r="M18" s="48" t="s">
        <v>52</v>
      </c>
      <c r="N18" s="48" t="s">
        <v>52</v>
      </c>
      <c r="O18" s="48" t="s">
        <v>52</v>
      </c>
      <c r="P18" s="48" t="s">
        <v>52</v>
      </c>
      <c r="Q18" s="48" t="s">
        <v>52</v>
      </c>
      <c r="R18" s="48" t="s">
        <v>52</v>
      </c>
      <c r="S18" s="48" t="s">
        <v>52</v>
      </c>
      <c r="T18" s="48" t="s">
        <v>52</v>
      </c>
      <c r="U18" s="48" t="s">
        <v>52</v>
      </c>
      <c r="V18" s="48" t="s">
        <v>52</v>
      </c>
      <c r="W18" s="48" t="s">
        <v>52</v>
      </c>
      <c r="X18" s="48" t="s">
        <v>52</v>
      </c>
      <c r="Y18" s="48" t="s">
        <v>52</v>
      </c>
      <c r="Z18" s="48" t="s">
        <v>52</v>
      </c>
    </row>
    <row r="19" ht="14.3" customHeight="1" spans="2:26">
      <c r="B19" s="20" t="s">
        <v>403</v>
      </c>
      <c r="C19" s="46" t="s">
        <v>404</v>
      </c>
      <c r="D19" s="20" t="s">
        <v>405</v>
      </c>
      <c r="E19" s="20" t="s">
        <v>406</v>
      </c>
      <c r="F19" s="20" t="s">
        <v>407</v>
      </c>
      <c r="G19" s="20" t="s">
        <v>408</v>
      </c>
      <c r="H19" s="20" t="s">
        <v>422</v>
      </c>
      <c r="I19" s="48">
        <v>790000</v>
      </c>
      <c r="J19" s="48">
        <v>790000</v>
      </c>
      <c r="K19" s="48">
        <v>790000</v>
      </c>
      <c r="L19" s="48" t="s">
        <v>52</v>
      </c>
      <c r="M19" s="48" t="s">
        <v>52</v>
      </c>
      <c r="N19" s="48" t="s">
        <v>52</v>
      </c>
      <c r="O19" s="48" t="s">
        <v>52</v>
      </c>
      <c r="P19" s="48" t="s">
        <v>52</v>
      </c>
      <c r="Q19" s="48" t="s">
        <v>52</v>
      </c>
      <c r="R19" s="48" t="s">
        <v>52</v>
      </c>
      <c r="S19" s="48" t="s">
        <v>52</v>
      </c>
      <c r="T19" s="48" t="s">
        <v>52</v>
      </c>
      <c r="U19" s="48" t="s">
        <v>52</v>
      </c>
      <c r="V19" s="48" t="s">
        <v>52</v>
      </c>
      <c r="W19" s="48" t="s">
        <v>52</v>
      </c>
      <c r="X19" s="48" t="s">
        <v>52</v>
      </c>
      <c r="Y19" s="48" t="s">
        <v>52</v>
      </c>
      <c r="Z19" s="48" t="s">
        <v>52</v>
      </c>
    </row>
    <row r="20" ht="14.3" customHeight="1" spans="2:26">
      <c r="B20" s="20" t="s">
        <v>403</v>
      </c>
      <c r="C20" s="46" t="s">
        <v>404</v>
      </c>
      <c r="D20" s="20" t="s">
        <v>405</v>
      </c>
      <c r="E20" s="20" t="s">
        <v>406</v>
      </c>
      <c r="F20" s="20" t="s">
        <v>407</v>
      </c>
      <c r="G20" s="20" t="s">
        <v>408</v>
      </c>
      <c r="H20" s="20" t="s">
        <v>423</v>
      </c>
      <c r="I20" s="48">
        <v>900000</v>
      </c>
      <c r="J20" s="48">
        <v>900000</v>
      </c>
      <c r="K20" s="48">
        <v>900000</v>
      </c>
      <c r="L20" s="48" t="s">
        <v>52</v>
      </c>
      <c r="M20" s="48" t="s">
        <v>52</v>
      </c>
      <c r="N20" s="48" t="s">
        <v>52</v>
      </c>
      <c r="O20" s="48" t="s">
        <v>52</v>
      </c>
      <c r="P20" s="48" t="s">
        <v>52</v>
      </c>
      <c r="Q20" s="48" t="s">
        <v>52</v>
      </c>
      <c r="R20" s="48" t="s">
        <v>52</v>
      </c>
      <c r="S20" s="48" t="s">
        <v>52</v>
      </c>
      <c r="T20" s="48" t="s">
        <v>52</v>
      </c>
      <c r="U20" s="48" t="s">
        <v>52</v>
      </c>
      <c r="V20" s="48" t="s">
        <v>52</v>
      </c>
      <c r="W20" s="48" t="s">
        <v>52</v>
      </c>
      <c r="X20" s="48" t="s">
        <v>52</v>
      </c>
      <c r="Y20" s="48" t="s">
        <v>52</v>
      </c>
      <c r="Z20" s="48" t="s">
        <v>52</v>
      </c>
    </row>
    <row r="21" ht="24.1" customHeight="1" spans="2:26">
      <c r="B21" s="20" t="s">
        <v>403</v>
      </c>
      <c r="C21" s="46" t="s">
        <v>404</v>
      </c>
      <c r="D21" s="20" t="s">
        <v>405</v>
      </c>
      <c r="E21" s="20" t="s">
        <v>406</v>
      </c>
      <c r="F21" s="20" t="s">
        <v>412</v>
      </c>
      <c r="G21" s="20" t="s">
        <v>413</v>
      </c>
      <c r="H21" s="20" t="s">
        <v>424</v>
      </c>
      <c r="I21" s="48">
        <v>75000000</v>
      </c>
      <c r="J21" s="48">
        <v>75000000</v>
      </c>
      <c r="K21" s="48">
        <v>75000000</v>
      </c>
      <c r="L21" s="48" t="s">
        <v>52</v>
      </c>
      <c r="M21" s="48" t="s">
        <v>52</v>
      </c>
      <c r="N21" s="48" t="s">
        <v>52</v>
      </c>
      <c r="O21" s="48" t="s">
        <v>52</v>
      </c>
      <c r="P21" s="48" t="s">
        <v>52</v>
      </c>
      <c r="Q21" s="48" t="s">
        <v>52</v>
      </c>
      <c r="R21" s="48" t="s">
        <v>52</v>
      </c>
      <c r="S21" s="48" t="s">
        <v>52</v>
      </c>
      <c r="T21" s="48" t="s">
        <v>52</v>
      </c>
      <c r="U21" s="48" t="s">
        <v>52</v>
      </c>
      <c r="V21" s="48" t="s">
        <v>52</v>
      </c>
      <c r="W21" s="48" t="s">
        <v>52</v>
      </c>
      <c r="X21" s="48" t="s">
        <v>52</v>
      </c>
      <c r="Y21" s="48" t="s">
        <v>52</v>
      </c>
      <c r="Z21" s="48" t="s">
        <v>52</v>
      </c>
    </row>
    <row r="22" ht="24.1" customHeight="1" spans="2:26">
      <c r="B22" s="20" t="s">
        <v>403</v>
      </c>
      <c r="C22" s="46" t="s">
        <v>404</v>
      </c>
      <c r="D22" s="20" t="s">
        <v>405</v>
      </c>
      <c r="E22" s="20" t="s">
        <v>406</v>
      </c>
      <c r="F22" s="20" t="s">
        <v>425</v>
      </c>
      <c r="G22" s="20" t="s">
        <v>426</v>
      </c>
      <c r="H22" s="20" t="s">
        <v>427</v>
      </c>
      <c r="I22" s="48">
        <v>20000000</v>
      </c>
      <c r="J22" s="48">
        <v>20000000</v>
      </c>
      <c r="K22" s="48">
        <v>20000000</v>
      </c>
      <c r="L22" s="48" t="s">
        <v>52</v>
      </c>
      <c r="M22" s="48" t="s">
        <v>52</v>
      </c>
      <c r="N22" s="48" t="s">
        <v>52</v>
      </c>
      <c r="O22" s="48" t="s">
        <v>52</v>
      </c>
      <c r="P22" s="48" t="s">
        <v>52</v>
      </c>
      <c r="Q22" s="48" t="s">
        <v>52</v>
      </c>
      <c r="R22" s="48" t="s">
        <v>52</v>
      </c>
      <c r="S22" s="48" t="s">
        <v>52</v>
      </c>
      <c r="T22" s="48" t="s">
        <v>52</v>
      </c>
      <c r="U22" s="48" t="s">
        <v>52</v>
      </c>
      <c r="V22" s="48" t="s">
        <v>52</v>
      </c>
      <c r="W22" s="48" t="s">
        <v>52</v>
      </c>
      <c r="X22" s="48" t="s">
        <v>52</v>
      </c>
      <c r="Y22" s="48" t="s">
        <v>52</v>
      </c>
      <c r="Z22" s="48" t="s">
        <v>52</v>
      </c>
    </row>
    <row r="23" ht="24.1" customHeight="1" spans="2:26">
      <c r="B23" s="20" t="s">
        <v>403</v>
      </c>
      <c r="C23" s="46" t="s">
        <v>404</v>
      </c>
      <c r="D23" s="20" t="s">
        <v>405</v>
      </c>
      <c r="E23" s="20" t="s">
        <v>406</v>
      </c>
      <c r="F23" s="20" t="s">
        <v>425</v>
      </c>
      <c r="G23" s="20" t="s">
        <v>426</v>
      </c>
      <c r="H23" s="20" t="s">
        <v>428</v>
      </c>
      <c r="I23" s="48">
        <v>2380000</v>
      </c>
      <c r="J23" s="48">
        <v>2380000</v>
      </c>
      <c r="K23" s="48">
        <v>2380000</v>
      </c>
      <c r="L23" s="48" t="s">
        <v>52</v>
      </c>
      <c r="M23" s="48" t="s">
        <v>52</v>
      </c>
      <c r="N23" s="48" t="s">
        <v>52</v>
      </c>
      <c r="O23" s="48" t="s">
        <v>52</v>
      </c>
      <c r="P23" s="48" t="s">
        <v>52</v>
      </c>
      <c r="Q23" s="48" t="s">
        <v>52</v>
      </c>
      <c r="R23" s="48" t="s">
        <v>52</v>
      </c>
      <c r="S23" s="48" t="s">
        <v>52</v>
      </c>
      <c r="T23" s="48" t="s">
        <v>52</v>
      </c>
      <c r="U23" s="48" t="s">
        <v>52</v>
      </c>
      <c r="V23" s="48" t="s">
        <v>52</v>
      </c>
      <c r="W23" s="48" t="s">
        <v>52</v>
      </c>
      <c r="X23" s="48" t="s">
        <v>52</v>
      </c>
      <c r="Y23" s="48" t="s">
        <v>52</v>
      </c>
      <c r="Z23" s="48" t="s">
        <v>52</v>
      </c>
    </row>
    <row r="24" ht="14.3" customHeight="1" spans="2:26">
      <c r="B24" s="20" t="s">
        <v>403</v>
      </c>
      <c r="C24" s="46" t="s">
        <v>404</v>
      </c>
      <c r="D24" s="20" t="s">
        <v>429</v>
      </c>
      <c r="E24" s="20" t="s">
        <v>430</v>
      </c>
      <c r="F24" s="20" t="s">
        <v>431</v>
      </c>
      <c r="G24" s="20" t="s">
        <v>432</v>
      </c>
      <c r="H24" s="20" t="s">
        <v>433</v>
      </c>
      <c r="I24" s="48">
        <v>950000</v>
      </c>
      <c r="J24" s="48">
        <v>950000</v>
      </c>
      <c r="K24" s="48">
        <v>950000</v>
      </c>
      <c r="L24" s="48" t="s">
        <v>52</v>
      </c>
      <c r="M24" s="48" t="s">
        <v>52</v>
      </c>
      <c r="N24" s="48" t="s">
        <v>52</v>
      </c>
      <c r="O24" s="48" t="s">
        <v>52</v>
      </c>
      <c r="P24" s="48" t="s">
        <v>52</v>
      </c>
      <c r="Q24" s="48" t="s">
        <v>52</v>
      </c>
      <c r="R24" s="48" t="s">
        <v>52</v>
      </c>
      <c r="S24" s="48" t="s">
        <v>52</v>
      </c>
      <c r="T24" s="48" t="s">
        <v>52</v>
      </c>
      <c r="U24" s="48" t="s">
        <v>52</v>
      </c>
      <c r="V24" s="48" t="s">
        <v>52</v>
      </c>
      <c r="W24" s="48" t="s">
        <v>52</v>
      </c>
      <c r="X24" s="48" t="s">
        <v>52</v>
      </c>
      <c r="Y24" s="48" t="s">
        <v>52</v>
      </c>
      <c r="Z24" s="48" t="s">
        <v>52</v>
      </c>
    </row>
    <row r="25" ht="14.3" customHeight="1" spans="2:26">
      <c r="B25" s="20" t="s">
        <v>403</v>
      </c>
      <c r="C25" s="46" t="s">
        <v>404</v>
      </c>
      <c r="D25" s="20" t="s">
        <v>429</v>
      </c>
      <c r="E25" s="20" t="s">
        <v>430</v>
      </c>
      <c r="F25" s="20" t="s">
        <v>431</v>
      </c>
      <c r="G25" s="20" t="s">
        <v>432</v>
      </c>
      <c r="H25" s="20" t="s">
        <v>434</v>
      </c>
      <c r="I25" s="48">
        <v>400000</v>
      </c>
      <c r="J25" s="48">
        <v>400000</v>
      </c>
      <c r="K25" s="48">
        <v>400000</v>
      </c>
      <c r="L25" s="48" t="s">
        <v>52</v>
      </c>
      <c r="M25" s="48" t="s">
        <v>52</v>
      </c>
      <c r="N25" s="48" t="s">
        <v>52</v>
      </c>
      <c r="O25" s="48" t="s">
        <v>52</v>
      </c>
      <c r="P25" s="48" t="s">
        <v>52</v>
      </c>
      <c r="Q25" s="48" t="s">
        <v>52</v>
      </c>
      <c r="R25" s="48" t="s">
        <v>52</v>
      </c>
      <c r="S25" s="48" t="s">
        <v>52</v>
      </c>
      <c r="T25" s="48" t="s">
        <v>52</v>
      </c>
      <c r="U25" s="48" t="s">
        <v>52</v>
      </c>
      <c r="V25" s="48" t="s">
        <v>52</v>
      </c>
      <c r="W25" s="48" t="s">
        <v>52</v>
      </c>
      <c r="X25" s="48" t="s">
        <v>52</v>
      </c>
      <c r="Y25" s="48" t="s">
        <v>52</v>
      </c>
      <c r="Z25" s="48" t="s">
        <v>52</v>
      </c>
    </row>
    <row r="26" ht="24.1" customHeight="1" spans="2:26">
      <c r="B26" s="20" t="s">
        <v>403</v>
      </c>
      <c r="C26" s="46" t="s">
        <v>404</v>
      </c>
      <c r="D26" s="20" t="s">
        <v>405</v>
      </c>
      <c r="E26" s="20" t="s">
        <v>406</v>
      </c>
      <c r="F26" s="20" t="s">
        <v>425</v>
      </c>
      <c r="G26" s="20" t="s">
        <v>426</v>
      </c>
      <c r="H26" s="20" t="s">
        <v>435</v>
      </c>
      <c r="I26" s="48">
        <v>6000000</v>
      </c>
      <c r="J26" s="48">
        <v>6000000</v>
      </c>
      <c r="K26" s="48">
        <v>6000000</v>
      </c>
      <c r="L26" s="48" t="s">
        <v>52</v>
      </c>
      <c r="M26" s="48" t="s">
        <v>52</v>
      </c>
      <c r="N26" s="48" t="s">
        <v>52</v>
      </c>
      <c r="O26" s="48" t="s">
        <v>52</v>
      </c>
      <c r="P26" s="48" t="s">
        <v>52</v>
      </c>
      <c r="Q26" s="48" t="s">
        <v>52</v>
      </c>
      <c r="R26" s="48" t="s">
        <v>52</v>
      </c>
      <c r="S26" s="48" t="s">
        <v>52</v>
      </c>
      <c r="T26" s="48" t="s">
        <v>52</v>
      </c>
      <c r="U26" s="48" t="s">
        <v>52</v>
      </c>
      <c r="V26" s="48" t="s">
        <v>52</v>
      </c>
      <c r="W26" s="48" t="s">
        <v>52</v>
      </c>
      <c r="X26" s="48" t="s">
        <v>52</v>
      </c>
      <c r="Y26" s="48" t="s">
        <v>52</v>
      </c>
      <c r="Z26" s="48" t="s">
        <v>52</v>
      </c>
    </row>
  </sheetData>
  <mergeCells count="16">
    <mergeCell ref="B1:C1"/>
    <mergeCell ref="B2:Z2"/>
    <mergeCell ref="B3:E3"/>
    <mergeCell ref="J4:O4"/>
    <mergeCell ref="P4:R4"/>
    <mergeCell ref="U4:Z4"/>
    <mergeCell ref="B4:B5"/>
    <mergeCell ref="C4:C5"/>
    <mergeCell ref="D4:D5"/>
    <mergeCell ref="E4:E5"/>
    <mergeCell ref="F4:F5"/>
    <mergeCell ref="G4:G5"/>
    <mergeCell ref="H4:H5"/>
    <mergeCell ref="I4:I5"/>
    <mergeCell ref="S4:S5"/>
    <mergeCell ref="T4:T5"/>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E17" sqref="E17"/>
    </sheetView>
  </sheetViews>
  <sheetFormatPr defaultColWidth="10" defaultRowHeight="13.5" outlineLevelRow="7"/>
  <cols>
    <col min="1" max="1" width="13.4333333333333" customWidth="1"/>
    <col min="2" max="2" width="17" customWidth="1"/>
    <col min="3" max="3" width="10.45" customWidth="1"/>
    <col min="4" max="4" width="17.125" customWidth="1"/>
    <col min="5" max="5" width="22.75" customWidth="1"/>
    <col min="6" max="6" width="14.75" customWidth="1"/>
    <col min="7" max="7" width="12.25" customWidth="1"/>
    <col min="8" max="8" width="11.5" customWidth="1"/>
    <col min="9" max="9" width="11" customWidth="1"/>
    <col min="10" max="10" width="9.76666666666667" customWidth="1"/>
  </cols>
  <sheetData>
    <row r="1" ht="19.55" customHeight="1" spans="1:1">
      <c r="A1" s="1" t="s">
        <v>436</v>
      </c>
    </row>
    <row r="2" ht="28.6" customHeight="1" spans="1:9">
      <c r="A2" s="38" t="s">
        <v>32</v>
      </c>
      <c r="B2" s="38"/>
      <c r="C2" s="38"/>
      <c r="D2" s="38"/>
      <c r="E2" s="38"/>
      <c r="F2" s="38"/>
      <c r="G2" s="38"/>
      <c r="H2" s="38"/>
      <c r="I2" s="38"/>
    </row>
    <row r="3" ht="18.05" customHeight="1" spans="1:3">
      <c r="A3" s="3" t="s">
        <v>40</v>
      </c>
      <c r="B3" s="3"/>
      <c r="C3" s="3"/>
    </row>
    <row r="4" ht="22.6" customHeight="1" spans="1:9">
      <c r="A4" s="39" t="s">
        <v>437</v>
      </c>
      <c r="B4" s="39" t="s">
        <v>386</v>
      </c>
      <c r="C4" s="39" t="s">
        <v>438</v>
      </c>
      <c r="D4" s="39" t="s">
        <v>388</v>
      </c>
      <c r="E4" s="39" t="s">
        <v>439</v>
      </c>
      <c r="F4" s="39" t="s">
        <v>46</v>
      </c>
      <c r="G4" s="39" t="s">
        <v>440</v>
      </c>
      <c r="H4" s="39" t="s">
        <v>441</v>
      </c>
      <c r="I4" s="39" t="s">
        <v>442</v>
      </c>
    </row>
    <row r="5" ht="15.05" customHeight="1" spans="1:9">
      <c r="A5" s="40"/>
      <c r="B5" s="40"/>
      <c r="C5" s="40"/>
      <c r="D5" s="40"/>
      <c r="E5" s="40"/>
      <c r="F5" s="41" t="s">
        <v>52</v>
      </c>
      <c r="G5" s="41" t="s">
        <v>52</v>
      </c>
      <c r="H5" s="41" t="s">
        <v>52</v>
      </c>
      <c r="I5" s="41" t="s">
        <v>52</v>
      </c>
    </row>
    <row r="6" ht="15.05" customHeight="1" spans="1:9">
      <c r="A6" s="40"/>
      <c r="B6" s="40"/>
      <c r="C6" s="40"/>
      <c r="D6" s="40"/>
      <c r="E6" s="40"/>
      <c r="F6" s="41" t="s">
        <v>52</v>
      </c>
      <c r="G6" s="41" t="s">
        <v>52</v>
      </c>
      <c r="H6" s="41" t="s">
        <v>52</v>
      </c>
      <c r="I6" s="41" t="s">
        <v>52</v>
      </c>
    </row>
    <row r="8" spans="1:3">
      <c r="A8" s="8" t="s">
        <v>443</v>
      </c>
      <c r="B8" s="8"/>
      <c r="C8" s="8"/>
    </row>
  </sheetData>
  <mergeCells count="2">
    <mergeCell ref="A2:I2"/>
    <mergeCell ref="A3:C3"/>
  </mergeCells>
  <pageMargins left="0.75" right="0.75" top="0.270000010728836" bottom="0.270000010728836"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A1" sqref="A1"/>
    </sheetView>
  </sheetViews>
  <sheetFormatPr defaultColWidth="10" defaultRowHeight="13.5" outlineLevelCol="6"/>
  <cols>
    <col min="1" max="1" width="0.266666666666667" customWidth="1"/>
    <col min="2" max="2" width="15.2" customWidth="1"/>
    <col min="3" max="3" width="59.4416666666667" customWidth="1"/>
    <col min="4" max="4" width="16.6916666666667" customWidth="1"/>
    <col min="5" max="5" width="17.2333333333333" customWidth="1"/>
    <col min="6" max="6" width="16.2833333333333" customWidth="1"/>
    <col min="7" max="7" width="15.2" customWidth="1"/>
    <col min="8" max="8" width="9.76666666666667" customWidth="1"/>
  </cols>
  <sheetData>
    <row r="1" ht="14.3" customHeight="1" spans="1:7">
      <c r="A1" s="10"/>
      <c r="B1" s="30" t="s">
        <v>444</v>
      </c>
      <c r="C1" s="10"/>
      <c r="D1" s="10"/>
      <c r="E1" s="10"/>
      <c r="F1" s="10"/>
      <c r="G1" s="10"/>
    </row>
    <row r="2" ht="14.3" customHeight="1"/>
    <row r="3" ht="14.3" customHeight="1" spans="2:7">
      <c r="B3" s="31" t="s">
        <v>34</v>
      </c>
      <c r="C3" s="31"/>
      <c r="D3" s="31"/>
      <c r="E3" s="31"/>
      <c r="F3" s="31"/>
      <c r="G3" s="31"/>
    </row>
    <row r="4" ht="14.3" customHeight="1" spans="2:7">
      <c r="B4" s="31"/>
      <c r="C4" s="31"/>
      <c r="D4" s="31"/>
      <c r="E4" s="31"/>
      <c r="F4" s="31"/>
      <c r="G4" s="31"/>
    </row>
    <row r="5" ht="14.3" customHeight="1"/>
    <row r="6" ht="18.05" customHeight="1" spans="2:7">
      <c r="B6" s="3" t="s">
        <v>40</v>
      </c>
      <c r="C6" s="3"/>
      <c r="G6" s="32" t="s">
        <v>41</v>
      </c>
    </row>
    <row r="7" ht="33.15" customHeight="1" spans="2:7">
      <c r="B7" s="33" t="s">
        <v>445</v>
      </c>
      <c r="C7" s="34" t="s">
        <v>402</v>
      </c>
      <c r="D7" s="34"/>
      <c r="E7" s="17" t="s">
        <v>446</v>
      </c>
      <c r="F7" s="35">
        <v>296809300.29</v>
      </c>
      <c r="G7" s="35"/>
    </row>
    <row r="8" ht="160.5" customHeight="1" spans="2:7">
      <c r="B8" s="33" t="s">
        <v>447</v>
      </c>
      <c r="C8" s="19" t="s">
        <v>448</v>
      </c>
      <c r="D8" s="19"/>
      <c r="E8" s="19"/>
      <c r="F8" s="19"/>
      <c r="G8" s="19"/>
    </row>
    <row r="9" ht="20.35" customHeight="1" spans="2:7">
      <c r="B9" s="33" t="s">
        <v>449</v>
      </c>
      <c r="C9" s="17" t="s">
        <v>450</v>
      </c>
      <c r="D9" s="17" t="s">
        <v>451</v>
      </c>
      <c r="E9" s="17" t="s">
        <v>452</v>
      </c>
      <c r="F9" s="17" t="s">
        <v>453</v>
      </c>
      <c r="G9" s="17" t="s">
        <v>454</v>
      </c>
    </row>
    <row r="10" ht="16.55" customHeight="1" spans="2:7">
      <c r="B10" s="33"/>
      <c r="C10" s="36" t="s">
        <v>455</v>
      </c>
      <c r="D10" s="37" t="s">
        <v>456</v>
      </c>
      <c r="E10" s="37" t="s">
        <v>457</v>
      </c>
      <c r="F10" s="37" t="s">
        <v>458</v>
      </c>
      <c r="G10" s="37" t="s">
        <v>459</v>
      </c>
    </row>
    <row r="11" ht="16.55" customHeight="1" spans="2:7">
      <c r="B11" s="33"/>
      <c r="C11" s="36" t="s">
        <v>460</v>
      </c>
      <c r="D11" s="37" t="s">
        <v>456</v>
      </c>
      <c r="E11" s="37" t="s">
        <v>457</v>
      </c>
      <c r="F11" s="37" t="s">
        <v>458</v>
      </c>
      <c r="G11" s="37" t="s">
        <v>461</v>
      </c>
    </row>
    <row r="12" ht="16.55" customHeight="1" spans="2:7">
      <c r="B12" s="33"/>
      <c r="C12" s="36" t="s">
        <v>462</v>
      </c>
      <c r="D12" s="37" t="s">
        <v>456</v>
      </c>
      <c r="E12" s="37" t="s">
        <v>457</v>
      </c>
      <c r="F12" s="37" t="s">
        <v>458</v>
      </c>
      <c r="G12" s="37" t="s">
        <v>461</v>
      </c>
    </row>
    <row r="13" ht="16.55" customHeight="1" spans="2:7">
      <c r="B13" s="33"/>
      <c r="C13" s="36" t="s">
        <v>463</v>
      </c>
      <c r="D13" s="37" t="s">
        <v>464</v>
      </c>
      <c r="E13" s="37" t="s">
        <v>465</v>
      </c>
      <c r="F13" s="37" t="s">
        <v>466</v>
      </c>
      <c r="G13" s="37" t="s">
        <v>467</v>
      </c>
    </row>
    <row r="14" ht="16.55" customHeight="1" spans="2:7">
      <c r="B14" s="33"/>
      <c r="C14" s="36" t="s">
        <v>468</v>
      </c>
      <c r="D14" s="37" t="s">
        <v>464</v>
      </c>
      <c r="E14" s="37" t="s">
        <v>465</v>
      </c>
      <c r="F14" s="37" t="s">
        <v>466</v>
      </c>
      <c r="G14" s="37" t="s">
        <v>456</v>
      </c>
    </row>
    <row r="15" ht="16.55" customHeight="1" spans="2:7">
      <c r="B15" s="33"/>
      <c r="C15" s="36" t="s">
        <v>469</v>
      </c>
      <c r="D15" s="37" t="s">
        <v>456</v>
      </c>
      <c r="E15" s="37" t="s">
        <v>465</v>
      </c>
      <c r="F15" s="37" t="s">
        <v>466</v>
      </c>
      <c r="G15" s="37" t="s">
        <v>464</v>
      </c>
    </row>
    <row r="16" ht="16.55" customHeight="1" spans="2:7">
      <c r="B16" s="33"/>
      <c r="C16" s="36" t="s">
        <v>470</v>
      </c>
      <c r="D16" s="37" t="s">
        <v>456</v>
      </c>
      <c r="E16" s="37" t="s">
        <v>465</v>
      </c>
      <c r="F16" s="37" t="s">
        <v>471</v>
      </c>
      <c r="G16" s="37" t="s">
        <v>472</v>
      </c>
    </row>
    <row r="17" ht="16.55" customHeight="1" spans="2:7">
      <c r="B17" s="33"/>
      <c r="C17" s="36" t="s">
        <v>473</v>
      </c>
      <c r="D17" s="37" t="s">
        <v>456</v>
      </c>
      <c r="E17" s="37" t="s">
        <v>474</v>
      </c>
      <c r="F17" s="37" t="s">
        <v>466</v>
      </c>
      <c r="G17" s="37" t="s">
        <v>475</v>
      </c>
    </row>
  </sheetData>
  <mergeCells count="6">
    <mergeCell ref="B6:C6"/>
    <mergeCell ref="C7:D7"/>
    <mergeCell ref="F7:G7"/>
    <mergeCell ref="C8:G8"/>
    <mergeCell ref="B9:B17"/>
    <mergeCell ref="B3:G4"/>
  </mergeCells>
  <printOptions horizontalCentered="1"/>
  <pageMargins left="0.0780000016093254" right="0.0780000016093254" top="0.39300000667572"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C4" sqref="C4:E4"/>
    </sheetView>
  </sheetViews>
  <sheetFormatPr defaultColWidth="10" defaultRowHeight="13.5" outlineLevelCol="6"/>
  <cols>
    <col min="1" max="1" width="0.816666666666667" customWidth="1"/>
    <col min="2" max="2" width="17.9083333333333" customWidth="1"/>
    <col min="3" max="3" width="20.375" customWidth="1"/>
    <col min="4" max="4" width="17.1" customWidth="1"/>
    <col min="5" max="5" width="13.5666666666667" customWidth="1"/>
    <col min="6" max="6" width="18.8666666666667" customWidth="1"/>
    <col min="7" max="7" width="23.75" customWidth="1"/>
    <col min="8" max="8" width="9.76666666666667" customWidth="1"/>
  </cols>
  <sheetData>
    <row r="1" ht="14.3" customHeight="1" spans="1:7">
      <c r="A1" s="10"/>
      <c r="B1" s="9" t="s">
        <v>476</v>
      </c>
      <c r="C1" s="10"/>
      <c r="D1" s="10"/>
      <c r="E1" s="10"/>
      <c r="F1" s="10"/>
      <c r="G1" s="10"/>
    </row>
    <row r="2" ht="56.5" customHeight="1" spans="1:7">
      <c r="A2" s="10"/>
      <c r="B2" s="11" t="s">
        <v>477</v>
      </c>
      <c r="C2" s="11"/>
      <c r="D2" s="11"/>
      <c r="E2" s="11"/>
      <c r="F2" s="11"/>
      <c r="G2" s="11"/>
    </row>
    <row r="3" ht="25.6" customHeight="1" spans="2:7">
      <c r="B3" s="12" t="s">
        <v>478</v>
      </c>
      <c r="C3" s="13" t="s">
        <v>406</v>
      </c>
      <c r="D3" s="13"/>
      <c r="E3" s="13"/>
      <c r="F3" s="13"/>
      <c r="G3" s="14" t="s">
        <v>41</v>
      </c>
    </row>
    <row r="4" ht="27.1" customHeight="1" spans="2:7">
      <c r="B4" s="15" t="s">
        <v>479</v>
      </c>
      <c r="C4" s="16" t="s">
        <v>427</v>
      </c>
      <c r="D4" s="16"/>
      <c r="E4" s="16"/>
      <c r="F4" s="17" t="s">
        <v>480</v>
      </c>
      <c r="G4" s="16" t="s">
        <v>481</v>
      </c>
    </row>
    <row r="5" ht="27.1" customHeight="1" spans="2:7">
      <c r="B5" s="15" t="s">
        <v>482</v>
      </c>
      <c r="C5" s="18">
        <v>20000000</v>
      </c>
      <c r="D5" s="18"/>
      <c r="E5" s="18"/>
      <c r="F5" s="17" t="s">
        <v>483</v>
      </c>
      <c r="G5" s="18" t="s">
        <v>52</v>
      </c>
    </row>
    <row r="6" ht="27.1" customHeight="1" spans="2:7">
      <c r="B6" s="15"/>
      <c r="C6" s="18"/>
      <c r="D6" s="18"/>
      <c r="E6" s="18"/>
      <c r="F6" s="17" t="s">
        <v>484</v>
      </c>
      <c r="G6" s="18" t="s">
        <v>52</v>
      </c>
    </row>
    <row r="7" ht="36.15" customHeight="1" spans="2:7">
      <c r="B7" s="15" t="s">
        <v>485</v>
      </c>
      <c r="C7" s="19" t="s">
        <v>486</v>
      </c>
      <c r="D7" s="19"/>
      <c r="E7" s="19"/>
      <c r="F7" s="19"/>
      <c r="G7" s="19"/>
    </row>
    <row r="8" ht="37.65" customHeight="1" spans="2:7">
      <c r="B8" s="15" t="s">
        <v>487</v>
      </c>
      <c r="C8" s="19" t="s">
        <v>488</v>
      </c>
      <c r="D8" s="19"/>
      <c r="E8" s="19"/>
      <c r="F8" s="19"/>
      <c r="G8" s="19"/>
    </row>
    <row r="9" ht="34.65" customHeight="1" spans="2:7">
      <c r="B9" s="15" t="s">
        <v>489</v>
      </c>
      <c r="C9" s="19" t="s">
        <v>490</v>
      </c>
      <c r="D9" s="19"/>
      <c r="E9" s="19"/>
      <c r="F9" s="19"/>
      <c r="G9" s="19"/>
    </row>
    <row r="10" ht="17.3" customHeight="1" spans="2:7">
      <c r="B10" s="15" t="s">
        <v>449</v>
      </c>
      <c r="C10" s="17" t="s">
        <v>450</v>
      </c>
      <c r="D10" s="17" t="s">
        <v>451</v>
      </c>
      <c r="E10" s="23" t="s">
        <v>452</v>
      </c>
      <c r="F10" s="23" t="s">
        <v>453</v>
      </c>
      <c r="G10" s="23" t="s">
        <v>454</v>
      </c>
    </row>
    <row r="11" ht="16.55" customHeight="1" spans="2:7">
      <c r="B11" s="15"/>
      <c r="C11" s="28" t="s">
        <v>491</v>
      </c>
      <c r="D11" s="29" t="s">
        <v>464</v>
      </c>
      <c r="E11" s="26" t="s">
        <v>492</v>
      </c>
      <c r="F11" s="26" t="s">
        <v>493</v>
      </c>
      <c r="G11" s="26" t="s">
        <v>494</v>
      </c>
    </row>
    <row r="12" ht="16.55" customHeight="1" spans="2:7">
      <c r="B12" s="15"/>
      <c r="C12" s="28" t="s">
        <v>495</v>
      </c>
      <c r="D12" s="29" t="s">
        <v>464</v>
      </c>
      <c r="E12" s="26" t="s">
        <v>496</v>
      </c>
      <c r="F12" s="26" t="s">
        <v>493</v>
      </c>
      <c r="G12" s="26" t="s">
        <v>497</v>
      </c>
    </row>
    <row r="13" ht="16.55" customHeight="1" spans="2:7">
      <c r="B13" s="15"/>
      <c r="C13" s="28" t="s">
        <v>498</v>
      </c>
      <c r="D13" s="29" t="s">
        <v>456</v>
      </c>
      <c r="E13" s="26" t="s">
        <v>499</v>
      </c>
      <c r="F13" s="26" t="s">
        <v>493</v>
      </c>
      <c r="G13" s="26" t="s">
        <v>500</v>
      </c>
    </row>
    <row r="14" ht="16.55" customHeight="1" spans="2:7">
      <c r="B14" s="15"/>
      <c r="C14" s="28" t="s">
        <v>501</v>
      </c>
      <c r="D14" s="29" t="s">
        <v>502</v>
      </c>
      <c r="E14" s="26" t="s">
        <v>457</v>
      </c>
      <c r="F14" s="26" t="s">
        <v>458</v>
      </c>
      <c r="G14" s="26" t="s">
        <v>461</v>
      </c>
    </row>
    <row r="15" ht="16.55" customHeight="1" spans="2:7">
      <c r="B15" s="15"/>
      <c r="C15" s="28" t="s">
        <v>503</v>
      </c>
      <c r="D15" s="29">
        <v>10</v>
      </c>
      <c r="E15" s="26" t="s">
        <v>465</v>
      </c>
      <c r="F15" s="26" t="s">
        <v>504</v>
      </c>
      <c r="G15" s="26">
        <v>100</v>
      </c>
    </row>
    <row r="16" ht="16.55" customHeight="1" spans="2:7">
      <c r="B16" s="15"/>
      <c r="C16" s="28" t="s">
        <v>505</v>
      </c>
      <c r="D16" s="29" t="s">
        <v>456</v>
      </c>
      <c r="E16" s="26" t="s">
        <v>465</v>
      </c>
      <c r="F16" s="26" t="s">
        <v>471</v>
      </c>
      <c r="G16" s="26" t="s">
        <v>506</v>
      </c>
    </row>
  </sheetData>
  <mergeCells count="9">
    <mergeCell ref="B2:G2"/>
    <mergeCell ref="C3:F3"/>
    <mergeCell ref="C4:E4"/>
    <mergeCell ref="C7:G7"/>
    <mergeCell ref="C8:G8"/>
    <mergeCell ref="C9:G9"/>
    <mergeCell ref="B5:B6"/>
    <mergeCell ref="B10:B16"/>
    <mergeCell ref="C5:E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workbookViewId="0">
      <selection activeCell="B4" sqref="B4:D4"/>
    </sheetView>
  </sheetViews>
  <sheetFormatPr defaultColWidth="9" defaultRowHeight="13.5" outlineLevelCol="5"/>
  <cols>
    <col min="1" max="1" width="15.125" customWidth="1"/>
    <col min="2" max="2" width="24.5" customWidth="1"/>
    <col min="3" max="3" width="11.75" customWidth="1"/>
    <col min="4" max="4" width="12.5" customWidth="1"/>
    <col min="5" max="5" width="18.25" customWidth="1"/>
    <col min="6" max="6" width="15.5" customWidth="1"/>
  </cols>
  <sheetData>
    <row r="1" spans="1:6">
      <c r="A1" s="9" t="s">
        <v>476</v>
      </c>
      <c r="B1" s="10"/>
      <c r="C1" s="10"/>
      <c r="D1" s="10"/>
      <c r="E1" s="10"/>
      <c r="F1" s="10"/>
    </row>
    <row r="2" ht="23.25" spans="1:6">
      <c r="A2" s="11" t="s">
        <v>477</v>
      </c>
      <c r="B2" s="11"/>
      <c r="C2" s="11"/>
      <c r="D2" s="11"/>
      <c r="E2" s="11"/>
      <c r="F2" s="11"/>
    </row>
    <row r="3" ht="30" customHeight="1" spans="1:6">
      <c r="A3" s="12" t="s">
        <v>478</v>
      </c>
      <c r="B3" s="22" t="s">
        <v>507</v>
      </c>
      <c r="C3" s="22"/>
      <c r="D3" s="22"/>
      <c r="E3" s="22"/>
      <c r="F3" s="14" t="s">
        <v>41</v>
      </c>
    </row>
    <row r="4" ht="36" customHeight="1" spans="1:6">
      <c r="A4" s="15" t="s">
        <v>479</v>
      </c>
      <c r="B4" s="16" t="s">
        <v>433</v>
      </c>
      <c r="C4" s="16"/>
      <c r="D4" s="16"/>
      <c r="E4" s="17" t="s">
        <v>480</v>
      </c>
      <c r="F4" s="16" t="s">
        <v>481</v>
      </c>
    </row>
    <row r="5" ht="18" customHeight="1" spans="1:6">
      <c r="A5" s="15" t="s">
        <v>482</v>
      </c>
      <c r="B5" s="18">
        <v>950000</v>
      </c>
      <c r="C5" s="18"/>
      <c r="D5" s="18"/>
      <c r="E5" s="17" t="s">
        <v>483</v>
      </c>
      <c r="F5" s="18">
        <v>95</v>
      </c>
    </row>
    <row r="6" ht="16.5" spans="1:6">
      <c r="A6" s="15"/>
      <c r="B6" s="18"/>
      <c r="C6" s="18"/>
      <c r="D6" s="18"/>
      <c r="E6" s="17" t="s">
        <v>484</v>
      </c>
      <c r="F6" s="18" t="s">
        <v>52</v>
      </c>
    </row>
    <row r="7" ht="37" customHeight="1" spans="1:6">
      <c r="A7" s="15" t="s">
        <v>485</v>
      </c>
      <c r="B7" s="19" t="s">
        <v>508</v>
      </c>
      <c r="C7" s="19"/>
      <c r="D7" s="19"/>
      <c r="E7" s="19"/>
      <c r="F7" s="19"/>
    </row>
    <row r="8" ht="108" customHeight="1" spans="1:6">
      <c r="A8" s="15" t="s">
        <v>487</v>
      </c>
      <c r="B8" s="19" t="s">
        <v>509</v>
      </c>
      <c r="C8" s="19"/>
      <c r="D8" s="19"/>
      <c r="E8" s="19"/>
      <c r="F8" s="19"/>
    </row>
    <row r="9" ht="60" customHeight="1" spans="1:6">
      <c r="A9" s="15" t="s">
        <v>489</v>
      </c>
      <c r="B9" s="19" t="s">
        <v>510</v>
      </c>
      <c r="C9" s="19"/>
      <c r="D9" s="19"/>
      <c r="E9" s="19"/>
      <c r="F9" s="19"/>
    </row>
    <row r="10" ht="16.5" spans="1:6">
      <c r="A10" s="15" t="s">
        <v>449</v>
      </c>
      <c r="B10" s="17" t="s">
        <v>450</v>
      </c>
      <c r="C10" s="17" t="s">
        <v>451</v>
      </c>
      <c r="D10" s="23" t="s">
        <v>452</v>
      </c>
      <c r="E10" s="23" t="s">
        <v>453</v>
      </c>
      <c r="F10" s="23" t="s">
        <v>454</v>
      </c>
    </row>
    <row r="11" ht="20" customHeight="1" spans="1:6">
      <c r="A11" s="15"/>
      <c r="B11" s="24" t="s">
        <v>511</v>
      </c>
      <c r="C11" s="25">
        <v>20</v>
      </c>
      <c r="D11" s="26" t="s">
        <v>512</v>
      </c>
      <c r="E11" s="26" t="s">
        <v>493</v>
      </c>
      <c r="F11" s="26" t="s">
        <v>502</v>
      </c>
    </row>
    <row r="12" ht="20" customHeight="1" spans="1:6">
      <c r="A12" s="15"/>
      <c r="B12" s="24" t="s">
        <v>513</v>
      </c>
      <c r="C12" s="25">
        <v>20</v>
      </c>
      <c r="D12" s="26" t="s">
        <v>496</v>
      </c>
      <c r="E12" s="26" t="s">
        <v>493</v>
      </c>
      <c r="F12" s="26" t="s">
        <v>514</v>
      </c>
    </row>
    <row r="13" ht="20" customHeight="1" spans="1:6">
      <c r="A13" s="15"/>
      <c r="B13" s="24" t="s">
        <v>515</v>
      </c>
      <c r="C13" s="25">
        <v>10</v>
      </c>
      <c r="D13" s="26" t="s">
        <v>492</v>
      </c>
      <c r="E13" s="26" t="s">
        <v>493</v>
      </c>
      <c r="F13" s="26" t="s">
        <v>516</v>
      </c>
    </row>
    <row r="14" ht="20" customHeight="1" spans="1:6">
      <c r="A14" s="15"/>
      <c r="B14" s="24" t="s">
        <v>517</v>
      </c>
      <c r="C14" s="25">
        <v>30</v>
      </c>
      <c r="D14" s="26" t="s">
        <v>518</v>
      </c>
      <c r="E14" s="26" t="s">
        <v>466</v>
      </c>
      <c r="F14" s="26" t="s">
        <v>519</v>
      </c>
    </row>
    <row r="15" ht="20" customHeight="1" spans="1:6">
      <c r="A15" s="15"/>
      <c r="B15" s="24" t="s">
        <v>520</v>
      </c>
      <c r="C15" s="25">
        <v>10</v>
      </c>
      <c r="D15" s="26" t="s">
        <v>465</v>
      </c>
      <c r="E15" s="26" t="s">
        <v>471</v>
      </c>
      <c r="F15" s="26" t="s">
        <v>506</v>
      </c>
    </row>
    <row r="16" ht="20" customHeight="1" spans="1:6">
      <c r="A16" s="15"/>
      <c r="B16" s="24" t="s">
        <v>503</v>
      </c>
      <c r="C16" s="25">
        <v>10</v>
      </c>
      <c r="D16" s="26" t="s">
        <v>465</v>
      </c>
      <c r="E16" s="26" t="s">
        <v>466</v>
      </c>
      <c r="F16" s="27">
        <v>100</v>
      </c>
    </row>
  </sheetData>
  <mergeCells count="9">
    <mergeCell ref="A2:F2"/>
    <mergeCell ref="B3:E3"/>
    <mergeCell ref="B4:D4"/>
    <mergeCell ref="B7:F7"/>
    <mergeCell ref="B8:F8"/>
    <mergeCell ref="B9:F9"/>
    <mergeCell ref="A5:A6"/>
    <mergeCell ref="A10:A16"/>
    <mergeCell ref="B5:D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I8" sqref="I8:I11"/>
    </sheetView>
  </sheetViews>
  <sheetFormatPr defaultColWidth="10" defaultRowHeight="13.5"/>
  <cols>
    <col min="1" max="1" width="0.266666666666667" customWidth="1"/>
    <col min="2" max="2" width="25.5083333333333" customWidth="1"/>
    <col min="3" max="3" width="17.2333333333333" customWidth="1"/>
    <col min="4" max="4" width="25.7833333333333" customWidth="1"/>
    <col min="5" max="5" width="17.1" customWidth="1"/>
    <col min="6" max="6" width="16.2833333333333" customWidth="1"/>
    <col min="7" max="7" width="15.6083333333333" customWidth="1"/>
    <col min="8" max="8" width="13.3" customWidth="1"/>
    <col min="9" max="9" width="9.76666666666667" style="104" customWidth="1"/>
    <col min="10" max="12" width="9.76666666666667" customWidth="1"/>
  </cols>
  <sheetData>
    <row r="1" ht="14.3" customHeight="1" spans="1:2">
      <c r="A1" s="10"/>
      <c r="B1" s="30" t="s">
        <v>39</v>
      </c>
    </row>
    <row r="2" ht="14.3" customHeight="1"/>
    <row r="3" ht="35.4" customHeight="1" spans="2:8">
      <c r="B3" s="31" t="s">
        <v>4</v>
      </c>
      <c r="C3" s="31"/>
      <c r="D3" s="31"/>
      <c r="E3" s="31"/>
      <c r="F3" s="31"/>
      <c r="G3" s="31"/>
      <c r="H3" s="31"/>
    </row>
    <row r="4" ht="18.05" customHeight="1" spans="2:8">
      <c r="B4" s="3" t="s">
        <v>40</v>
      </c>
      <c r="C4" s="3"/>
      <c r="D4" s="3"/>
      <c r="E4" s="10"/>
      <c r="F4" s="10"/>
      <c r="G4" s="10"/>
      <c r="H4" s="67" t="s">
        <v>41</v>
      </c>
    </row>
    <row r="5" ht="37.65" customHeight="1" spans="2:8">
      <c r="B5" s="52" t="s">
        <v>42</v>
      </c>
      <c r="C5" s="52"/>
      <c r="D5" s="52" t="s">
        <v>43</v>
      </c>
      <c r="E5" s="52"/>
      <c r="F5" s="52"/>
      <c r="G5" s="52"/>
      <c r="H5" s="52"/>
    </row>
    <row r="6" ht="37.65" customHeight="1" spans="2:8">
      <c r="B6" s="69" t="s">
        <v>44</v>
      </c>
      <c r="C6" s="69" t="s">
        <v>45</v>
      </c>
      <c r="D6" s="69" t="s">
        <v>44</v>
      </c>
      <c r="E6" s="69" t="s">
        <v>46</v>
      </c>
      <c r="F6" s="52" t="s">
        <v>47</v>
      </c>
      <c r="G6" s="52" t="s">
        <v>48</v>
      </c>
      <c r="H6" s="52" t="s">
        <v>49</v>
      </c>
    </row>
    <row r="7" ht="21.1" customHeight="1" spans="2:8">
      <c r="B7" s="70" t="s">
        <v>50</v>
      </c>
      <c r="C7" s="106">
        <v>296809300.29</v>
      </c>
      <c r="D7" s="70" t="s">
        <v>51</v>
      </c>
      <c r="E7" s="106">
        <v>296809300.29</v>
      </c>
      <c r="F7" s="106">
        <v>296809300.29</v>
      </c>
      <c r="G7" s="106" t="s">
        <v>52</v>
      </c>
      <c r="H7" s="106" t="s">
        <v>52</v>
      </c>
    </row>
    <row r="8" ht="20.35" customHeight="1" spans="2:9">
      <c r="B8" s="58" t="s">
        <v>53</v>
      </c>
      <c r="C8" s="71">
        <v>296809300.29</v>
      </c>
      <c r="D8" s="58" t="s">
        <v>54</v>
      </c>
      <c r="E8" s="71">
        <v>2827885.52</v>
      </c>
      <c r="F8" s="71">
        <v>2827885.52</v>
      </c>
      <c r="G8" s="71" t="s">
        <v>52</v>
      </c>
      <c r="H8" s="71" t="s">
        <v>52</v>
      </c>
      <c r="I8" s="104">
        <f>E8/E7</f>
        <v>0.00952761762261826</v>
      </c>
    </row>
    <row r="9" ht="20.35" customHeight="1" spans="2:9">
      <c r="B9" s="58" t="s">
        <v>55</v>
      </c>
      <c r="C9" s="71" t="s">
        <v>52</v>
      </c>
      <c r="D9" s="58" t="s">
        <v>56</v>
      </c>
      <c r="E9" s="71">
        <v>557474.8</v>
      </c>
      <c r="F9" s="71">
        <v>557474.8</v>
      </c>
      <c r="G9" s="71" t="s">
        <v>52</v>
      </c>
      <c r="H9" s="71" t="s">
        <v>52</v>
      </c>
      <c r="I9" s="104">
        <f>E9/E7</f>
        <v>0.00187822551198805</v>
      </c>
    </row>
    <row r="10" ht="20.35" customHeight="1" spans="2:9">
      <c r="B10" s="58" t="s">
        <v>57</v>
      </c>
      <c r="C10" s="71" t="s">
        <v>52</v>
      </c>
      <c r="D10" s="58" t="s">
        <v>58</v>
      </c>
      <c r="E10" s="71">
        <v>293040253.41</v>
      </c>
      <c r="F10" s="71">
        <v>293040253.41</v>
      </c>
      <c r="G10" s="71" t="s">
        <v>52</v>
      </c>
      <c r="H10" s="71" t="s">
        <v>52</v>
      </c>
      <c r="I10" s="104">
        <f>E10/E7</f>
        <v>0.987301452898149</v>
      </c>
    </row>
    <row r="11" ht="20.35" customHeight="1" spans="2:9">
      <c r="B11" s="58"/>
      <c r="C11" s="71" t="s">
        <v>52</v>
      </c>
      <c r="D11" s="58" t="s">
        <v>59</v>
      </c>
      <c r="E11" s="71">
        <v>383686.56</v>
      </c>
      <c r="F11" s="71">
        <v>383686.56</v>
      </c>
      <c r="G11" s="71" t="s">
        <v>52</v>
      </c>
      <c r="H11" s="71" t="s">
        <v>52</v>
      </c>
      <c r="I11" s="104">
        <f>E11/E7</f>
        <v>0.00129270396724468</v>
      </c>
    </row>
    <row r="12" ht="14.3" customHeight="1" spans="2:8">
      <c r="B12" s="44"/>
      <c r="C12" s="107"/>
      <c r="D12" s="44"/>
      <c r="E12" s="107"/>
      <c r="F12" s="107"/>
      <c r="G12" s="107"/>
      <c r="H12" s="107"/>
    </row>
    <row r="13" ht="19.55" customHeight="1" spans="2:8">
      <c r="B13" s="17" t="s">
        <v>60</v>
      </c>
      <c r="C13" s="108"/>
      <c r="D13" s="17" t="s">
        <v>61</v>
      </c>
      <c r="E13" s="107"/>
      <c r="F13" s="107"/>
      <c r="G13" s="107"/>
      <c r="H13" s="107"/>
    </row>
    <row r="14" ht="18.8" customHeight="1" spans="2:8">
      <c r="B14" s="109" t="s">
        <v>53</v>
      </c>
      <c r="C14" s="108"/>
      <c r="D14" s="44"/>
      <c r="E14" s="107"/>
      <c r="F14" s="107"/>
      <c r="G14" s="107"/>
      <c r="H14" s="107"/>
    </row>
    <row r="15" ht="18.05" customHeight="1" spans="2:8">
      <c r="B15" s="109" t="s">
        <v>55</v>
      </c>
      <c r="C15" s="108"/>
      <c r="D15" s="44"/>
      <c r="E15" s="107"/>
      <c r="F15" s="107"/>
      <c r="G15" s="107"/>
      <c r="H15" s="107"/>
    </row>
    <row r="16" ht="18.05" customHeight="1" spans="2:8">
      <c r="B16" s="109" t="s">
        <v>57</v>
      </c>
      <c r="C16" s="108"/>
      <c r="D16" s="44"/>
      <c r="E16" s="107"/>
      <c r="F16" s="107"/>
      <c r="G16" s="107"/>
      <c r="H16" s="107"/>
    </row>
    <row r="17" ht="14.3" customHeight="1" spans="2:8">
      <c r="B17" s="44"/>
      <c r="C17" s="107"/>
      <c r="D17" s="44"/>
      <c r="E17" s="107"/>
      <c r="F17" s="107"/>
      <c r="G17" s="107"/>
      <c r="H17" s="107"/>
    </row>
    <row r="18" ht="21.1" customHeight="1" spans="2:8">
      <c r="B18" s="70" t="s">
        <v>62</v>
      </c>
      <c r="C18" s="106">
        <v>296809300.29</v>
      </c>
      <c r="D18" s="70" t="s">
        <v>63</v>
      </c>
      <c r="E18" s="106">
        <v>296809300.29</v>
      </c>
      <c r="F18" s="106">
        <v>296809300.29</v>
      </c>
      <c r="G18" s="106" t="s">
        <v>52</v>
      </c>
      <c r="H18" s="106" t="s">
        <v>52</v>
      </c>
    </row>
  </sheetData>
  <mergeCells count="4">
    <mergeCell ref="B3:H3"/>
    <mergeCell ref="B4:D4"/>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B23" sqref="B23"/>
    </sheetView>
  </sheetViews>
  <sheetFormatPr defaultColWidth="9" defaultRowHeight="13.5" outlineLevelCol="5"/>
  <cols>
    <col min="1" max="1" width="15.125" customWidth="1"/>
    <col min="2" max="4" width="15.875" customWidth="1"/>
    <col min="5" max="5" width="17.875" customWidth="1"/>
    <col min="6" max="6" width="15.875" customWidth="1"/>
  </cols>
  <sheetData>
    <row r="1" spans="1:6">
      <c r="A1" s="9" t="s">
        <v>476</v>
      </c>
      <c r="B1" s="10"/>
      <c r="C1" s="10"/>
      <c r="D1" s="10"/>
      <c r="E1" s="10"/>
      <c r="F1" s="10"/>
    </row>
    <row r="2" ht="23.25" spans="1:6">
      <c r="A2" s="11" t="s">
        <v>477</v>
      </c>
      <c r="B2" s="11"/>
      <c r="C2" s="11"/>
      <c r="D2" s="11"/>
      <c r="E2" s="11"/>
      <c r="F2" s="11"/>
    </row>
    <row r="3" ht="16.5" spans="1:6">
      <c r="A3" s="12" t="s">
        <v>478</v>
      </c>
      <c r="B3" s="13" t="s">
        <v>521</v>
      </c>
      <c r="C3" s="13"/>
      <c r="D3" s="13"/>
      <c r="E3" s="13"/>
      <c r="F3" s="14" t="s">
        <v>41</v>
      </c>
    </row>
    <row r="4" ht="34" customHeight="1" spans="1:6">
      <c r="A4" s="15" t="s">
        <v>479</v>
      </c>
      <c r="B4" s="16"/>
      <c r="C4" s="16"/>
      <c r="D4" s="16"/>
      <c r="E4" s="17" t="s">
        <v>480</v>
      </c>
      <c r="F4" s="16"/>
    </row>
    <row r="5" ht="16.5" spans="1:6">
      <c r="A5" s="15" t="s">
        <v>482</v>
      </c>
      <c r="B5" s="18"/>
      <c r="C5" s="18"/>
      <c r="D5" s="18"/>
      <c r="E5" s="17" t="s">
        <v>483</v>
      </c>
      <c r="F5" s="18" t="s">
        <v>52</v>
      </c>
    </row>
    <row r="6" ht="16.5" spans="1:6">
      <c r="A6" s="15"/>
      <c r="B6" s="18"/>
      <c r="C6" s="18"/>
      <c r="D6" s="18"/>
      <c r="E6" s="17" t="s">
        <v>484</v>
      </c>
      <c r="F6" s="18" t="s">
        <v>52</v>
      </c>
    </row>
    <row r="7" ht="16.5" spans="1:6">
      <c r="A7" s="15" t="s">
        <v>485</v>
      </c>
      <c r="B7" s="19"/>
      <c r="C7" s="19"/>
      <c r="D7" s="19"/>
      <c r="E7" s="19"/>
      <c r="F7" s="19"/>
    </row>
    <row r="8" ht="16.5" spans="1:6">
      <c r="A8" s="15" t="s">
        <v>487</v>
      </c>
      <c r="B8" s="19"/>
      <c r="C8" s="19"/>
      <c r="D8" s="19"/>
      <c r="E8" s="19"/>
      <c r="F8" s="19"/>
    </row>
    <row r="9" ht="16.5" spans="1:6">
      <c r="A9" s="15" t="s">
        <v>489</v>
      </c>
      <c r="B9" s="19"/>
      <c r="C9" s="19"/>
      <c r="D9" s="19"/>
      <c r="E9" s="19"/>
      <c r="F9" s="19"/>
    </row>
    <row r="10" ht="16.5" spans="1:6">
      <c r="A10" s="15" t="s">
        <v>449</v>
      </c>
      <c r="B10" s="17" t="s">
        <v>450</v>
      </c>
      <c r="C10" s="17" t="s">
        <v>451</v>
      </c>
      <c r="D10" s="17" t="s">
        <v>452</v>
      </c>
      <c r="E10" s="17" t="s">
        <v>453</v>
      </c>
      <c r="F10" s="17" t="s">
        <v>454</v>
      </c>
    </row>
    <row r="11" spans="1:6">
      <c r="A11" s="15"/>
      <c r="B11" s="20"/>
      <c r="C11" s="16"/>
      <c r="D11" s="16"/>
      <c r="E11" s="16"/>
      <c r="F11" s="21"/>
    </row>
    <row r="12" spans="1:6">
      <c r="A12" s="15"/>
      <c r="B12" s="20"/>
      <c r="C12" s="16"/>
      <c r="D12" s="16"/>
      <c r="E12" s="16"/>
      <c r="F12" s="21"/>
    </row>
    <row r="13" spans="1:6">
      <c r="A13" s="15"/>
      <c r="B13" s="20"/>
      <c r="C13" s="16"/>
      <c r="D13" s="16"/>
      <c r="E13" s="16"/>
      <c r="F13" s="21"/>
    </row>
    <row r="14" spans="1:6">
      <c r="A14" s="15"/>
      <c r="B14" s="20"/>
      <c r="C14" s="16"/>
      <c r="D14" s="16"/>
      <c r="E14" s="16"/>
      <c r="F14" s="21"/>
    </row>
    <row r="15" spans="1:6">
      <c r="A15" s="15"/>
      <c r="B15" s="20"/>
      <c r="C15" s="16"/>
      <c r="D15" s="16"/>
      <c r="E15" s="16"/>
      <c r="F15" s="21"/>
    </row>
    <row r="16" spans="1:6">
      <c r="A16" s="15"/>
      <c r="B16" s="20"/>
      <c r="C16" s="16"/>
      <c r="D16" s="16"/>
      <c r="E16" s="16"/>
      <c r="F16" s="21"/>
    </row>
    <row r="17" spans="1:6">
      <c r="A17" s="15"/>
      <c r="B17" s="20"/>
      <c r="C17" s="16"/>
      <c r="D17" s="16"/>
      <c r="E17" s="16"/>
      <c r="F17" s="21"/>
    </row>
    <row r="19" spans="1:3">
      <c r="A19" s="8" t="s">
        <v>522</v>
      </c>
      <c r="B19" s="8"/>
      <c r="C19" s="8"/>
    </row>
  </sheetData>
  <mergeCells count="17">
    <mergeCell ref="A2:F2"/>
    <mergeCell ref="B3:E3"/>
    <mergeCell ref="B4:D4"/>
    <mergeCell ref="B7:F7"/>
    <mergeCell ref="B8:F8"/>
    <mergeCell ref="B9:F9"/>
    <mergeCell ref="A5:A6"/>
    <mergeCell ref="A10:A17"/>
    <mergeCell ref="B11:B17"/>
    <mergeCell ref="C11:C15"/>
    <mergeCell ref="C16:C17"/>
    <mergeCell ref="D11:D12"/>
    <mergeCell ref="D13:D14"/>
    <mergeCell ref="D16:D17"/>
    <mergeCell ref="E11:E12"/>
    <mergeCell ref="E16:E17"/>
    <mergeCell ref="B5:D6"/>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A9" sqref="A9:C9"/>
    </sheetView>
  </sheetViews>
  <sheetFormatPr defaultColWidth="10" defaultRowHeight="13.5" outlineLevelCol="5"/>
  <cols>
    <col min="1" max="1" width="28.7666666666667" customWidth="1"/>
    <col min="2" max="2" width="36.775" customWidth="1"/>
    <col min="3" max="3" width="18.725" customWidth="1"/>
    <col min="4" max="4" width="17.775" customWidth="1"/>
    <col min="5" max="5" width="22.1166666666667" customWidth="1"/>
    <col min="6" max="6" width="14.1166666666667" customWidth="1"/>
    <col min="7" max="7" width="9.76666666666667" customWidth="1"/>
  </cols>
  <sheetData>
    <row r="1" ht="14.3" customHeight="1" spans="1:1">
      <c r="A1" s="1" t="s">
        <v>523</v>
      </c>
    </row>
    <row r="2" ht="14.3" customHeight="1" spans="1:6">
      <c r="A2" s="2" t="s">
        <v>38</v>
      </c>
      <c r="B2" s="2"/>
      <c r="C2" s="2"/>
      <c r="D2" s="2"/>
      <c r="E2" s="2"/>
      <c r="F2" s="2"/>
    </row>
    <row r="3" ht="21.1" customHeight="1" spans="1:6">
      <c r="A3" s="2"/>
      <c r="B3" s="2"/>
      <c r="C3" s="2"/>
      <c r="D3" s="2"/>
      <c r="E3" s="2"/>
      <c r="F3" s="2"/>
    </row>
    <row r="4" ht="18.05" customHeight="1" spans="1:6">
      <c r="A4" s="3" t="s">
        <v>40</v>
      </c>
      <c r="B4" s="3"/>
      <c r="C4" s="3"/>
      <c r="F4" s="4" t="s">
        <v>41</v>
      </c>
    </row>
    <row r="5" ht="28.6" customHeight="1" spans="1:6">
      <c r="A5" s="5" t="s">
        <v>386</v>
      </c>
      <c r="B5" s="5" t="s">
        <v>391</v>
      </c>
      <c r="C5" s="5" t="s">
        <v>524</v>
      </c>
      <c r="D5" s="5" t="s">
        <v>525</v>
      </c>
      <c r="E5" s="5" t="s">
        <v>526</v>
      </c>
      <c r="F5" s="5" t="s">
        <v>527</v>
      </c>
    </row>
    <row r="6" ht="17.3" customHeight="1" spans="1:6">
      <c r="A6" s="6"/>
      <c r="B6" s="6"/>
      <c r="C6" s="6"/>
      <c r="D6" s="6" t="s">
        <v>528</v>
      </c>
      <c r="E6" s="7" t="s">
        <v>52</v>
      </c>
      <c r="F6" s="6"/>
    </row>
    <row r="7" ht="16.55" customHeight="1" spans="1:6">
      <c r="A7" s="6"/>
      <c r="B7" s="6"/>
      <c r="C7" s="6"/>
      <c r="D7" s="6"/>
      <c r="E7" s="7" t="s">
        <v>52</v>
      </c>
      <c r="F7" s="6"/>
    </row>
    <row r="9" spans="1:3">
      <c r="A9" s="8" t="s">
        <v>229</v>
      </c>
      <c r="B9" s="8"/>
      <c r="C9" s="8"/>
    </row>
  </sheetData>
  <mergeCells count="2">
    <mergeCell ref="A4:C4"/>
    <mergeCell ref="A2:F3"/>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tabSelected="1" workbookViewId="0">
      <selection activeCell="J8" sqref="J8"/>
    </sheetView>
  </sheetViews>
  <sheetFormatPr defaultColWidth="10" defaultRowHeight="13.5"/>
  <cols>
    <col min="1" max="1" width="0.133333333333333" customWidth="1"/>
    <col min="2" max="2" width="15" customWidth="1"/>
    <col min="3" max="3" width="28.875" customWidth="1"/>
    <col min="4" max="4" width="16.2833333333333" customWidth="1"/>
    <col min="5" max="5" width="14.875" customWidth="1"/>
    <col min="6" max="6" width="15.25" customWidth="1"/>
    <col min="7" max="7" width="13.3" customWidth="1"/>
    <col min="8" max="8" width="15.875" customWidth="1"/>
    <col min="9" max="9" width="14.25" customWidth="1"/>
    <col min="10" max="10" width="13.75"/>
  </cols>
  <sheetData>
    <row r="1" ht="14.3" customHeight="1" spans="1:7">
      <c r="A1" s="10"/>
      <c r="B1" s="9" t="s">
        <v>64</v>
      </c>
      <c r="C1" s="10"/>
      <c r="E1" s="10"/>
      <c r="F1" s="10"/>
      <c r="G1" s="10"/>
    </row>
    <row r="2" ht="14.3" customHeight="1"/>
    <row r="3" ht="18.8" customHeight="1" spans="2:7">
      <c r="B3" s="93" t="s">
        <v>6</v>
      </c>
      <c r="C3" s="93"/>
      <c r="D3" s="93"/>
      <c r="E3" s="93"/>
      <c r="F3" s="93"/>
      <c r="G3" s="93"/>
    </row>
    <row r="4" ht="17.3" customHeight="1" spans="2:7">
      <c r="B4" s="93"/>
      <c r="C4" s="93"/>
      <c r="D4" s="93"/>
      <c r="E4" s="93"/>
      <c r="F4" s="93"/>
      <c r="G4" s="93"/>
    </row>
    <row r="5" ht="14.3" customHeight="1" spans="2:7">
      <c r="B5" s="10"/>
      <c r="C5" s="10"/>
      <c r="E5" s="10"/>
      <c r="F5" s="10"/>
      <c r="G5" s="10"/>
    </row>
    <row r="6" ht="18.05" customHeight="1" spans="2:9">
      <c r="B6" s="3" t="s">
        <v>40</v>
      </c>
      <c r="C6" s="3"/>
      <c r="D6" s="3"/>
      <c r="E6" s="3"/>
      <c r="F6" s="3"/>
      <c r="G6" s="67" t="s">
        <v>41</v>
      </c>
      <c r="H6" s="94"/>
      <c r="I6" s="94"/>
    </row>
    <row r="7" ht="30.15" customHeight="1" spans="2:9">
      <c r="B7" s="88" t="s">
        <v>65</v>
      </c>
      <c r="C7" s="88"/>
      <c r="D7" s="95" t="s">
        <v>66</v>
      </c>
      <c r="E7" s="88" t="s">
        <v>67</v>
      </c>
      <c r="F7" s="88"/>
      <c r="G7" s="88"/>
      <c r="H7" s="77" t="s">
        <v>68</v>
      </c>
      <c r="I7" s="94"/>
    </row>
    <row r="8" ht="25.6" customHeight="1" spans="2:9">
      <c r="B8" s="88" t="s">
        <v>69</v>
      </c>
      <c r="C8" s="88" t="s">
        <v>70</v>
      </c>
      <c r="D8" s="95"/>
      <c r="E8" s="88" t="s">
        <v>71</v>
      </c>
      <c r="F8" s="88" t="s">
        <v>72</v>
      </c>
      <c r="G8" s="88" t="s">
        <v>73</v>
      </c>
      <c r="H8" s="77"/>
      <c r="I8" s="94"/>
    </row>
    <row r="9" ht="19.55" customHeight="1" spans="2:9">
      <c r="B9" s="96" t="s">
        <v>46</v>
      </c>
      <c r="C9" s="96"/>
      <c r="D9" s="97">
        <v>186779461.12</v>
      </c>
      <c r="E9" s="97">
        <v>296809300.29</v>
      </c>
      <c r="F9" s="97">
        <v>11946900.29</v>
      </c>
      <c r="G9" s="97">
        <v>284862400</v>
      </c>
      <c r="H9" s="98">
        <f>(E9-D9)/D9</f>
        <v>0.589089606053148</v>
      </c>
      <c r="I9" s="103"/>
    </row>
    <row r="10" ht="17.3" customHeight="1" spans="2:10">
      <c r="B10" s="20" t="s">
        <v>74</v>
      </c>
      <c r="C10" s="46" t="s">
        <v>54</v>
      </c>
      <c r="D10" s="48">
        <v>2738163.04</v>
      </c>
      <c r="E10" s="48">
        <v>2827885.52</v>
      </c>
      <c r="F10" s="48">
        <v>2827885.52</v>
      </c>
      <c r="G10" s="48" t="s">
        <v>52</v>
      </c>
      <c r="H10" s="98">
        <f t="shared" ref="H10:H33" si="0">(E10-D10)/D10</f>
        <v>0.0327673986863836</v>
      </c>
      <c r="I10" s="94"/>
      <c r="J10" s="104"/>
    </row>
    <row r="11" ht="15.05" customHeight="1" spans="2:10">
      <c r="B11" s="99" t="s">
        <v>75</v>
      </c>
      <c r="C11" s="100" t="s">
        <v>76</v>
      </c>
      <c r="D11" s="48">
        <v>2738163.04</v>
      </c>
      <c r="E11" s="48">
        <v>2827885.52</v>
      </c>
      <c r="F11" s="48">
        <v>2827885.52</v>
      </c>
      <c r="G11" s="48" t="s">
        <v>52</v>
      </c>
      <c r="H11" s="98">
        <f t="shared" si="0"/>
        <v>0.0327673986863836</v>
      </c>
      <c r="I11" s="94"/>
      <c r="J11" s="104"/>
    </row>
    <row r="12" s="92" customFormat="1" ht="16.55" customHeight="1" spans="2:10">
      <c r="B12" s="99" t="s">
        <v>77</v>
      </c>
      <c r="C12" s="100" t="s">
        <v>78</v>
      </c>
      <c r="D12" s="48">
        <v>212712</v>
      </c>
      <c r="E12" s="48">
        <v>42276</v>
      </c>
      <c r="F12" s="48">
        <v>42276</v>
      </c>
      <c r="G12" s="48" t="s">
        <v>52</v>
      </c>
      <c r="H12" s="98">
        <f t="shared" si="0"/>
        <v>-0.801252397608033</v>
      </c>
      <c r="I12" s="94"/>
      <c r="J12" s="105"/>
    </row>
    <row r="13" s="92" customFormat="1" ht="16.55" customHeight="1" spans="2:10">
      <c r="B13" s="99" t="s">
        <v>79</v>
      </c>
      <c r="C13" s="100" t="s">
        <v>80</v>
      </c>
      <c r="D13" s="48">
        <v>477567.36</v>
      </c>
      <c r="E13" s="48">
        <v>511159.68</v>
      </c>
      <c r="F13" s="48">
        <v>511159.68</v>
      </c>
      <c r="G13" s="48" t="s">
        <v>52</v>
      </c>
      <c r="H13" s="98">
        <f t="shared" si="0"/>
        <v>0.0703404855809241</v>
      </c>
      <c r="I13" s="94"/>
      <c r="J13" s="105"/>
    </row>
    <row r="14" s="92" customFormat="1" ht="16.55" customHeight="1" spans="2:10">
      <c r="B14" s="99" t="s">
        <v>81</v>
      </c>
      <c r="C14" s="100" t="s">
        <v>82</v>
      </c>
      <c r="D14" s="48">
        <v>238783.68</v>
      </c>
      <c r="E14" s="48">
        <v>255579.84</v>
      </c>
      <c r="F14" s="48">
        <v>255579.84</v>
      </c>
      <c r="G14" s="48" t="s">
        <v>52</v>
      </c>
      <c r="H14" s="98">
        <f t="shared" si="0"/>
        <v>0.0703404855809241</v>
      </c>
      <c r="I14" s="94"/>
      <c r="J14" s="105"/>
    </row>
    <row r="15" s="92" customFormat="1" ht="16.55" customHeight="1" spans="2:10">
      <c r="B15" s="99" t="s">
        <v>83</v>
      </c>
      <c r="C15" s="100" t="s">
        <v>84</v>
      </c>
      <c r="D15" s="48">
        <v>1809100</v>
      </c>
      <c r="E15" s="48">
        <v>2018870</v>
      </c>
      <c r="F15" s="48">
        <v>2018870</v>
      </c>
      <c r="G15" s="48" t="s">
        <v>52</v>
      </c>
      <c r="H15" s="98">
        <f t="shared" si="0"/>
        <v>0.115952683654856</v>
      </c>
      <c r="I15" s="94"/>
      <c r="J15" s="105"/>
    </row>
    <row r="16" ht="17.3" customHeight="1" spans="2:10">
      <c r="B16" s="20" t="s">
        <v>85</v>
      </c>
      <c r="C16" s="46" t="s">
        <v>56</v>
      </c>
      <c r="D16" s="48">
        <v>533458.35</v>
      </c>
      <c r="E16" s="48">
        <v>557474.8</v>
      </c>
      <c r="F16" s="48">
        <v>557474.8</v>
      </c>
      <c r="G16" s="48" t="s">
        <v>52</v>
      </c>
      <c r="H16" s="98">
        <f t="shared" si="0"/>
        <v>0.0450202907124803</v>
      </c>
      <c r="I16" s="94"/>
      <c r="J16" s="104"/>
    </row>
    <row r="17" ht="15.05" customHeight="1" spans="2:10">
      <c r="B17" s="99" t="s">
        <v>86</v>
      </c>
      <c r="C17" s="100" t="s">
        <v>87</v>
      </c>
      <c r="D17" s="48">
        <v>533458.35</v>
      </c>
      <c r="E17" s="48">
        <v>557474.8</v>
      </c>
      <c r="F17" s="48">
        <v>557474.8</v>
      </c>
      <c r="G17" s="48" t="s">
        <v>52</v>
      </c>
      <c r="H17" s="98">
        <f t="shared" si="0"/>
        <v>0.0450202907124803</v>
      </c>
      <c r="I17" s="94"/>
      <c r="J17" s="104"/>
    </row>
    <row r="18" s="92" customFormat="1" ht="16.55" customHeight="1" spans="2:10">
      <c r="B18" s="99" t="s">
        <v>88</v>
      </c>
      <c r="C18" s="100" t="s">
        <v>89</v>
      </c>
      <c r="D18" s="48">
        <v>432266.75</v>
      </c>
      <c r="E18" s="48">
        <v>431270.4</v>
      </c>
      <c r="F18" s="48">
        <v>431270.4</v>
      </c>
      <c r="G18" s="48" t="s">
        <v>52</v>
      </c>
      <c r="H18" s="98">
        <f t="shared" si="0"/>
        <v>-0.00230494249210696</v>
      </c>
      <c r="I18" s="94"/>
      <c r="J18" s="105"/>
    </row>
    <row r="19" s="92" customFormat="1" ht="16.55" customHeight="1" spans="2:10">
      <c r="B19" s="99" t="s">
        <v>90</v>
      </c>
      <c r="C19" s="100" t="s">
        <v>91</v>
      </c>
      <c r="D19" s="48">
        <v>101191.6</v>
      </c>
      <c r="E19" s="48">
        <v>126204.4</v>
      </c>
      <c r="F19" s="48">
        <v>126204.4</v>
      </c>
      <c r="G19" s="48" t="s">
        <v>52</v>
      </c>
      <c r="H19" s="98">
        <f t="shared" si="0"/>
        <v>0.247182572466489</v>
      </c>
      <c r="I19" s="94"/>
      <c r="J19" s="105"/>
    </row>
    <row r="20" ht="17.3" customHeight="1" spans="2:10">
      <c r="B20" s="20" t="s">
        <v>92</v>
      </c>
      <c r="C20" s="46" t="s">
        <v>58</v>
      </c>
      <c r="D20" s="48">
        <v>183149361.69</v>
      </c>
      <c r="E20" s="48">
        <v>293040253.41</v>
      </c>
      <c r="F20" s="48">
        <v>8177853.41</v>
      </c>
      <c r="G20" s="48">
        <v>284862400</v>
      </c>
      <c r="H20" s="98">
        <f t="shared" si="0"/>
        <v>0.600006959925977</v>
      </c>
      <c r="I20" s="94"/>
      <c r="J20" s="104"/>
    </row>
    <row r="21" ht="17.3" customHeight="1" spans="2:10">
      <c r="B21" s="20">
        <v>21502</v>
      </c>
      <c r="C21" s="101" t="s">
        <v>93</v>
      </c>
      <c r="D21" s="48">
        <v>75310000</v>
      </c>
      <c r="E21" s="48"/>
      <c r="F21" s="48"/>
      <c r="G21" s="48"/>
      <c r="H21" s="98">
        <f t="shared" si="0"/>
        <v>-1</v>
      </c>
      <c r="I21" s="94"/>
      <c r="J21" s="104"/>
    </row>
    <row r="22" s="92" customFormat="1" ht="17.3" customHeight="1" spans="2:10">
      <c r="B22" s="20">
        <v>2150299</v>
      </c>
      <c r="C22" s="101" t="s">
        <v>94</v>
      </c>
      <c r="D22" s="48">
        <v>75310000</v>
      </c>
      <c r="E22" s="48"/>
      <c r="F22" s="48"/>
      <c r="G22" s="48"/>
      <c r="H22" s="98">
        <f t="shared" si="0"/>
        <v>-1</v>
      </c>
      <c r="I22" s="94"/>
      <c r="J22" s="105"/>
    </row>
    <row r="23" ht="15.05" customHeight="1" spans="2:10">
      <c r="B23" s="99" t="s">
        <v>95</v>
      </c>
      <c r="C23" s="100" t="s">
        <v>96</v>
      </c>
      <c r="D23" s="48">
        <v>96839361.69</v>
      </c>
      <c r="E23" s="48">
        <v>264660253.41</v>
      </c>
      <c r="F23" s="48">
        <v>8177853.41</v>
      </c>
      <c r="G23" s="48">
        <v>256482400</v>
      </c>
      <c r="H23" s="98">
        <f t="shared" si="0"/>
        <v>1.73298221705782</v>
      </c>
      <c r="I23" s="94"/>
      <c r="J23" s="104"/>
    </row>
    <row r="24" s="92" customFormat="1" ht="16.55" customHeight="1" spans="2:10">
      <c r="B24" s="99" t="s">
        <v>97</v>
      </c>
      <c r="C24" s="100" t="s">
        <v>98</v>
      </c>
      <c r="D24" s="48">
        <v>5668690.02</v>
      </c>
      <c r="E24" s="48">
        <v>5279153.59</v>
      </c>
      <c r="F24" s="48">
        <v>5279153.59</v>
      </c>
      <c r="G24" s="48" t="s">
        <v>52</v>
      </c>
      <c r="H24" s="98">
        <f t="shared" si="0"/>
        <v>-0.0687171866208341</v>
      </c>
      <c r="I24" s="94"/>
      <c r="J24" s="105"/>
    </row>
    <row r="25" s="92" customFormat="1" ht="16.55" customHeight="1" spans="2:10">
      <c r="B25" s="99" t="s">
        <v>99</v>
      </c>
      <c r="C25" s="100" t="s">
        <v>100</v>
      </c>
      <c r="D25" s="48">
        <v>7000000</v>
      </c>
      <c r="E25" s="48">
        <v>6632400</v>
      </c>
      <c r="F25" s="48" t="s">
        <v>52</v>
      </c>
      <c r="G25" s="48">
        <v>6632400</v>
      </c>
      <c r="H25" s="98">
        <f t="shared" si="0"/>
        <v>-0.0525142857142857</v>
      </c>
      <c r="I25" s="94"/>
      <c r="J25" s="105"/>
    </row>
    <row r="26" s="92" customFormat="1" ht="16.55" customHeight="1" spans="2:10">
      <c r="B26" s="99" t="s">
        <v>101</v>
      </c>
      <c r="C26" s="100" t="s">
        <v>102</v>
      </c>
      <c r="D26" s="48">
        <v>80000000</v>
      </c>
      <c r="E26" s="48">
        <v>248500000</v>
      </c>
      <c r="F26" s="48" t="s">
        <v>52</v>
      </c>
      <c r="G26" s="48">
        <v>248500000</v>
      </c>
      <c r="H26" s="98">
        <f t="shared" si="0"/>
        <v>2.10625</v>
      </c>
      <c r="I26" s="94"/>
      <c r="J26" s="105"/>
    </row>
    <row r="27" s="92" customFormat="1" ht="16.55" customHeight="1" spans="2:10">
      <c r="B27" s="99" t="s">
        <v>103</v>
      </c>
      <c r="C27" s="100" t="s">
        <v>104</v>
      </c>
      <c r="D27" s="48"/>
      <c r="E27" s="48">
        <v>2898699.82</v>
      </c>
      <c r="F27" s="48">
        <v>2898699.82</v>
      </c>
      <c r="G27" s="48" t="s">
        <v>52</v>
      </c>
      <c r="H27" s="98"/>
      <c r="I27" s="94"/>
      <c r="J27" s="105"/>
    </row>
    <row r="28" s="92" customFormat="1" ht="16.55" customHeight="1" spans="2:10">
      <c r="B28" s="99" t="s">
        <v>105</v>
      </c>
      <c r="C28" s="100" t="s">
        <v>106</v>
      </c>
      <c r="D28" s="48">
        <v>4170671.67</v>
      </c>
      <c r="E28" s="48">
        <v>1350000</v>
      </c>
      <c r="F28" s="48" t="s">
        <v>52</v>
      </c>
      <c r="G28" s="48">
        <v>1350000</v>
      </c>
      <c r="H28" s="98">
        <f t="shared" si="0"/>
        <v>-0.676311130000794</v>
      </c>
      <c r="I28" s="94"/>
      <c r="J28" s="105"/>
    </row>
    <row r="29" ht="15.05" customHeight="1" spans="2:10">
      <c r="B29" s="99" t="s">
        <v>107</v>
      </c>
      <c r="C29" s="100" t="s">
        <v>108</v>
      </c>
      <c r="D29" s="48">
        <v>11000000</v>
      </c>
      <c r="E29" s="48">
        <v>28380000</v>
      </c>
      <c r="F29" s="48" t="s">
        <v>52</v>
      </c>
      <c r="G29" s="48">
        <v>28380000</v>
      </c>
      <c r="H29" s="98">
        <f t="shared" si="0"/>
        <v>1.58</v>
      </c>
      <c r="I29" s="94"/>
      <c r="J29" s="104"/>
    </row>
    <row r="30" s="92" customFormat="1" ht="16.55" customHeight="1" spans="2:10">
      <c r="B30" s="99" t="s">
        <v>109</v>
      </c>
      <c r="C30" s="100" t="s">
        <v>110</v>
      </c>
      <c r="D30" s="48">
        <v>11000000</v>
      </c>
      <c r="E30" s="48">
        <v>28380000</v>
      </c>
      <c r="F30" s="48" t="s">
        <v>52</v>
      </c>
      <c r="G30" s="48">
        <v>28380000</v>
      </c>
      <c r="H30" s="98">
        <f t="shared" si="0"/>
        <v>1.58</v>
      </c>
      <c r="I30" s="94"/>
      <c r="J30" s="105"/>
    </row>
    <row r="31" ht="17.3" customHeight="1" spans="2:10">
      <c r="B31" s="20" t="s">
        <v>111</v>
      </c>
      <c r="C31" s="46" t="s">
        <v>59</v>
      </c>
      <c r="D31" s="48">
        <v>358478.04</v>
      </c>
      <c r="E31" s="48">
        <v>383686.56</v>
      </c>
      <c r="F31" s="48">
        <v>383686.56</v>
      </c>
      <c r="G31" s="48" t="s">
        <v>52</v>
      </c>
      <c r="H31" s="98">
        <f t="shared" si="0"/>
        <v>0.0703209602462679</v>
      </c>
      <c r="I31" s="94"/>
      <c r="J31" s="104"/>
    </row>
    <row r="32" ht="15.05" customHeight="1" spans="2:10">
      <c r="B32" s="99" t="s">
        <v>112</v>
      </c>
      <c r="C32" s="100" t="s">
        <v>113</v>
      </c>
      <c r="D32" s="48">
        <v>358478.04</v>
      </c>
      <c r="E32" s="48">
        <v>383686.56</v>
      </c>
      <c r="F32" s="48">
        <v>383686.56</v>
      </c>
      <c r="G32" s="48" t="s">
        <v>52</v>
      </c>
      <c r="H32" s="98">
        <f t="shared" si="0"/>
        <v>0.0703209602462679</v>
      </c>
      <c r="I32" s="94"/>
      <c r="J32" s="104"/>
    </row>
    <row r="33" s="92" customFormat="1" ht="16.55" customHeight="1" spans="2:10">
      <c r="B33" s="99" t="s">
        <v>114</v>
      </c>
      <c r="C33" s="100" t="s">
        <v>115</v>
      </c>
      <c r="D33" s="48">
        <v>358478.04</v>
      </c>
      <c r="E33" s="48">
        <v>383686.56</v>
      </c>
      <c r="F33" s="48">
        <v>383686.56</v>
      </c>
      <c r="G33" s="48" t="s">
        <v>52</v>
      </c>
      <c r="H33" s="98">
        <f t="shared" si="0"/>
        <v>0.0703209602462679</v>
      </c>
      <c r="I33" s="94"/>
      <c r="J33" s="105"/>
    </row>
    <row r="34" ht="20.35" customHeight="1" spans="2:7">
      <c r="B34" s="102"/>
      <c r="C34" s="10"/>
      <c r="E34" s="10"/>
      <c r="F34" s="10"/>
      <c r="G34" s="10"/>
    </row>
  </sheetData>
  <mergeCells count="7">
    <mergeCell ref="B6:F6"/>
    <mergeCell ref="B7:C7"/>
    <mergeCell ref="E7:G7"/>
    <mergeCell ref="B9:C9"/>
    <mergeCell ref="D7:D8"/>
    <mergeCell ref="H7:H8"/>
    <mergeCell ref="B3:G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topLeftCell="A7" workbookViewId="0">
      <selection activeCell="F9" sqref="F9"/>
    </sheetView>
  </sheetViews>
  <sheetFormatPr defaultColWidth="10" defaultRowHeight="13.5" outlineLevelCol="5"/>
  <cols>
    <col min="1" max="1" width="0.266666666666667" customWidth="1"/>
    <col min="2" max="2" width="20.25" customWidth="1"/>
    <col min="3" max="3" width="24.5" customWidth="1"/>
    <col min="4" max="4" width="16.375" customWidth="1"/>
    <col min="5" max="5" width="18.375" customWidth="1"/>
    <col min="6" max="6" width="15.375" customWidth="1"/>
    <col min="7" max="7" width="9.76666666666667" customWidth="1"/>
  </cols>
  <sheetData>
    <row r="1" ht="15.8" customHeight="1" spans="1:6">
      <c r="A1" s="10"/>
      <c r="B1" s="90" t="s">
        <v>116</v>
      </c>
      <c r="C1" s="72"/>
      <c r="D1" s="72"/>
      <c r="E1" s="72"/>
      <c r="F1" s="72"/>
    </row>
    <row r="2" ht="14.3" customHeight="1"/>
    <row r="3" ht="14.3" customHeight="1" spans="2:6">
      <c r="B3" s="81" t="s">
        <v>117</v>
      </c>
      <c r="C3" s="81"/>
      <c r="D3" s="81"/>
      <c r="E3" s="81"/>
      <c r="F3" s="81"/>
    </row>
    <row r="4" ht="14.3" customHeight="1" spans="2:6">
      <c r="B4" s="81"/>
      <c r="C4" s="81"/>
      <c r="D4" s="81"/>
      <c r="E4" s="81"/>
      <c r="F4" s="81"/>
    </row>
    <row r="5" ht="14.3" customHeight="1" spans="2:6">
      <c r="B5" s="91" t="s">
        <v>118</v>
      </c>
      <c r="C5" s="91"/>
      <c r="D5" s="91"/>
      <c r="E5" s="91"/>
      <c r="F5" s="91"/>
    </row>
    <row r="6" ht="18.05" customHeight="1" spans="2:6">
      <c r="B6" s="3" t="s">
        <v>40</v>
      </c>
      <c r="C6" s="3"/>
      <c r="D6" s="10"/>
      <c r="E6" s="10"/>
      <c r="F6" s="67" t="s">
        <v>41</v>
      </c>
    </row>
    <row r="7" ht="31.65" customHeight="1" spans="2:6">
      <c r="B7" s="82" t="s">
        <v>119</v>
      </c>
      <c r="C7" s="82"/>
      <c r="D7" s="82" t="s">
        <v>120</v>
      </c>
      <c r="E7" s="82"/>
      <c r="F7" s="82"/>
    </row>
    <row r="8" ht="24.1" customHeight="1" spans="2:6">
      <c r="B8" s="82" t="s">
        <v>121</v>
      </c>
      <c r="C8" s="82" t="s">
        <v>70</v>
      </c>
      <c r="D8" s="82" t="s">
        <v>122</v>
      </c>
      <c r="E8" s="82" t="s">
        <v>123</v>
      </c>
      <c r="F8" s="82" t="s">
        <v>124</v>
      </c>
    </row>
    <row r="9" ht="17.3" customHeight="1" spans="2:6">
      <c r="B9" s="83" t="s">
        <v>46</v>
      </c>
      <c r="C9" s="83"/>
      <c r="D9" s="84">
        <v>11946900.29</v>
      </c>
      <c r="E9" s="84">
        <v>9478579.13</v>
      </c>
      <c r="F9" s="84">
        <v>2468321.16</v>
      </c>
    </row>
    <row r="10" ht="17.3" customHeight="1" spans="2:6">
      <c r="B10" s="20" t="s">
        <v>125</v>
      </c>
      <c r="C10" s="46" t="s">
        <v>126</v>
      </c>
      <c r="D10" s="85">
        <v>7417433.13</v>
      </c>
      <c r="E10" s="85">
        <v>7417433.13</v>
      </c>
      <c r="F10" s="85" t="s">
        <v>52</v>
      </c>
    </row>
    <row r="11" ht="16.55" customHeight="1" spans="2:6">
      <c r="B11" s="20" t="s">
        <v>127</v>
      </c>
      <c r="C11" s="46" t="s">
        <v>128</v>
      </c>
      <c r="D11" s="85">
        <v>1662924</v>
      </c>
      <c r="E11" s="85">
        <v>1662924</v>
      </c>
      <c r="F11" s="85" t="s">
        <v>52</v>
      </c>
    </row>
    <row r="12" ht="16.55" customHeight="1" spans="2:6">
      <c r="B12" s="20" t="s">
        <v>129</v>
      </c>
      <c r="C12" s="46" t="s">
        <v>130</v>
      </c>
      <c r="D12" s="85">
        <v>874020</v>
      </c>
      <c r="E12" s="85">
        <v>874020</v>
      </c>
      <c r="F12" s="85" t="s">
        <v>52</v>
      </c>
    </row>
    <row r="13" ht="16.55" customHeight="1" spans="2:6">
      <c r="B13" s="20" t="s">
        <v>131</v>
      </c>
      <c r="C13" s="46" t="s">
        <v>132</v>
      </c>
      <c r="D13" s="85">
        <v>1652064</v>
      </c>
      <c r="E13" s="85">
        <v>1652064</v>
      </c>
      <c r="F13" s="85" t="s">
        <v>52</v>
      </c>
    </row>
    <row r="14" ht="16.55" customHeight="1" spans="2:6">
      <c r="B14" s="20" t="s">
        <v>133</v>
      </c>
      <c r="C14" s="46" t="s">
        <v>134</v>
      </c>
      <c r="D14" s="85">
        <v>1510940</v>
      </c>
      <c r="E14" s="85">
        <v>1510940</v>
      </c>
      <c r="F14" s="85" t="s">
        <v>52</v>
      </c>
    </row>
    <row r="15" ht="16.55" customHeight="1" spans="2:6">
      <c r="B15" s="20" t="s">
        <v>135</v>
      </c>
      <c r="C15" s="46" t="s">
        <v>136</v>
      </c>
      <c r="D15" s="85">
        <v>511159.68</v>
      </c>
      <c r="E15" s="85">
        <v>511159.68</v>
      </c>
      <c r="F15" s="85" t="s">
        <v>52</v>
      </c>
    </row>
    <row r="16" ht="16.55" customHeight="1" spans="2:6">
      <c r="B16" s="20" t="s">
        <v>137</v>
      </c>
      <c r="C16" s="46" t="s">
        <v>138</v>
      </c>
      <c r="D16" s="85">
        <v>255579.84</v>
      </c>
      <c r="E16" s="85">
        <v>255579.84</v>
      </c>
      <c r="F16" s="85" t="s">
        <v>52</v>
      </c>
    </row>
    <row r="17" ht="16.55" customHeight="1" spans="2:6">
      <c r="B17" s="20" t="s">
        <v>139</v>
      </c>
      <c r="C17" s="46" t="s">
        <v>140</v>
      </c>
      <c r="D17" s="85">
        <v>271553.58</v>
      </c>
      <c r="E17" s="85">
        <v>271553.58</v>
      </c>
      <c r="F17" s="85" t="s">
        <v>52</v>
      </c>
    </row>
    <row r="18" ht="16.55" customHeight="1" spans="2:6">
      <c r="B18" s="20" t="s">
        <v>141</v>
      </c>
      <c r="C18" s="46" t="s">
        <v>142</v>
      </c>
      <c r="D18" s="85">
        <v>57505.47</v>
      </c>
      <c r="E18" s="85">
        <v>57505.47</v>
      </c>
      <c r="F18" s="85" t="s">
        <v>52</v>
      </c>
    </row>
    <row r="19" ht="16.55" customHeight="1" spans="2:6">
      <c r="B19" s="20" t="s">
        <v>143</v>
      </c>
      <c r="C19" s="46" t="s">
        <v>144</v>
      </c>
      <c r="D19" s="85">
        <v>383686.56</v>
      </c>
      <c r="E19" s="85">
        <v>383686.56</v>
      </c>
      <c r="F19" s="85" t="s">
        <v>52</v>
      </c>
    </row>
    <row r="20" ht="16.55" customHeight="1" spans="2:6">
      <c r="B20" s="20" t="s">
        <v>145</v>
      </c>
      <c r="C20" s="46" t="s">
        <v>146</v>
      </c>
      <c r="D20" s="85">
        <v>238000</v>
      </c>
      <c r="E20" s="85">
        <v>238000</v>
      </c>
      <c r="F20" s="85" t="s">
        <v>52</v>
      </c>
    </row>
    <row r="21" ht="17.3" customHeight="1" spans="2:6">
      <c r="B21" s="20" t="s">
        <v>147</v>
      </c>
      <c r="C21" s="46" t="s">
        <v>148</v>
      </c>
      <c r="D21" s="85">
        <v>2718091.16</v>
      </c>
      <c r="E21" s="85">
        <v>249770</v>
      </c>
      <c r="F21" s="85">
        <v>2468321.16</v>
      </c>
    </row>
    <row r="22" ht="16.55" customHeight="1" spans="2:6">
      <c r="B22" s="20" t="s">
        <v>149</v>
      </c>
      <c r="C22" s="46" t="s">
        <v>150</v>
      </c>
      <c r="D22" s="85">
        <v>1739200</v>
      </c>
      <c r="E22" s="85" t="s">
        <v>52</v>
      </c>
      <c r="F22" s="85">
        <v>1739200</v>
      </c>
    </row>
    <row r="23" ht="16.55" customHeight="1" spans="2:6">
      <c r="B23" s="20" t="s">
        <v>151</v>
      </c>
      <c r="C23" s="46" t="s">
        <v>152</v>
      </c>
      <c r="D23" s="85">
        <v>20000</v>
      </c>
      <c r="E23" s="85" t="s">
        <v>52</v>
      </c>
      <c r="F23" s="85">
        <v>20000</v>
      </c>
    </row>
    <row r="24" ht="16.55" customHeight="1" spans="2:6">
      <c r="B24" s="20" t="s">
        <v>153</v>
      </c>
      <c r="C24" s="46" t="s">
        <v>154</v>
      </c>
      <c r="D24" s="85">
        <v>60000</v>
      </c>
      <c r="E24" s="85" t="s">
        <v>52</v>
      </c>
      <c r="F24" s="85">
        <v>60000</v>
      </c>
    </row>
    <row r="25" ht="16.55" customHeight="1" spans="2:6">
      <c r="B25" s="20" t="s">
        <v>155</v>
      </c>
      <c r="C25" s="46" t="s">
        <v>156</v>
      </c>
      <c r="D25" s="85">
        <v>74880</v>
      </c>
      <c r="E25" s="85" t="s">
        <v>52</v>
      </c>
      <c r="F25" s="85">
        <v>74880</v>
      </c>
    </row>
    <row r="26" ht="16.55" customHeight="1" spans="2:6">
      <c r="B26" s="20" t="s">
        <v>157</v>
      </c>
      <c r="C26" s="46" t="s">
        <v>158</v>
      </c>
      <c r="D26" s="85">
        <v>80000</v>
      </c>
      <c r="E26" s="85" t="s">
        <v>52</v>
      </c>
      <c r="F26" s="85">
        <v>80000</v>
      </c>
    </row>
    <row r="27" ht="16.55" customHeight="1" spans="2:6">
      <c r="B27" s="20" t="s">
        <v>159</v>
      </c>
      <c r="C27" s="46" t="s">
        <v>160</v>
      </c>
      <c r="D27" s="85">
        <v>23800</v>
      </c>
      <c r="E27" s="85" t="s">
        <v>52</v>
      </c>
      <c r="F27" s="85">
        <v>23800</v>
      </c>
    </row>
    <row r="28" ht="16.55" customHeight="1" spans="2:6">
      <c r="B28" s="20" t="s">
        <v>161</v>
      </c>
      <c r="C28" s="46" t="s">
        <v>162</v>
      </c>
      <c r="D28" s="85">
        <v>24943.86</v>
      </c>
      <c r="E28" s="85" t="s">
        <v>52</v>
      </c>
      <c r="F28" s="85">
        <v>24943.86</v>
      </c>
    </row>
    <row r="29" ht="16.55" customHeight="1" spans="2:6">
      <c r="B29" s="20" t="s">
        <v>163</v>
      </c>
      <c r="C29" s="46" t="s">
        <v>164</v>
      </c>
      <c r="D29" s="85">
        <v>15000</v>
      </c>
      <c r="E29" s="85" t="s">
        <v>52</v>
      </c>
      <c r="F29" s="85">
        <v>15000</v>
      </c>
    </row>
    <row r="30" ht="16.55" customHeight="1" spans="2:6">
      <c r="B30" s="20" t="s">
        <v>165</v>
      </c>
      <c r="C30" s="46" t="s">
        <v>166</v>
      </c>
      <c r="D30" s="85">
        <v>63894.96</v>
      </c>
      <c r="E30" s="85" t="s">
        <v>52</v>
      </c>
      <c r="F30" s="85">
        <v>63894.96</v>
      </c>
    </row>
    <row r="31" ht="16.55" customHeight="1" spans="2:6">
      <c r="B31" s="20" t="s">
        <v>167</v>
      </c>
      <c r="C31" s="46" t="s">
        <v>168</v>
      </c>
      <c r="D31" s="85">
        <v>58202.34</v>
      </c>
      <c r="E31" s="85" t="s">
        <v>52</v>
      </c>
      <c r="F31" s="85">
        <v>58202.34</v>
      </c>
    </row>
    <row r="32" ht="16.55" customHeight="1" spans="2:6">
      <c r="B32" s="20" t="s">
        <v>169</v>
      </c>
      <c r="C32" s="46" t="s">
        <v>170</v>
      </c>
      <c r="D32" s="85">
        <v>90000</v>
      </c>
      <c r="E32" s="85" t="s">
        <v>52</v>
      </c>
      <c r="F32" s="85">
        <v>90000</v>
      </c>
    </row>
    <row r="33" ht="16.55" customHeight="1" spans="2:6">
      <c r="B33" s="20" t="s">
        <v>171</v>
      </c>
      <c r="C33" s="46" t="s">
        <v>172</v>
      </c>
      <c r="D33" s="85">
        <v>218400</v>
      </c>
      <c r="E33" s="85" t="s">
        <v>52</v>
      </c>
      <c r="F33" s="85">
        <v>218400</v>
      </c>
    </row>
    <row r="34" ht="16.55" customHeight="1" spans="2:6">
      <c r="B34" s="20" t="s">
        <v>173</v>
      </c>
      <c r="C34" s="46" t="s">
        <v>174</v>
      </c>
      <c r="D34" s="85">
        <v>249770</v>
      </c>
      <c r="E34" s="85">
        <v>249770</v>
      </c>
      <c r="F34" s="85" t="s">
        <v>52</v>
      </c>
    </row>
    <row r="35" ht="17.3" customHeight="1" spans="2:6">
      <c r="B35" s="20" t="s">
        <v>175</v>
      </c>
      <c r="C35" s="46" t="s">
        <v>176</v>
      </c>
      <c r="D35" s="85">
        <v>1811376</v>
      </c>
      <c r="E35" s="85">
        <v>1811376</v>
      </c>
      <c r="F35" s="85" t="s">
        <v>52</v>
      </c>
    </row>
    <row r="36" ht="16.55" customHeight="1" spans="2:6">
      <c r="B36" s="20" t="s">
        <v>177</v>
      </c>
      <c r="C36" s="46" t="s">
        <v>178</v>
      </c>
      <c r="D36" s="85">
        <v>42276</v>
      </c>
      <c r="E36" s="85">
        <v>42276</v>
      </c>
      <c r="F36" s="85" t="s">
        <v>52</v>
      </c>
    </row>
    <row r="37" ht="16.55" customHeight="1" spans="2:6">
      <c r="B37" s="20" t="s">
        <v>179</v>
      </c>
      <c r="C37" s="46" t="s">
        <v>180</v>
      </c>
      <c r="D37" s="85">
        <v>1769100</v>
      </c>
      <c r="E37" s="85">
        <v>1769100</v>
      </c>
      <c r="F37" s="85" t="s">
        <v>52</v>
      </c>
    </row>
  </sheetData>
  <mergeCells count="6">
    <mergeCell ref="B5:F5"/>
    <mergeCell ref="B6:C6"/>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workbookViewId="0">
      <selection activeCell="A1" sqref="A1"/>
    </sheetView>
  </sheetViews>
  <sheetFormatPr defaultColWidth="10" defaultRowHeight="13.5" outlineLevelCol="3"/>
  <cols>
    <col min="1" max="1" width="0.266666666666667" customWidth="1"/>
    <col min="2" max="2" width="23.6166666666667" customWidth="1"/>
    <col min="3" max="3" width="35.6916666666667" customWidth="1"/>
    <col min="4" max="4" width="36.6416666666667" customWidth="1"/>
    <col min="5" max="5" width="9.76666666666667" customWidth="1"/>
  </cols>
  <sheetData>
    <row r="1" ht="14.3" customHeight="1" spans="1:2">
      <c r="A1" s="10"/>
      <c r="B1" s="30" t="s">
        <v>181</v>
      </c>
    </row>
    <row r="2" ht="14.3" customHeight="1"/>
    <row r="3" ht="45.2" customHeight="1" spans="2:4">
      <c r="B3" s="31" t="s">
        <v>117</v>
      </c>
      <c r="C3" s="31"/>
      <c r="D3" s="31"/>
    </row>
    <row r="4" ht="24.1" customHeight="1" spans="2:4">
      <c r="B4" s="49" t="s">
        <v>182</v>
      </c>
      <c r="C4" s="49"/>
      <c r="D4" s="49"/>
    </row>
    <row r="5" ht="18.05" customHeight="1" spans="2:4">
      <c r="B5" s="3" t="s">
        <v>40</v>
      </c>
      <c r="C5" s="3"/>
      <c r="D5" s="50" t="s">
        <v>41</v>
      </c>
    </row>
    <row r="6" ht="36.9" customHeight="1" spans="2:4">
      <c r="B6" s="51" t="s">
        <v>183</v>
      </c>
      <c r="C6" s="51"/>
      <c r="D6" s="51" t="s">
        <v>184</v>
      </c>
    </row>
    <row r="7" ht="23.35" customHeight="1" spans="2:4">
      <c r="B7" s="89" t="s">
        <v>121</v>
      </c>
      <c r="C7" s="89" t="s">
        <v>70</v>
      </c>
      <c r="D7" s="51"/>
    </row>
    <row r="8" ht="18.05" customHeight="1" spans="2:4">
      <c r="B8" s="17" t="s">
        <v>46</v>
      </c>
      <c r="C8" s="17"/>
      <c r="D8" s="47">
        <v>11946900.29</v>
      </c>
    </row>
    <row r="9" ht="17.3" customHeight="1" spans="2:4">
      <c r="B9" s="53" t="s">
        <v>185</v>
      </c>
      <c r="C9" s="53" t="s">
        <v>186</v>
      </c>
      <c r="D9" s="41">
        <v>5246045.71</v>
      </c>
    </row>
    <row r="10" ht="16.55" customHeight="1" spans="2:4">
      <c r="B10" s="53" t="s">
        <v>187</v>
      </c>
      <c r="C10" s="53" t="s">
        <v>188</v>
      </c>
      <c r="D10" s="41">
        <v>3677904</v>
      </c>
    </row>
    <row r="11" ht="16.55" customHeight="1" spans="2:4">
      <c r="B11" s="53" t="s">
        <v>189</v>
      </c>
      <c r="C11" s="53" t="s">
        <v>190</v>
      </c>
      <c r="D11" s="41">
        <v>1092780.43</v>
      </c>
    </row>
    <row r="12" ht="16.55" customHeight="1" spans="2:4">
      <c r="B12" s="53" t="s">
        <v>191</v>
      </c>
      <c r="C12" s="53" t="s">
        <v>192</v>
      </c>
      <c r="D12" s="41">
        <v>262961.28</v>
      </c>
    </row>
    <row r="13" ht="16.55" customHeight="1" spans="2:4">
      <c r="B13" s="53" t="s">
        <v>193</v>
      </c>
      <c r="C13" s="53" t="s">
        <v>194</v>
      </c>
      <c r="D13" s="41">
        <v>212400</v>
      </c>
    </row>
    <row r="14" ht="17.3" customHeight="1" spans="2:4">
      <c r="B14" s="53" t="s">
        <v>195</v>
      </c>
      <c r="C14" s="53" t="s">
        <v>196</v>
      </c>
      <c r="D14" s="41">
        <v>1844453.48</v>
      </c>
    </row>
    <row r="15" ht="16.55" customHeight="1" spans="2:4">
      <c r="B15" s="53" t="s">
        <v>197</v>
      </c>
      <c r="C15" s="53" t="s">
        <v>198</v>
      </c>
      <c r="D15" s="41">
        <v>1472034.66</v>
      </c>
    </row>
    <row r="16" ht="16.55" customHeight="1" spans="2:4">
      <c r="B16" s="53" t="s">
        <v>199</v>
      </c>
      <c r="C16" s="53" t="s">
        <v>200</v>
      </c>
      <c r="D16" s="41">
        <v>17648.82</v>
      </c>
    </row>
    <row r="17" ht="16.55" customHeight="1" spans="2:4">
      <c r="B17" s="53" t="s">
        <v>201</v>
      </c>
      <c r="C17" s="53" t="s">
        <v>202</v>
      </c>
      <c r="D17" s="41">
        <v>15000</v>
      </c>
    </row>
    <row r="18" ht="16.55" customHeight="1" spans="2:4">
      <c r="B18" s="53" t="s">
        <v>203</v>
      </c>
      <c r="C18" s="53" t="s">
        <v>204</v>
      </c>
      <c r="D18" s="41">
        <v>90000</v>
      </c>
    </row>
    <row r="19" ht="16.55" customHeight="1" spans="2:4">
      <c r="B19" s="53" t="s">
        <v>205</v>
      </c>
      <c r="C19" s="53" t="s">
        <v>206</v>
      </c>
      <c r="D19" s="41">
        <v>249770</v>
      </c>
    </row>
    <row r="20" ht="17.3" customHeight="1" spans="2:4">
      <c r="B20" s="53" t="s">
        <v>207</v>
      </c>
      <c r="C20" s="53" t="s">
        <v>208</v>
      </c>
      <c r="D20" s="41">
        <v>3045025.1</v>
      </c>
    </row>
    <row r="21" ht="16.55" customHeight="1" spans="2:4">
      <c r="B21" s="53" t="s">
        <v>209</v>
      </c>
      <c r="C21" s="53" t="s">
        <v>210</v>
      </c>
      <c r="D21" s="41">
        <v>2171387.42</v>
      </c>
    </row>
    <row r="22" ht="16.55" customHeight="1" spans="2:4">
      <c r="B22" s="53" t="s">
        <v>211</v>
      </c>
      <c r="C22" s="53" t="s">
        <v>212</v>
      </c>
      <c r="D22" s="41">
        <v>873637.68</v>
      </c>
    </row>
    <row r="23" ht="17.3" customHeight="1" spans="2:4">
      <c r="B23" s="53" t="s">
        <v>213</v>
      </c>
      <c r="C23" s="53" t="s">
        <v>176</v>
      </c>
      <c r="D23" s="41">
        <v>1811376</v>
      </c>
    </row>
    <row r="24" ht="16.55" customHeight="1" spans="2:4">
      <c r="B24" s="53" t="s">
        <v>214</v>
      </c>
      <c r="C24" s="53" t="s">
        <v>215</v>
      </c>
      <c r="D24" s="41">
        <v>42276</v>
      </c>
    </row>
    <row r="25" ht="16.55" customHeight="1" spans="2:4">
      <c r="B25" s="53" t="s">
        <v>216</v>
      </c>
      <c r="C25" s="53" t="s">
        <v>217</v>
      </c>
      <c r="D25" s="41">
        <v>1769100</v>
      </c>
    </row>
  </sheetData>
  <mergeCells count="6">
    <mergeCell ref="B3:D3"/>
    <mergeCell ref="B4:D4"/>
    <mergeCell ref="B5:C5"/>
    <mergeCell ref="B6:C6"/>
    <mergeCell ref="B8:C8"/>
    <mergeCell ref="D6:D7"/>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B5" sqref="B5:E5"/>
    </sheetView>
  </sheetViews>
  <sheetFormatPr defaultColWidth="10" defaultRowHeight="13.5"/>
  <cols>
    <col min="1" max="1" width="0.408333333333333" customWidth="1"/>
    <col min="2" max="2" width="11.25" customWidth="1"/>
    <col min="3" max="3" width="14" customWidth="1"/>
    <col min="4" max="4" width="11.375" customWidth="1"/>
    <col min="5" max="5" width="11.875" customWidth="1"/>
    <col min="6" max="6" width="15" customWidth="1"/>
    <col min="7" max="7" width="11.75" customWidth="1"/>
    <col min="8" max="8" width="9.875" customWidth="1"/>
    <col min="9" max="9" width="10.25" customWidth="1"/>
    <col min="10" max="10" width="10.5" customWidth="1"/>
    <col min="11" max="11" width="12.75" customWidth="1"/>
    <col min="12" max="12" width="11.875" customWidth="1"/>
    <col min="13" max="13" width="12.875" customWidth="1"/>
    <col min="14" max="14" width="9.76666666666667" customWidth="1"/>
  </cols>
  <sheetData>
    <row r="1" ht="14.3" customHeight="1" spans="1:2">
      <c r="A1" s="10"/>
      <c r="B1" s="1" t="s">
        <v>218</v>
      </c>
    </row>
    <row r="2" ht="14.3" customHeight="1" spans="2:13">
      <c r="B2" s="56" t="s">
        <v>12</v>
      </c>
      <c r="C2" s="56"/>
      <c r="D2" s="56"/>
      <c r="E2" s="56"/>
      <c r="F2" s="56"/>
      <c r="G2" s="56"/>
      <c r="H2" s="56"/>
      <c r="I2" s="56"/>
      <c r="J2" s="56"/>
      <c r="K2" s="56"/>
      <c r="L2" s="56"/>
      <c r="M2" s="56"/>
    </row>
    <row r="3" ht="14.3" customHeight="1" spans="2:13">
      <c r="B3" s="56"/>
      <c r="C3" s="56"/>
      <c r="D3" s="56"/>
      <c r="E3" s="56"/>
      <c r="F3" s="56"/>
      <c r="G3" s="56"/>
      <c r="H3" s="56"/>
      <c r="I3" s="56"/>
      <c r="J3" s="56"/>
      <c r="K3" s="56"/>
      <c r="L3" s="56"/>
      <c r="M3" s="56"/>
    </row>
    <row r="4" ht="14.3" customHeight="1" spans="2:13">
      <c r="B4" s="56"/>
      <c r="C4" s="56"/>
      <c r="D4" s="56"/>
      <c r="E4" s="56"/>
      <c r="F4" s="56"/>
      <c r="G4" s="56"/>
      <c r="H4" s="56"/>
      <c r="I4" s="56"/>
      <c r="J4" s="56"/>
      <c r="K4" s="56"/>
      <c r="L4" s="56"/>
      <c r="M4" s="56"/>
    </row>
    <row r="5" ht="18.05" customHeight="1" spans="2:13">
      <c r="B5" s="86" t="s">
        <v>40</v>
      </c>
      <c r="C5" s="86"/>
      <c r="D5" s="86"/>
      <c r="E5" s="86"/>
      <c r="M5" s="67" t="s">
        <v>41</v>
      </c>
    </row>
    <row r="6" ht="33.9" customHeight="1" spans="2:13">
      <c r="B6" s="87" t="s">
        <v>67</v>
      </c>
      <c r="C6" s="87"/>
      <c r="D6" s="87"/>
      <c r="E6" s="88"/>
      <c r="F6" s="88"/>
      <c r="G6" s="88"/>
      <c r="H6" s="88" t="s">
        <v>66</v>
      </c>
      <c r="I6" s="88"/>
      <c r="J6" s="88"/>
      <c r="K6" s="88"/>
      <c r="L6" s="88"/>
      <c r="M6" s="88"/>
    </row>
    <row r="7" ht="31.65" customHeight="1" spans="2:13">
      <c r="B7" s="88" t="s">
        <v>46</v>
      </c>
      <c r="C7" s="88" t="s">
        <v>219</v>
      </c>
      <c r="D7" s="88" t="s">
        <v>220</v>
      </c>
      <c r="E7" s="88"/>
      <c r="F7" s="88"/>
      <c r="G7" s="88" t="s">
        <v>221</v>
      </c>
      <c r="H7" s="88" t="s">
        <v>46</v>
      </c>
      <c r="I7" s="88" t="s">
        <v>219</v>
      </c>
      <c r="J7" s="88" t="s">
        <v>220</v>
      </c>
      <c r="K7" s="88"/>
      <c r="L7" s="88"/>
      <c r="M7" s="88" t="s">
        <v>221</v>
      </c>
    </row>
    <row r="8" ht="31.65" customHeight="1" spans="2:13">
      <c r="B8" s="88"/>
      <c r="C8" s="88"/>
      <c r="D8" s="88" t="s">
        <v>71</v>
      </c>
      <c r="E8" s="88" t="s">
        <v>222</v>
      </c>
      <c r="F8" s="88" t="s">
        <v>223</v>
      </c>
      <c r="G8" s="88"/>
      <c r="H8" s="88"/>
      <c r="I8" s="88"/>
      <c r="J8" s="88" t="s">
        <v>71</v>
      </c>
      <c r="K8" s="88" t="s">
        <v>222</v>
      </c>
      <c r="L8" s="88" t="s">
        <v>223</v>
      </c>
      <c r="M8" s="88"/>
    </row>
    <row r="9" ht="22.6" customHeight="1" spans="2:13">
      <c r="B9" s="35">
        <v>105000</v>
      </c>
      <c r="C9" s="35" t="s">
        <v>52</v>
      </c>
      <c r="D9" s="35">
        <v>90000</v>
      </c>
      <c r="E9" s="35" t="s">
        <v>52</v>
      </c>
      <c r="F9" s="35">
        <v>90000</v>
      </c>
      <c r="G9" s="35">
        <v>15000</v>
      </c>
      <c r="H9" s="35">
        <v>100000</v>
      </c>
      <c r="I9" s="35" t="s">
        <v>52</v>
      </c>
      <c r="J9" s="35">
        <v>90000</v>
      </c>
      <c r="K9" s="35" t="s">
        <v>52</v>
      </c>
      <c r="L9" s="35">
        <v>90000</v>
      </c>
      <c r="M9" s="35">
        <v>10000</v>
      </c>
    </row>
  </sheetData>
  <mergeCells count="12">
    <mergeCell ref="B5:E5"/>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B14" sqref="B14:D14"/>
    </sheetView>
  </sheetViews>
  <sheetFormatPr defaultColWidth="10" defaultRowHeight="13.5" outlineLevelCol="5"/>
  <cols>
    <col min="1" max="1" width="0.408333333333333" customWidth="1"/>
    <col min="2" max="2" width="19.8166666666667" customWidth="1"/>
    <col min="3" max="3" width="28.5" customWidth="1"/>
    <col min="4" max="4" width="15.3333333333333" customWidth="1"/>
    <col min="5" max="5" width="14.7916666666667" customWidth="1"/>
    <col min="6" max="6" width="15.3333333333333" customWidth="1"/>
    <col min="7" max="7" width="9.76666666666667" customWidth="1"/>
  </cols>
  <sheetData>
    <row r="1" ht="14.3" customHeight="1" spans="1:6">
      <c r="A1" s="10"/>
      <c r="B1" s="1" t="s">
        <v>224</v>
      </c>
      <c r="C1" s="72"/>
      <c r="D1" s="72"/>
      <c r="E1" s="72"/>
      <c r="F1" s="72"/>
    </row>
    <row r="2" ht="14.3" customHeight="1" spans="2:2">
      <c r="B2" s="10"/>
    </row>
    <row r="3" ht="21.85" customHeight="1" spans="2:6">
      <c r="B3" s="81" t="s">
        <v>225</v>
      </c>
      <c r="C3" s="81"/>
      <c r="D3" s="81"/>
      <c r="E3" s="81"/>
      <c r="F3" s="81"/>
    </row>
    <row r="4" ht="23.35" customHeight="1" spans="2:6">
      <c r="B4" s="81"/>
      <c r="C4" s="81"/>
      <c r="D4" s="81"/>
      <c r="E4" s="81"/>
      <c r="F4" s="81"/>
    </row>
    <row r="5" ht="14.3" customHeight="1" spans="2:6">
      <c r="B5" s="72"/>
      <c r="C5" s="72"/>
      <c r="D5" s="72"/>
      <c r="E5" s="72"/>
      <c r="F5" s="72"/>
    </row>
    <row r="6" ht="18.05" customHeight="1" spans="2:6">
      <c r="B6" s="3" t="s">
        <v>40</v>
      </c>
      <c r="C6" s="3"/>
      <c r="D6" s="72"/>
      <c r="E6" s="72"/>
      <c r="F6" s="67" t="s">
        <v>41</v>
      </c>
    </row>
    <row r="7" ht="29.35" customHeight="1" spans="2:6">
      <c r="B7" s="82" t="s">
        <v>69</v>
      </c>
      <c r="C7" s="82" t="s">
        <v>70</v>
      </c>
      <c r="D7" s="82" t="s">
        <v>226</v>
      </c>
      <c r="E7" s="82"/>
      <c r="F7" s="82"/>
    </row>
    <row r="8" ht="27.1" customHeight="1" spans="2:6">
      <c r="B8" s="82"/>
      <c r="C8" s="82"/>
      <c r="D8" s="82" t="s">
        <v>122</v>
      </c>
      <c r="E8" s="82" t="s">
        <v>72</v>
      </c>
      <c r="F8" s="82" t="s">
        <v>73</v>
      </c>
    </row>
    <row r="9" ht="18.05" customHeight="1" spans="2:6">
      <c r="B9" s="83" t="s">
        <v>46</v>
      </c>
      <c r="C9" s="83"/>
      <c r="D9" s="84" t="s">
        <v>52</v>
      </c>
      <c r="E9" s="84" t="s">
        <v>52</v>
      </c>
      <c r="F9" s="84" t="s">
        <v>52</v>
      </c>
    </row>
    <row r="10" ht="14.3" customHeight="1" spans="2:6">
      <c r="B10" s="20"/>
      <c r="C10" s="46"/>
      <c r="D10" s="85" t="s">
        <v>52</v>
      </c>
      <c r="E10" s="85" t="s">
        <v>52</v>
      </c>
      <c r="F10" s="85" t="s">
        <v>52</v>
      </c>
    </row>
    <row r="11" ht="14.3" customHeight="1" spans="2:6">
      <c r="B11" s="20" t="s">
        <v>227</v>
      </c>
      <c r="C11" s="46" t="s">
        <v>227</v>
      </c>
      <c r="D11" s="85" t="s">
        <v>52</v>
      </c>
      <c r="E11" s="85" t="s">
        <v>52</v>
      </c>
      <c r="F11" s="85" t="s">
        <v>52</v>
      </c>
    </row>
    <row r="12" ht="14.3" customHeight="1" spans="2:6">
      <c r="B12" s="20" t="s">
        <v>228</v>
      </c>
      <c r="C12" s="46" t="s">
        <v>228</v>
      </c>
      <c r="D12" s="85" t="s">
        <v>52</v>
      </c>
      <c r="E12" s="85" t="s">
        <v>52</v>
      </c>
      <c r="F12" s="85" t="s">
        <v>52</v>
      </c>
    </row>
    <row r="14" spans="2:4">
      <c r="B14" s="8" t="s">
        <v>229</v>
      </c>
      <c r="C14" s="8"/>
      <c r="D14" s="8"/>
    </row>
  </sheetData>
  <mergeCells count="6">
    <mergeCell ref="B6:C6"/>
    <mergeCell ref="D7:F7"/>
    <mergeCell ref="B9:C9"/>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J5" sqref="J5"/>
    </sheetView>
  </sheetViews>
  <sheetFormatPr defaultColWidth="10" defaultRowHeight="13.5" outlineLevelCol="5"/>
  <cols>
    <col min="1" max="1" width="0.408333333333333" customWidth="1"/>
    <col min="2" max="2" width="19.8166666666667" customWidth="1"/>
    <col min="3" max="3" width="28.5" customWidth="1"/>
    <col min="4" max="4" width="15.3333333333333" customWidth="1"/>
    <col min="5" max="5" width="14.7916666666667" customWidth="1"/>
    <col min="6" max="6" width="15.3333333333333" customWidth="1"/>
    <col min="7" max="7" width="9.76666666666667" customWidth="1"/>
  </cols>
  <sheetData>
    <row r="1" ht="14.3" customHeight="1" spans="1:6">
      <c r="A1" s="10"/>
      <c r="B1" s="80" t="s">
        <v>230</v>
      </c>
      <c r="C1" s="72"/>
      <c r="D1" s="72"/>
      <c r="E1" s="72"/>
      <c r="F1" s="72"/>
    </row>
    <row r="2" ht="14.3" customHeight="1" spans="2:2">
      <c r="B2" s="10"/>
    </row>
    <row r="3" ht="21.85" customHeight="1" spans="2:6">
      <c r="B3" s="81" t="s">
        <v>231</v>
      </c>
      <c r="C3" s="81"/>
      <c r="D3" s="81"/>
      <c r="E3" s="81"/>
      <c r="F3" s="81"/>
    </row>
    <row r="4" ht="23.35" customHeight="1" spans="2:6">
      <c r="B4" s="81"/>
      <c r="C4" s="81"/>
      <c r="D4" s="81"/>
      <c r="E4" s="81"/>
      <c r="F4" s="81"/>
    </row>
    <row r="5" ht="14.3" customHeight="1" spans="2:6">
      <c r="B5" s="72"/>
      <c r="C5" s="72"/>
      <c r="D5" s="72"/>
      <c r="E5" s="72"/>
      <c r="F5" s="72"/>
    </row>
    <row r="6" ht="18.05" customHeight="1" spans="2:6">
      <c r="B6" s="3" t="s">
        <v>40</v>
      </c>
      <c r="C6" s="3"/>
      <c r="D6" s="72"/>
      <c r="E6" s="72"/>
      <c r="F6" s="67" t="s">
        <v>41</v>
      </c>
    </row>
    <row r="7" ht="29.35" customHeight="1" spans="2:6">
      <c r="B7" s="82" t="s">
        <v>69</v>
      </c>
      <c r="C7" s="82" t="s">
        <v>70</v>
      </c>
      <c r="D7" s="82" t="s">
        <v>232</v>
      </c>
      <c r="E7" s="82"/>
      <c r="F7" s="82"/>
    </row>
    <row r="8" ht="27.1" customHeight="1" spans="2:6">
      <c r="B8" s="82"/>
      <c r="C8" s="82"/>
      <c r="D8" s="82" t="s">
        <v>122</v>
      </c>
      <c r="E8" s="82" t="s">
        <v>72</v>
      </c>
      <c r="F8" s="82" t="s">
        <v>73</v>
      </c>
    </row>
    <row r="9" ht="18.05" customHeight="1" spans="2:6">
      <c r="B9" s="83" t="s">
        <v>46</v>
      </c>
      <c r="C9" s="83"/>
      <c r="D9" s="84" t="s">
        <v>52</v>
      </c>
      <c r="E9" s="84" t="s">
        <v>52</v>
      </c>
      <c r="F9" s="84" t="s">
        <v>52</v>
      </c>
    </row>
    <row r="10" ht="14.3" customHeight="1" spans="2:6">
      <c r="B10" s="20"/>
      <c r="C10" s="46"/>
      <c r="D10" s="85" t="s">
        <v>52</v>
      </c>
      <c r="E10" s="85" t="s">
        <v>52</v>
      </c>
      <c r="F10" s="85" t="s">
        <v>52</v>
      </c>
    </row>
    <row r="11" ht="14.3" customHeight="1" spans="2:6">
      <c r="B11" s="20" t="s">
        <v>227</v>
      </c>
      <c r="C11" s="46" t="s">
        <v>227</v>
      </c>
      <c r="D11" s="85" t="s">
        <v>52</v>
      </c>
      <c r="E11" s="85" t="s">
        <v>52</v>
      </c>
      <c r="F11" s="85" t="s">
        <v>52</v>
      </c>
    </row>
    <row r="12" ht="14.3" customHeight="1" spans="2:6">
      <c r="B12" s="20" t="s">
        <v>228</v>
      </c>
      <c r="C12" s="46" t="s">
        <v>228</v>
      </c>
      <c r="D12" s="85" t="s">
        <v>52</v>
      </c>
      <c r="E12" s="85" t="s">
        <v>52</v>
      </c>
      <c r="F12" s="85" t="s">
        <v>52</v>
      </c>
    </row>
    <row r="14" spans="2:4">
      <c r="B14" s="8" t="s">
        <v>229</v>
      </c>
      <c r="C14" s="8"/>
      <c r="D14" s="8"/>
    </row>
  </sheetData>
  <mergeCells count="6">
    <mergeCell ref="B6:C6"/>
    <mergeCell ref="D7:F7"/>
    <mergeCell ref="B9:C9"/>
    <mergeCell ref="B7:B8"/>
    <mergeCell ref="C7:C8"/>
    <mergeCell ref="B3:F4"/>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A1" sqref="A1"/>
    </sheetView>
  </sheetViews>
  <sheetFormatPr defaultColWidth="10" defaultRowHeight="13.5" outlineLevelCol="3"/>
  <cols>
    <col min="1" max="1" width="44.375" customWidth="1"/>
    <col min="2" max="2" width="28.5" customWidth="1"/>
    <col min="3" max="3" width="34.875" customWidth="1"/>
    <col min="4" max="4" width="23.2" customWidth="1"/>
    <col min="5" max="5" width="9.76666666666667" customWidth="1"/>
  </cols>
  <sheetData>
    <row r="1" ht="14.3" customHeight="1" spans="1:1">
      <c r="A1" s="1" t="s">
        <v>233</v>
      </c>
    </row>
    <row r="2" ht="30.15" customHeight="1" spans="1:4">
      <c r="A2" s="73" t="s">
        <v>18</v>
      </c>
      <c r="B2" s="73"/>
      <c r="C2" s="73"/>
      <c r="D2" s="73"/>
    </row>
    <row r="3" ht="18.05" customHeight="1" spans="1:4">
      <c r="A3" s="3" t="s">
        <v>40</v>
      </c>
      <c r="B3" s="3"/>
      <c r="C3" s="74"/>
      <c r="D3" s="75" t="s">
        <v>41</v>
      </c>
    </row>
    <row r="4" ht="25.6" customHeight="1" spans="1:4">
      <c r="A4" s="76" t="s">
        <v>234</v>
      </c>
      <c r="B4" s="76" t="s">
        <v>45</v>
      </c>
      <c r="C4" s="76" t="s">
        <v>235</v>
      </c>
      <c r="D4" s="76" t="s">
        <v>45</v>
      </c>
    </row>
    <row r="5" ht="23.35" customHeight="1" spans="1:4">
      <c r="A5" s="77" t="s">
        <v>236</v>
      </c>
      <c r="B5" s="77"/>
      <c r="C5" s="77" t="s">
        <v>236</v>
      </c>
      <c r="D5" s="76"/>
    </row>
    <row r="6" ht="23.35" customHeight="1" spans="1:4">
      <c r="A6" s="40" t="s">
        <v>62</v>
      </c>
      <c r="B6" s="40"/>
      <c r="C6" s="40" t="s">
        <v>63</v>
      </c>
      <c r="D6" s="78"/>
    </row>
    <row r="7" ht="21.85" customHeight="1" spans="1:4">
      <c r="A7" s="40" t="s">
        <v>237</v>
      </c>
      <c r="B7" s="40"/>
      <c r="C7" s="40" t="s">
        <v>238</v>
      </c>
      <c r="D7" s="40"/>
    </row>
    <row r="8" ht="21.1" customHeight="1" spans="1:4">
      <c r="A8" s="40" t="s">
        <v>239</v>
      </c>
      <c r="B8" s="40"/>
      <c r="C8" s="40" t="s">
        <v>239</v>
      </c>
      <c r="D8" s="40"/>
    </row>
    <row r="9" ht="22.6" customHeight="1" spans="1:4">
      <c r="A9" s="40" t="s">
        <v>240</v>
      </c>
      <c r="B9" s="40"/>
      <c r="C9" s="40" t="s">
        <v>240</v>
      </c>
      <c r="D9" s="40"/>
    </row>
    <row r="10" ht="21.1" customHeight="1" spans="1:4">
      <c r="A10" s="40" t="s">
        <v>241</v>
      </c>
      <c r="B10" s="40"/>
      <c r="C10" s="40" t="s">
        <v>241</v>
      </c>
      <c r="D10" s="40"/>
    </row>
    <row r="11" ht="23.35" customHeight="1" spans="1:4">
      <c r="A11" s="40" t="s">
        <v>242</v>
      </c>
      <c r="B11" s="40"/>
      <c r="C11" s="40" t="s">
        <v>243</v>
      </c>
      <c r="D11" s="40"/>
    </row>
    <row r="12" ht="26.35" customHeight="1" spans="1:4">
      <c r="A12" s="40" t="s">
        <v>244</v>
      </c>
      <c r="B12" s="40"/>
      <c r="C12" s="40" t="s">
        <v>244</v>
      </c>
      <c r="D12" s="40"/>
    </row>
    <row r="13" ht="18.05" customHeight="1" spans="1:4">
      <c r="A13" s="40" t="s">
        <v>245</v>
      </c>
      <c r="B13" s="40"/>
      <c r="C13" s="40" t="s">
        <v>245</v>
      </c>
      <c r="D13" s="40"/>
    </row>
    <row r="14" ht="21.85" customHeight="1" spans="1:4">
      <c r="A14" s="40" t="s">
        <v>246</v>
      </c>
      <c r="B14" s="40"/>
      <c r="C14" s="40" t="s">
        <v>247</v>
      </c>
      <c r="D14" s="40"/>
    </row>
    <row r="15" ht="23.35" customHeight="1" spans="1:4">
      <c r="A15" s="40" t="s">
        <v>248</v>
      </c>
      <c r="B15" s="40"/>
      <c r="C15" s="40" t="s">
        <v>249</v>
      </c>
      <c r="D15" s="40"/>
    </row>
    <row r="16" ht="15.05" customHeight="1" spans="1:4">
      <c r="A16" s="40"/>
      <c r="B16" s="40"/>
      <c r="C16" s="40" t="s">
        <v>250</v>
      </c>
      <c r="D16" s="40"/>
    </row>
    <row r="17" ht="15.05" customHeight="1" spans="1:4">
      <c r="A17" s="79" t="s">
        <v>251</v>
      </c>
      <c r="B17" s="79"/>
      <c r="C17" s="79"/>
      <c r="D17" s="79"/>
    </row>
    <row r="18" ht="14.3" customHeight="1" spans="1:4">
      <c r="A18" s="79"/>
      <c r="B18" s="79"/>
      <c r="C18" s="79"/>
      <c r="D18" s="79"/>
    </row>
  </sheetData>
  <mergeCells count="3">
    <mergeCell ref="A2:D2"/>
    <mergeCell ref="A3:B3"/>
    <mergeCell ref="A17:C17"/>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21</vt:i4>
      </vt:variant>
    </vt:vector>
  </HeadingPairs>
  <TitlesOfParts>
    <vt:vector size="21"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表十七-1</vt:lpstr>
      <vt:lpstr>表十七-2</vt:lpstr>
      <vt:lpstr>表十七-3</vt:lpstr>
      <vt:lpstr>表十八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2022-02-08T06:28:00Z</dcterms:created>
  <dcterms:modified xsi:type="dcterms:W3CDTF">2022-02-09T04:13:03Z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4350D90753334922ABB1E375CCD43DA0</vt:lpwstr>
  </property>
  <property fmtid="{D5CDD505-2E9C-101B-9397-08002B2CF9AE}" pid="3" name="KSOProductBuildVer">
    <vt:lpwstr>2052-11.1.0.11294</vt:lpwstr>
  </property>
</Properties>
</file>