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1100" windowHeight="11085" tabRatio="861" firstSheet="1" activeTab="15"/>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 name="表十四" sheetId="16" r:id="rId16"/>
    <sheet name="表十五" sheetId="17" r:id="rId17"/>
    <sheet name="表十六" sheetId="18" r:id="rId18"/>
    <sheet name="表十七 -一" sheetId="19" r:id="rId19"/>
    <sheet name="表十七 -二" sheetId="20" r:id="rId20"/>
    <sheet name="表十七-三" sheetId="21" r:id="rId21"/>
    <sheet name="表十八" sheetId="22" r:id="rId22"/>
  </sheets>
  <externalReferences>
    <externalReference r:id="rId25"/>
    <externalReference r:id="rId26"/>
  </externalReferences>
  <definedNames>
    <definedName name="_xlfn.IFERROR" hidden="1">#NAME?</definedName>
    <definedName name="_xlfn.SUMIFS"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3">'表二'!$1:$5</definedName>
    <definedName name="_xlnm.Print_Titles" localSheetId="4">'表三'!$1:$6</definedName>
    <definedName name="地区名称">#REF!</definedName>
  </definedNames>
  <calcPr fullCalcOnLoad="1" fullPrecision="0"/>
</workbook>
</file>

<file path=xl/sharedStrings.xml><?xml version="1.0" encoding="utf-8"?>
<sst xmlns="http://schemas.openxmlformats.org/spreadsheetml/2006/main" count="916" uniqueCount="543">
  <si>
    <t>单位:元</t>
  </si>
  <si>
    <t>预算数</t>
  </si>
  <si>
    <t>合计</t>
  </si>
  <si>
    <t>一般公共预算财政拨款</t>
  </si>
  <si>
    <t>二、上年结转</t>
  </si>
  <si>
    <t>二、结转下年</t>
  </si>
  <si>
    <t>支出</t>
  </si>
  <si>
    <t>收入</t>
  </si>
  <si>
    <t>政府性基金预算财政拨款</t>
  </si>
  <si>
    <t>功能分类科目</t>
  </si>
  <si>
    <t>科目编码</t>
  </si>
  <si>
    <t>科目名称</t>
  </si>
  <si>
    <t>小计</t>
  </si>
  <si>
    <t>基本支出</t>
  </si>
  <si>
    <t>项目支出</t>
  </si>
  <si>
    <t>一般公共服务支出</t>
  </si>
  <si>
    <t>单位：元</t>
  </si>
  <si>
    <t>人员经费</t>
  </si>
  <si>
    <t>公用经费</t>
  </si>
  <si>
    <t>城乡社区支出</t>
  </si>
  <si>
    <t>其他收入</t>
  </si>
  <si>
    <t>上年结转</t>
  </si>
  <si>
    <t>单位：元</t>
  </si>
  <si>
    <t>科目</t>
  </si>
  <si>
    <t>一般公共预
算拨款收入</t>
  </si>
  <si>
    <t>政府性基金
预算拨款收入</t>
  </si>
  <si>
    <t>国有资本经营
预算拨款收入</t>
  </si>
  <si>
    <t>用事业基金
弥补收支差额</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</si>
  <si>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</si>
  <si>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</si>
  <si>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</si>
  <si>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</si>
  <si>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</si>
  <si>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</si>
  <si>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</si>
  <si>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</si>
  <si>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</si>
  <si>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编号</t>
  </si>
  <si>
    <t>工作表名</t>
  </si>
  <si>
    <t>2017年部门预算公开目录</t>
  </si>
  <si>
    <t>国资经营预算拨款</t>
  </si>
  <si>
    <t>上缴上级支出</t>
  </si>
  <si>
    <t>事业单位经营支出</t>
  </si>
  <si>
    <t>因公出国（境）费</t>
  </si>
  <si>
    <t>公车购置及运行维护费</t>
  </si>
  <si>
    <t>公务接待费</t>
  </si>
  <si>
    <t>公务用车购置费</t>
  </si>
  <si>
    <t>公务用车运行维护费</t>
  </si>
  <si>
    <t>编号</t>
  </si>
  <si>
    <t>工作表名</t>
  </si>
  <si>
    <t>一、本年支出合计</t>
  </si>
  <si>
    <t>单位：元</t>
  </si>
  <si>
    <t>单位全称：</t>
  </si>
  <si>
    <t>单位全称：</t>
  </si>
  <si>
    <t>单位全称：</t>
  </si>
  <si>
    <t>收入</t>
  </si>
  <si>
    <t>支出</t>
  </si>
  <si>
    <t>项目</t>
  </si>
  <si>
    <t>收入总计</t>
  </si>
  <si>
    <t>外交支出</t>
  </si>
  <si>
    <t>国防支出</t>
  </si>
  <si>
    <t>公共安全支出</t>
  </si>
  <si>
    <t>教育支出</t>
  </si>
  <si>
    <t>科学技术支出</t>
  </si>
  <si>
    <t>文化旅游体育与传媒支出</t>
  </si>
  <si>
    <t>社会保障和就业支出</t>
  </si>
  <si>
    <t>社会保险基金支出</t>
  </si>
  <si>
    <t>卫生健康支出</t>
  </si>
  <si>
    <t>节能环保支出</t>
  </si>
  <si>
    <t>农林水支出</t>
  </si>
  <si>
    <t>交通运输支出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</si>
  <si>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</si>
  <si>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</si>
  <si>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</si>
  <si>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</si>
  <si>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</si>
  <si>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</si>
  <si>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</si>
  <si>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</si>
  <si>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</si>
  <si>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</si>
  <si>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</si>
  <si>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</si>
  <si>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</si>
  <si>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</si>
  <si>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一般公共服务支出</t>
  </si>
  <si>
    <t>资源勘探工业信息等支出</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</si>
  <si>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</si>
  <si>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</si>
  <si>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</si>
  <si>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</si>
  <si>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</si>
  <si>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</si>
  <si>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</si>
  <si>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</si>
  <si>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</si>
  <si>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</si>
  <si>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</si>
  <si>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</si>
  <si>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指标权重</t>
  </si>
  <si>
    <t>计量单位</t>
  </si>
  <si>
    <t>指标性质</t>
  </si>
  <si>
    <t>指标值</t>
  </si>
  <si>
    <t>项目概况</t>
  </si>
  <si>
    <t>立项依据</t>
  </si>
  <si>
    <t>专项资金名称</t>
  </si>
  <si>
    <t>业务主管部门</t>
  </si>
  <si>
    <t>表十三</t>
  </si>
  <si>
    <t>说明：本单位无该项收支，故此表无数据。</t>
  </si>
  <si>
    <t>2021年预算数</t>
  </si>
  <si>
    <t>下级单位上缴收入</t>
  </si>
  <si>
    <t>对下级单位补助支出</t>
  </si>
  <si>
    <t>支出总计</t>
  </si>
  <si>
    <t>资源勘探工业信息等支出</t>
  </si>
  <si>
    <t>单位全称：</t>
  </si>
  <si>
    <t>单位：元</t>
  </si>
  <si>
    <t>部门经济分类科目</t>
  </si>
  <si>
    <t>单位：元</t>
  </si>
  <si>
    <t>部门（单位）名称</t>
  </si>
  <si>
    <t>预算支出总量</t>
  </si>
  <si>
    <t>当年整体绩效目标</t>
  </si>
  <si>
    <t>绩效指标</t>
  </si>
  <si>
    <t>指标名称</t>
  </si>
  <si>
    <t>指标权重</t>
  </si>
  <si>
    <t>计量单位</t>
  </si>
  <si>
    <t>指标性质</t>
  </si>
  <si>
    <t>指标值</t>
  </si>
  <si>
    <t>抗疫特别国债安排的支出</t>
  </si>
  <si>
    <t>2022年渝北区部门预算公开表（目录）</t>
  </si>
  <si>
    <t>2022年渝北区部门财政拨款收支预算总表</t>
  </si>
  <si>
    <t>2022年渝北区部门一般公共预算财政拨款支出预算表</t>
  </si>
  <si>
    <t>2022年渝北区部门一般公共预算“三公”经费支出预算表</t>
  </si>
  <si>
    <t>2022年渝北区部门政府性基金预算财政拨款支出预算表</t>
  </si>
  <si>
    <t>2022年渝北区部门国有资本经营预算财政拨款支出预算表</t>
  </si>
  <si>
    <t>2022年渝北区部门收支预算总表</t>
  </si>
  <si>
    <t>2022年渝北区部门收入预算总表</t>
  </si>
  <si>
    <t>2022年渝北区部门支出预算总表</t>
  </si>
  <si>
    <t>2022年渝北区部门政府采购预算明细表</t>
  </si>
  <si>
    <t>2022年预算数</t>
  </si>
  <si>
    <t>2022年基本支出</t>
  </si>
  <si>
    <t>2022年预算比2021年预算增幅%</t>
  </si>
  <si>
    <t>（部门预算支出经济分类科目）</t>
  </si>
  <si>
    <t>（政府预算支出经济分类科目）</t>
  </si>
  <si>
    <t>501</t>
  </si>
  <si>
    <t>机关工资福利支出</t>
  </si>
  <si>
    <r>
      <rPr>
        <sz val="12"/>
        <color indexed="8"/>
        <rFont val="Dialog.plain"/>
        <family val="2"/>
      </rPr>
      <t> 50101</t>
    </r>
  </si>
  <si>
    <r>
      <rPr>
        <sz val="12"/>
        <color indexed="8"/>
        <rFont val="Dialog.plain"/>
        <family val="2"/>
      </rPr>
      <t> 工资奖金津补贴</t>
    </r>
  </si>
  <si>
    <t>政府预算经济科目</t>
  </si>
  <si>
    <r>
      <rPr>
        <sz val="12"/>
        <color indexed="8"/>
        <rFont val="Dialog.plain"/>
        <family val="2"/>
      </rPr>
      <t> 50102</t>
    </r>
  </si>
  <si>
    <r>
      <rPr>
        <sz val="12"/>
        <color indexed="8"/>
        <rFont val="Dialog.plain"/>
        <family val="2"/>
      </rPr>
      <t> 社会保障缴费</t>
    </r>
  </si>
  <si>
    <r>
      <rPr>
        <sz val="12"/>
        <color indexed="8"/>
        <rFont val="Dialog.plain"/>
        <family val="2"/>
      </rPr>
      <t> 50103</t>
    </r>
  </si>
  <si>
    <r>
      <rPr>
        <sz val="12"/>
        <color indexed="8"/>
        <rFont val="Dialog.plain"/>
        <family val="2"/>
      </rPr>
      <t> 住房公积金</t>
    </r>
  </si>
  <si>
    <r>
      <rPr>
        <sz val="12"/>
        <color indexed="8"/>
        <rFont val="Dialog.plain"/>
        <family val="2"/>
      </rPr>
      <t> 50199</t>
    </r>
  </si>
  <si>
    <r>
      <rPr>
        <sz val="12"/>
        <color indexed="8"/>
        <rFont val="Dialog.plain"/>
        <family val="2"/>
      </rPr>
      <t> 其他工资福利支出</t>
    </r>
  </si>
  <si>
    <t>502</t>
  </si>
  <si>
    <t>机关商品和服务支出</t>
  </si>
  <si>
    <r>
      <rPr>
        <sz val="12"/>
        <color indexed="8"/>
        <rFont val="Dialog.plain"/>
        <family val="2"/>
      </rPr>
      <t> 50201</t>
    </r>
  </si>
  <si>
    <r>
      <rPr>
        <sz val="12"/>
        <color indexed="8"/>
        <rFont val="Dialog.plain"/>
        <family val="2"/>
      </rPr>
      <t> 办公经费</t>
    </r>
  </si>
  <si>
    <r>
      <rPr>
        <sz val="12"/>
        <color indexed="8"/>
        <rFont val="Dialog.plain"/>
        <family val="2"/>
      </rPr>
      <t> 50202</t>
    </r>
  </si>
  <si>
    <r>
      <rPr>
        <sz val="12"/>
        <color indexed="8"/>
        <rFont val="Dialog.plain"/>
        <family val="2"/>
      </rPr>
      <t> 会议费</t>
    </r>
  </si>
  <si>
    <r>
      <rPr>
        <sz val="12"/>
        <color indexed="8"/>
        <rFont val="Dialog.plain"/>
        <family val="2"/>
      </rPr>
      <t> 50203</t>
    </r>
  </si>
  <si>
    <r>
      <rPr>
        <sz val="12"/>
        <color indexed="8"/>
        <rFont val="Dialog.plain"/>
        <family val="2"/>
      </rPr>
      <t> 培训费</t>
    </r>
  </si>
  <si>
    <r>
      <rPr>
        <sz val="12"/>
        <color indexed="8"/>
        <rFont val="Dialog.plain"/>
        <family val="2"/>
      </rPr>
      <t> 50205</t>
    </r>
  </si>
  <si>
    <r>
      <rPr>
        <sz val="12"/>
        <color indexed="8"/>
        <rFont val="Dialog.plain"/>
        <family val="2"/>
      </rPr>
      <t> 委托业务费</t>
    </r>
  </si>
  <si>
    <r>
      <rPr>
        <sz val="12"/>
        <color indexed="8"/>
        <rFont val="Dialog.plain"/>
        <family val="2"/>
      </rPr>
      <t> 50206</t>
    </r>
  </si>
  <si>
    <r>
      <rPr>
        <sz val="12"/>
        <color indexed="8"/>
        <rFont val="Dialog.plain"/>
        <family val="2"/>
      </rPr>
      <t> 公务接待费</t>
    </r>
  </si>
  <si>
    <r>
      <rPr>
        <sz val="12"/>
        <color indexed="8"/>
        <rFont val="Dialog.plain"/>
        <family val="2"/>
      </rPr>
      <t> 50208</t>
    </r>
  </si>
  <si>
    <r>
      <rPr>
        <sz val="12"/>
        <color indexed="8"/>
        <rFont val="Dialog.plain"/>
        <family val="2"/>
      </rPr>
      <t> 公务用车运行维护费</t>
    </r>
  </si>
  <si>
    <r>
      <rPr>
        <sz val="12"/>
        <color indexed="8"/>
        <rFont val="Dialog.plain"/>
        <family val="2"/>
      </rPr>
      <t> 50209</t>
    </r>
  </si>
  <si>
    <r>
      <rPr>
        <sz val="12"/>
        <color indexed="8"/>
        <rFont val="Dialog.plain"/>
        <family val="2"/>
      </rPr>
      <t> 维修（护）费</t>
    </r>
  </si>
  <si>
    <r>
      <rPr>
        <sz val="12"/>
        <color indexed="8"/>
        <rFont val="Dialog.plain"/>
        <family val="2"/>
      </rPr>
      <t> 50299</t>
    </r>
  </si>
  <si>
    <r>
      <rPr>
        <sz val="12"/>
        <color indexed="8"/>
        <rFont val="Dialog.plain"/>
        <family val="2"/>
      </rPr>
      <t> 其他商品和服务支出</t>
    </r>
  </si>
  <si>
    <t>505</t>
  </si>
  <si>
    <t>对事业单位经常性补助</t>
  </si>
  <si>
    <r>
      <rPr>
        <sz val="12"/>
        <color indexed="8"/>
        <rFont val="Dialog.plain"/>
        <family val="2"/>
      </rPr>
      <t> 50501</t>
    </r>
  </si>
  <si>
    <r>
      <rPr>
        <sz val="12"/>
        <color indexed="8"/>
        <rFont val="Dialog.plain"/>
        <family val="2"/>
      </rPr>
      <t> 工资福利支出</t>
    </r>
  </si>
  <si>
    <r>
      <rPr>
        <sz val="12"/>
        <color indexed="8"/>
        <rFont val="Dialog.plain"/>
        <family val="2"/>
      </rPr>
      <t> 50502</t>
    </r>
  </si>
  <si>
    <r>
      <rPr>
        <sz val="12"/>
        <color indexed="8"/>
        <rFont val="Dialog.plain"/>
        <family val="2"/>
      </rPr>
      <t> 商品和服务支出</t>
    </r>
  </si>
  <si>
    <t>（政府预算支出经济分类科目）</t>
  </si>
  <si>
    <t>本年政府性基金预算财政拨款支出</t>
  </si>
  <si>
    <t>国有资本经营预算财政拨款支出</t>
  </si>
  <si>
    <t>一、本年收入</t>
  </si>
  <si>
    <t>一般公共预算资金</t>
  </si>
  <si>
    <t>政府性基金预算资金</t>
  </si>
  <si>
    <t>国有资本经营预算资金</t>
  </si>
  <si>
    <t>单位全称：</t>
  </si>
  <si>
    <t>2022年渝北区部门政府性基金预算支出预算表</t>
  </si>
  <si>
    <t>2022年渝北区部门国有资本经营预算支出预算表</t>
  </si>
  <si>
    <t>事业收入资金</t>
  </si>
  <si>
    <t>上级补助收入资金</t>
  </si>
  <si>
    <t xml:space="preserve">附属单位上缴收入资金 </t>
  </si>
  <si>
    <t>事业单位经营收入资金</t>
  </si>
  <si>
    <t xml:space="preserve">其他收入资金 </t>
  </si>
  <si>
    <t>一般公共预算拨款</t>
  </si>
  <si>
    <t>政府性基金预算拨款</t>
  </si>
  <si>
    <t>国有资本经营收入</t>
  </si>
  <si>
    <t>一、本年收入合计</t>
  </si>
  <si>
    <t>二、上年结转</t>
  </si>
  <si>
    <t>三、用事业基金弥补收支差额</t>
  </si>
  <si>
    <t>财政专户管理资金收入</t>
  </si>
  <si>
    <t>上级补助收入</t>
  </si>
  <si>
    <t>事业收入</t>
  </si>
  <si>
    <t>事业单位
经营收入</t>
  </si>
  <si>
    <t>503</t>
  </si>
  <si>
    <t>机关资本性支出（一）</t>
  </si>
  <si>
    <t>302</t>
  </si>
  <si>
    <t>商品和服务支出</t>
  </si>
  <si>
    <t>310</t>
  </si>
  <si>
    <t>资本性支出</t>
  </si>
  <si>
    <t>编制单位：</t>
  </si>
  <si>
    <t>当年预算</t>
  </si>
  <si>
    <t xml:space="preserve"> </t>
  </si>
  <si>
    <t>当年绩效目标</t>
  </si>
  <si>
    <t>绩效指标</t>
  </si>
  <si>
    <t>指标</t>
  </si>
  <si>
    <t>收        入</t>
  </si>
  <si>
    <t>预算数</t>
  </si>
  <si>
    <t>支        出</t>
  </si>
  <si>
    <t>总  计</t>
  </si>
  <si>
    <t>总  计</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</si>
  <si>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</si>
  <si>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</si>
  <si>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</si>
  <si>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</si>
  <si>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</si>
  <si>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</si>
  <si>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</si>
  <si>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</si>
  <si>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</si>
  <si>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</si>
  <si>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</si>
  <si>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</si>
  <si>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</si>
  <si>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</si>
  <si>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</si>
  <si>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</si>
  <si>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</si>
  <si>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单位：元</t>
  </si>
  <si>
    <t>2022年渝北区部门支出预算总表</t>
  </si>
  <si>
    <t>2022年渝北区部门一般公共预算财政拨款基本支出预算表</t>
  </si>
  <si>
    <t>2022年渝北区部门一般公共预算财政拨款基本支出预算表</t>
  </si>
  <si>
    <t>2022年渝北区部门一般公共预算财政拨款基本支出预算表（部门预算支出经济分类科目）</t>
  </si>
  <si>
    <t>2022年渝北区部门一般公共预算财政拨款基本支出预算表（政府预算支出经济分类科目）</t>
  </si>
  <si>
    <t>表一</t>
  </si>
  <si>
    <t>表二</t>
  </si>
  <si>
    <t>表三</t>
  </si>
  <si>
    <t>表四</t>
  </si>
  <si>
    <t>表五</t>
  </si>
  <si>
    <t>表六</t>
  </si>
  <si>
    <t>表七</t>
  </si>
  <si>
    <t>表八</t>
  </si>
  <si>
    <t>表九</t>
  </si>
  <si>
    <t>表十</t>
  </si>
  <si>
    <t>表十一</t>
  </si>
  <si>
    <t>表十二</t>
  </si>
  <si>
    <t>表十四</t>
  </si>
  <si>
    <t>表十五</t>
  </si>
  <si>
    <t>表十六</t>
  </si>
  <si>
    <t>2022年渝北区部门一般公共预算财政拨款项目支出预算表</t>
  </si>
  <si>
    <t>2022年渝北区部门一般公共预算财政拨款项目支出预算表（部门预算支出经济分类科目）</t>
  </si>
  <si>
    <t>2022年渝北区部门一般公共预算财政拨款项目支出预算表（政府预算支出经济分类科目）</t>
  </si>
  <si>
    <t>2022年渝北区部门预算整体绩效目标表</t>
  </si>
  <si>
    <t>2022年渝北区部门预算整体绩效目标表</t>
  </si>
  <si>
    <t>2022年渝北区部门社会保险基金收支预算表</t>
  </si>
  <si>
    <t>2022年渝北区部门社会保险基金收支预算表</t>
  </si>
  <si>
    <t>2022年渝北区部门重点项目绩效目标表</t>
  </si>
  <si>
    <t>部门公开表1</t>
  </si>
  <si>
    <t>部门公开表2</t>
  </si>
  <si>
    <t>部门公开表3</t>
  </si>
  <si>
    <t>部门公开表4</t>
  </si>
  <si>
    <t>部门公开表5</t>
  </si>
  <si>
    <t>部门公开表6</t>
  </si>
  <si>
    <t>部门公开表7</t>
  </si>
  <si>
    <t>部门公开表8</t>
  </si>
  <si>
    <t>部门公开表9</t>
  </si>
  <si>
    <t>部门公开表10</t>
  </si>
  <si>
    <t>部门公开表11</t>
  </si>
  <si>
    <t>部门公开表12</t>
  </si>
  <si>
    <t>部门公开表13</t>
  </si>
  <si>
    <t>财政专户管理资金</t>
  </si>
  <si>
    <t>单位：元</t>
  </si>
  <si>
    <t>部门编码</t>
  </si>
  <si>
    <t>部门名称</t>
  </si>
  <si>
    <t>单位编码</t>
  </si>
  <si>
    <t>单位名称</t>
  </si>
  <si>
    <t>功能科目编码</t>
  </si>
  <si>
    <t>功能科目名称</t>
  </si>
  <si>
    <t>项目名称</t>
  </si>
  <si>
    <t>总计</t>
  </si>
  <si>
    <t>一般公共预算</t>
  </si>
  <si>
    <t>政府性基金预算</t>
  </si>
  <si>
    <t>国有资本经营预算</t>
  </si>
  <si>
    <t>财政专户管理资金</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</si>
  <si>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</si>
  <si>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</si>
  <si>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</si>
  <si>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</si>
  <si>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</si>
  <si>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</si>
  <si>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</si>
  <si>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</si>
  <si>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</si>
  <si>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部门公开表14</t>
  </si>
  <si>
    <r>
      <t>部门公开表1</t>
    </r>
    <r>
      <rPr>
        <sz val="9"/>
        <color indexed="8"/>
        <rFont val="宋体"/>
        <family val="0"/>
      </rPr>
      <t>5</t>
    </r>
  </si>
  <si>
    <r>
      <t>部门公开表1</t>
    </r>
    <r>
      <rPr>
        <sz val="9"/>
        <color indexed="8"/>
        <rFont val="宋体"/>
        <family val="0"/>
      </rPr>
      <t>6</t>
    </r>
  </si>
  <si>
    <t>2022年渝北区部门一般公共预算财政拨款项目支出预算表</t>
  </si>
  <si>
    <t>2022年渝北区部门项目支出明细表</t>
  </si>
  <si>
    <t>2022年渝北区部门项目支出明细表</t>
  </si>
  <si>
    <t>表十七</t>
  </si>
  <si>
    <t>2022年渝北区部门重点项目绩效目标表</t>
  </si>
  <si>
    <t>合     计</t>
  </si>
  <si>
    <t>备注</t>
  </si>
  <si>
    <t>预算金额</t>
  </si>
  <si>
    <t>支出功能科目名称</t>
  </si>
  <si>
    <t>支出功能科目编码</t>
  </si>
  <si>
    <t>项目名称</t>
  </si>
  <si>
    <t>部门名称</t>
  </si>
  <si>
    <t>单位：万元</t>
  </si>
  <si>
    <t>2022年渝北区部门巩固脱贫衔接乡村振兴项目公开表</t>
  </si>
  <si>
    <t>部门公开表18</t>
  </si>
  <si>
    <t>表十八</t>
  </si>
  <si>
    <t>2022年渝北区部门巩固脱贫衔接乡村振兴项目公开表</t>
  </si>
  <si>
    <t>重庆市渝北区国有资产监督管理委员会</t>
  </si>
  <si>
    <t> 20805</t>
  </si>
  <si>
    <t> 行政事业单位养老支出</t>
  </si>
  <si>
    <t>  2080505</t>
  </si>
  <si>
    <t>  机关事业单位基本养老保险缴费支出</t>
  </si>
  <si>
    <t>  2080506</t>
  </si>
  <si>
    <t>  机关事业单位职业年金缴费支出</t>
  </si>
  <si>
    <t> 21011</t>
  </si>
  <si>
    <t> 行政事业单位医疗</t>
  </si>
  <si>
    <t>  2101101</t>
  </si>
  <si>
    <t>  行政单位医疗</t>
  </si>
  <si>
    <t>资源勘探工业信息等支出</t>
  </si>
  <si>
    <t> 21501</t>
  </si>
  <si>
    <t> 资源勘探开发</t>
  </si>
  <si>
    <t>  2150102</t>
  </si>
  <si>
    <t>  一般行政管理事务</t>
  </si>
  <si>
    <t> 21507</t>
  </si>
  <si>
    <t> 国有资产监管</t>
  </si>
  <si>
    <t>  2150701</t>
  </si>
  <si>
    <t>  行政运行</t>
  </si>
  <si>
    <t>  2150702</t>
  </si>
  <si>
    <t xml:space="preserve">    其他国有资产监管支出</t>
  </si>
  <si>
    <t> 22102</t>
  </si>
  <si>
    <t> 住房改革支出</t>
  </si>
  <si>
    <t>  2210201</t>
  </si>
  <si>
    <t>  住房公积金</t>
  </si>
  <si>
    <t>合计</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</si>
  <si>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</si>
  <si>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</si>
  <si>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</si>
  <si>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</si>
  <si>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</si>
  <si>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</si>
  <si>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</si>
  <si>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</si>
  <si>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</si>
  <si>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</si>
  <si>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</si>
  <si>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</si>
  <si>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</si>
  <si>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</si>
  <si>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</si>
  <si>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</si>
  <si>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</si>
  <si>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</si>
  <si>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</si>
  <si>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</si>
  <si>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</si>
  <si>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</si>
  <si>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</si>
  <si>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</si>
  <si>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</si>
  <si>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</si>
  <si>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</si>
  <si>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</si>
  <si>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</si>
  <si>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</si>
  <si>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</si>
  <si>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</si>
  <si>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</si>
  <si>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</si>
  <si>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</si>
  <si>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</si>
  <si>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</si>
  <si>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</si>
  <si>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</si>
  <si>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</si>
  <si>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</si>
  <si>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</si>
  <si>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</si>
  <si>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</si>
  <si>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</si>
  <si>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</si>
  <si>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</si>
  <si>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</si>
  <si>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</si>
  <si>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</si>
  <si>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</si>
  <si>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</si>
  <si>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</si>
  <si>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</si>
  <si>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绩效工资</t>
  </si>
  <si>
    <t>说明：本单位无该项收支，故此表无数据。</t>
  </si>
  <si>
    <t>  其他国有资产监管支出</t>
  </si>
  <si>
    <r>
      <rPr>
        <sz val="12"/>
        <color indexed="8"/>
        <rFont val="Dialog.plain"/>
        <family val="2"/>
      </rPr>
      <t> 50201</t>
    </r>
  </si>
  <si>
    <r>
      <rPr>
        <sz val="12"/>
        <color indexed="8"/>
        <rFont val="Dialog.plain"/>
        <family val="2"/>
      </rPr>
      <t> 办公经费</t>
    </r>
  </si>
  <si>
    <r>
      <rPr>
        <sz val="12"/>
        <color indexed="8"/>
        <rFont val="Dialog.plain"/>
        <family val="2"/>
      </rPr>
      <t> 50202</t>
    </r>
  </si>
  <si>
    <r>
      <rPr>
        <sz val="12"/>
        <color indexed="8"/>
        <rFont val="Dialog.plain"/>
        <family val="2"/>
      </rPr>
      <t> 会议费</t>
    </r>
  </si>
  <si>
    <r>
      <rPr>
        <sz val="12"/>
        <color indexed="8"/>
        <rFont val="Dialog.plain"/>
        <family val="2"/>
      </rPr>
      <t> 50203</t>
    </r>
  </si>
  <si>
    <r>
      <rPr>
        <sz val="12"/>
        <color indexed="8"/>
        <rFont val="Dialog.plain"/>
        <family val="2"/>
      </rPr>
      <t> 培训费</t>
    </r>
  </si>
  <si>
    <r>
      <rPr>
        <sz val="12"/>
        <color indexed="8"/>
        <rFont val="Dialog.plain"/>
        <family val="2"/>
      </rPr>
      <t> 50205</t>
    </r>
  </si>
  <si>
    <r>
      <rPr>
        <sz val="12"/>
        <color indexed="8"/>
        <rFont val="Dialog.plain"/>
        <family val="2"/>
      </rPr>
      <t> 委托业务费</t>
    </r>
  </si>
  <si>
    <r>
      <rPr>
        <sz val="12"/>
        <color indexed="8"/>
        <rFont val="Dialog.plain"/>
        <family val="2"/>
      </rPr>
      <t> 50299</t>
    </r>
  </si>
  <si>
    <r>
      <rPr>
        <sz val="12"/>
        <color indexed="8"/>
        <rFont val="Dialog.plain"/>
        <family val="2"/>
      </rPr>
      <t> 其他商品和服务支出</t>
    </r>
  </si>
  <si>
    <r>
      <rPr>
        <sz val="12"/>
        <color indexed="8"/>
        <rFont val="Dialog.plain"/>
        <family val="2"/>
      </rPr>
      <t> 50306</t>
    </r>
  </si>
  <si>
    <r>
      <rPr>
        <sz val="12"/>
        <color indexed="8"/>
        <rFont val="Dialog.plain"/>
        <family val="2"/>
      </rPr>
      <t> 设备购置</t>
    </r>
  </si>
  <si>
    <r>
      <rPr>
        <sz val="12"/>
        <color indexed="8"/>
        <rFont val="Dialog.plain"/>
        <family val="2"/>
      </rPr>
      <t> 50502</t>
    </r>
  </si>
  <si>
    <r>
      <rPr>
        <sz val="12"/>
        <color indexed="8"/>
        <rFont val="Dialog.plain"/>
        <family val="2"/>
      </rPr>
      <t> 商品和服务支出</t>
    </r>
  </si>
  <si>
    <r>
      <rPr>
        <sz val="12"/>
        <color indexed="8"/>
        <rFont val="Dialog.plain"/>
        <family val="2"/>
      </rPr>
      <t> 30201</t>
    </r>
  </si>
  <si>
    <r>
      <rPr>
        <sz val="12"/>
        <color indexed="8"/>
        <rFont val="Dialog.plain"/>
        <family val="2"/>
      </rPr>
      <t> 办公费</t>
    </r>
  </si>
  <si>
    <r>
      <rPr>
        <sz val="12"/>
        <color indexed="8"/>
        <rFont val="Dialog.plain"/>
        <family val="2"/>
      </rPr>
      <t> 30209</t>
    </r>
  </si>
  <si>
    <r>
      <rPr>
        <sz val="12"/>
        <color indexed="8"/>
        <rFont val="Dialog.plain"/>
        <family val="2"/>
      </rPr>
      <t> 物业管理费</t>
    </r>
  </si>
  <si>
    <r>
      <rPr>
        <sz val="12"/>
        <color indexed="8"/>
        <rFont val="Dialog.plain"/>
        <family val="2"/>
      </rPr>
      <t> 30214</t>
    </r>
  </si>
  <si>
    <r>
      <rPr>
        <sz val="12"/>
        <color indexed="8"/>
        <rFont val="Dialog.plain"/>
        <family val="2"/>
      </rPr>
      <t> 租赁费</t>
    </r>
  </si>
  <si>
    <r>
      <rPr>
        <sz val="12"/>
        <color indexed="8"/>
        <rFont val="Dialog.plain"/>
        <family val="2"/>
      </rPr>
      <t> 30215</t>
    </r>
  </si>
  <si>
    <r>
      <rPr>
        <sz val="12"/>
        <color indexed="8"/>
        <rFont val="Dialog.plain"/>
        <family val="2"/>
      </rPr>
      <t> 30216</t>
    </r>
  </si>
  <si>
    <r>
      <rPr>
        <sz val="12"/>
        <color indexed="8"/>
        <rFont val="Dialog.plain"/>
        <family val="2"/>
      </rPr>
      <t> 30226</t>
    </r>
  </si>
  <si>
    <r>
      <rPr>
        <sz val="12"/>
        <color indexed="8"/>
        <rFont val="Dialog.plain"/>
        <family val="2"/>
      </rPr>
      <t> 劳务费</t>
    </r>
  </si>
  <si>
    <r>
      <rPr>
        <sz val="12"/>
        <color indexed="8"/>
        <rFont val="Dialog.plain"/>
        <family val="2"/>
      </rPr>
      <t> 30227</t>
    </r>
  </si>
  <si>
    <r>
      <rPr>
        <sz val="12"/>
        <color indexed="8"/>
        <rFont val="Dialog.plain"/>
        <family val="2"/>
      </rPr>
      <t> 30299</t>
    </r>
  </si>
  <si>
    <r>
      <rPr>
        <sz val="12"/>
        <color indexed="8"/>
        <rFont val="Dialog.plain"/>
        <family val="2"/>
      </rPr>
      <t> 31002</t>
    </r>
  </si>
  <si>
    <r>
      <rPr>
        <sz val="12"/>
        <color indexed="8"/>
        <rFont val="Dialog.plain"/>
        <family val="2"/>
      </rPr>
      <t> 办公设备购置</t>
    </r>
  </si>
  <si>
    <t>131</t>
  </si>
  <si>
    <t>重庆市渝北区国有资产监督管理委员会</t>
  </si>
  <si>
    <r>
      <rPr>
        <sz val="10"/>
        <color indexed="8"/>
        <rFont val="Dialog.plain"/>
        <family val="2"/>
      </rPr>
      <t> 131</t>
    </r>
  </si>
  <si>
    <r>
      <rPr>
        <sz val="10"/>
        <color indexed="8"/>
        <rFont val="Dialog.plain"/>
        <family val="2"/>
      </rPr>
      <t> 重庆市渝北区国有资产监督管理委员会</t>
    </r>
  </si>
  <si>
    <t>131001</t>
  </si>
  <si>
    <t>重庆市渝北区国有资产监督管理委员会（本级）</t>
  </si>
  <si>
    <t>2150702</t>
  </si>
  <si>
    <t>一般行政管理事务</t>
  </si>
  <si>
    <t>国资监管及智慧国资信息系统运维费</t>
  </si>
  <si>
    <t>办公用房租赁</t>
  </si>
  <si>
    <t>新办公用房搬迁后设备购置</t>
  </si>
  <si>
    <t>国有企业监管中介委托服务</t>
  </si>
  <si>
    <t>2150102</t>
  </si>
  <si>
    <t>园区非公党建</t>
  </si>
  <si>
    <t>综合性党建活动</t>
  </si>
  <si>
    <t>国企人力资源教育培训</t>
  </si>
  <si>
    <t>国资国企系统群团活动</t>
  </si>
  <si>
    <t>编外聘用人员经费</t>
  </si>
  <si>
    <t>131003</t>
  </si>
  <si>
    <t>重庆市渝北区国有资产服务中心</t>
  </si>
  <si>
    <t>公共投资建设项目结算审核</t>
  </si>
  <si>
    <t>131004</t>
  </si>
  <si>
    <t>重庆市渝北区国有企业服务中心</t>
  </si>
  <si>
    <t>2150799</t>
  </si>
  <si>
    <t>其他国有资产监管支出</t>
  </si>
  <si>
    <t>国企中心运行及监管</t>
  </si>
  <si>
    <t xml:space="preserve">代表区政府旅行出资人职责。对区属国有公司开展年度经营业绩综合考核，并重点抽检企业单项工作。做好区属国有企业财务管理工作。监督管理行政事业单位和国有企业国有资产使用、维护、处置等全过程。做好国资委机关和区属国有企业党建和党风廉政建设工作。开展人力资源技能培训，妥善完善国有企业人员档案管理机制，大力推进国资系统妇联、团委等群团工作的开展。完成国有企业工程项目结算审计工作。做好非公党组织工作。运行市国资委国资信息化系统。向区属国有公司租赁新办公用房并完成搬迁使用。     
</t>
  </si>
  <si>
    <t>抽检企业财务工作完成度</t>
  </si>
  <si>
    <t>10</t>
  </si>
  <si>
    <t>%</t>
  </si>
  <si>
    <t>≥</t>
  </si>
  <si>
    <t>100</t>
  </si>
  <si>
    <t>监管国有资产安全完整率</t>
  </si>
  <si>
    <t>20</t>
  </si>
  <si>
    <t>国企党建和党风廉政建设目标完成率</t>
  </si>
  <si>
    <t>90</t>
  </si>
  <si>
    <t>国企人力资源技能培训满意度</t>
  </si>
  <si>
    <t>5</t>
  </si>
  <si>
    <t>国有企业工程项目结算审计完成率</t>
  </si>
  <si>
    <t>95</t>
  </si>
  <si>
    <t>年度经营业绩综合考核完成率</t>
  </si>
  <si>
    <t>信息化系统覆盖率</t>
  </si>
  <si>
    <t>80</t>
  </si>
  <si>
    <t>说明：本单位无重点项目，故此表无数据。</t>
  </si>
  <si>
    <t>  2150799</t>
  </si>
  <si>
    <t> 30107</t>
  </si>
  <si>
    <t>  2150799</t>
  </si>
  <si>
    <r>
      <t>部门公开表17</t>
    </r>
    <r>
      <rPr>
        <sz val="10"/>
        <color indexed="8"/>
        <rFont val="宋体"/>
        <family val="0"/>
      </rPr>
      <t>-1</t>
    </r>
  </si>
  <si>
    <r>
      <t>部门公开表17</t>
    </r>
    <r>
      <rPr>
        <sz val="10"/>
        <color indexed="8"/>
        <rFont val="宋体"/>
        <family val="0"/>
      </rPr>
      <t>-2</t>
    </r>
  </si>
  <si>
    <r>
      <t>部门公开表17</t>
    </r>
    <r>
      <rPr>
        <sz val="10"/>
        <color indexed="8"/>
        <rFont val="宋体"/>
        <family val="0"/>
      </rPr>
      <t>-3</t>
    </r>
  </si>
  <si>
    <t>硬件设备齐全，日常功能运行良好，数据安全有备份，紧急响应及时，按照要求进行重大数据变更或模块添减，满足国资系统信息化使用需求。</t>
  </si>
  <si>
    <t>使用市国资委下属国有大数据公司开发的国资监管平台，每年支付系统使用服务费，并购置相应系统硬件。</t>
  </si>
  <si>
    <t>根据市国资委《关于印发&lt;重庆市国资国企在线监管平台建设工作方案&gt;的通知》（渝国资发 〔2019〕 23号），使用市国资委下属国有大数据公司开发的国资监管平台。</t>
  </si>
  <si>
    <t>及时响应率</t>
  </si>
  <si>
    <t>系统使用数</t>
  </si>
  <si>
    <t>数据安全率</t>
  </si>
  <si>
    <t>系统设备成本</t>
  </si>
  <si>
    <t>系统运维平均成本</t>
  </si>
  <si>
    <t>监管需求满足率</t>
  </si>
  <si>
    <t>服务对象满意度指标</t>
  </si>
  <si>
    <t>预算执行率</t>
  </si>
  <si>
    <t>家/年</t>
  </si>
  <si>
    <t>万元/年</t>
  </si>
  <si>
    <t>万元/家</t>
  </si>
  <si>
    <t>≤</t>
  </si>
  <si>
    <t>12</t>
  </si>
  <si>
    <t>3</t>
  </si>
  <si>
    <t>131-区国资委</t>
  </si>
  <si>
    <t>对2022年送达的全部区属国有企业公共投资项目进行结算审核相关的造价咨询工作，达到审计结算目的，并对相关信息软件系统进行维护。</t>
  </si>
  <si>
    <t>根据《渝北区公共投资建设项目结算审计审核监督管理暂行办法》的通知(渝北府办发[2020] 6号)文对区属国有企业公共投资项目进行结算审核</t>
  </si>
  <si>
    <t>对2022年送达的项目进行结算审核相关的造价咨询工作、相关信息软件系统维护等。</t>
  </si>
  <si>
    <t>项目完成数</t>
  </si>
  <si>
    <t>平均成本</t>
  </si>
  <si>
    <t>结算需求满足率</t>
  </si>
  <si>
    <t>项目投资收益</t>
  </si>
  <si>
    <t>满意度</t>
  </si>
  <si>
    <t>个</t>
  </si>
  <si>
    <t>万元/每项目</t>
  </si>
  <si>
    <t>定性</t>
  </si>
  <si>
    <t>＞</t>
  </si>
  <si>
    <t>30</t>
  </si>
  <si>
    <t>8</t>
  </si>
  <si>
    <t>得到提高</t>
  </si>
  <si>
    <t>重庆市渝北区国有资产监督管理委员会（本级）</t>
  </si>
  <si>
    <t>重庆市渝北区国有资产服务中心</t>
  </si>
  <si>
    <t>重庆市渝北区国有企业服务中心</t>
  </si>
  <si>
    <t>有效运行国企中心；有效做好国企人员监管；有效监管国企采购工作，参照全区机关事业单位科级及以下人员人事档案管理标准，完成全区区属国有企业中层及以下人员人事档案规范化管理相关工作。</t>
  </si>
  <si>
    <t>保障国企中心运行及对区属国有企业监管工作有效推进。</t>
  </si>
  <si>
    <t>根据国企中心三定方案履行采购管理监管职责，根据《渝北区区属国有企业中层及以下人员管理办法（试行）》（渝北府办发〔2018〕10号）要求，规范化管理区属国有企业中层及以下人员人事档案进行。</t>
  </si>
  <si>
    <t>档案平均成本</t>
  </si>
  <si>
    <t>人员档案数量</t>
  </si>
  <si>
    <t>人事档案规范化</t>
  </si>
  <si>
    <t>人员管理水平</t>
  </si>
  <si>
    <t>企业中心运行</t>
  </si>
  <si>
    <t>国企人员服务满意度</t>
  </si>
  <si>
    <t>元/套</t>
  </si>
  <si>
    <t>套</t>
  </si>
  <si>
    <t>190</t>
  </si>
  <si>
    <t>800</t>
  </si>
  <si>
    <t>有效提高</t>
  </si>
  <si>
    <t>良好</t>
  </si>
  <si>
    <t>国资监管及智慧国资信息系统运维费</t>
  </si>
  <si>
    <t>公共投资建设项目结算审核</t>
  </si>
  <si>
    <t>国企中心运行及监管</t>
  </si>
  <si>
    <t>说明：本单位无该项预算，故此表无数据</t>
  </si>
  <si>
    <t>区级支出（元）</t>
  </si>
  <si>
    <t>区级支出（元）</t>
  </si>
  <si>
    <t>补助镇街（元）</t>
  </si>
  <si>
    <t>补助镇街（元）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</si>
</sst>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Red]0"/>
    <numFmt numFmtId="184" formatCode="#,##0.00_ "/>
    <numFmt numFmtId="185" formatCode="#,##0.0_ "/>
  </numFmts>
  <fonts count="112">
    <font>
      <sz val="9"/>
      <color indexed="8"/>
      <name val="宋体"/>
      <family val="0"/>
    </font>
    <font>
      <sz val="10"/>
      <color indexed="8"/>
      <name val="宋体"/>
      <family val="0"/>
    </font>
    <font>
      <sz val="9"/>
      <color indexed="63"/>
      <name val="宋体"/>
      <family val="0"/>
    </font>
    <font>
      <sz val="9"/>
      <name val="宋体"/>
      <family val="0"/>
    </font>
    <font>
      <sz val="18"/>
      <color indexed="8"/>
      <name val="宋体"/>
      <family val="0"/>
    </font>
    <font>
      <sz val="20"/>
      <color indexed="8"/>
      <name val="宋体"/>
      <family val="0"/>
    </font>
    <font>
      <sz val="16"/>
      <color indexed="8"/>
      <name val="方正小标宋_GBK"/>
      <family val="4"/>
    </font>
    <font>
      <sz val="16"/>
      <name val="方正小标宋_GBK"/>
      <family val="4"/>
    </font>
    <font>
      <b/>
      <sz val="18"/>
      <color indexed="63"/>
      <name val="宋体"/>
      <family val="0"/>
    </font>
    <font>
      <sz val="10"/>
      <name val="Arial"/>
      <family val="2"/>
    </font>
    <font>
      <sz val="10"/>
      <name val="方正仿宋_GBK"/>
      <family val="4"/>
    </font>
    <font>
      <sz val="12"/>
      <name val="方正仿宋_GBK"/>
      <family val="4"/>
    </font>
    <font>
      <sz val="12"/>
      <color indexed="8"/>
      <name val="Dialog.plain"/>
      <family val="2"/>
    </font>
    <font>
      <sz val="9"/>
      <name val="simhei"/>
      <family val="3"/>
    </font>
    <font>
      <sz val="10"/>
      <name val="方正楷体_GBK"/>
      <family val="4"/>
    </font>
    <font>
      <sz val="17"/>
      <name val="方正小标宋_GBK"/>
      <family val="4"/>
    </font>
    <font>
      <sz val="12"/>
      <name val="方正楷体_GBK"/>
      <family val="4"/>
    </font>
    <font>
      <b/>
      <sz val="14"/>
      <name val="方正黑体_GBK"/>
      <family val="4"/>
    </font>
    <font>
      <b/>
      <sz val="12"/>
      <name val="方正仿宋_GBK"/>
      <family val="4"/>
    </font>
    <font>
      <b/>
      <sz val="12"/>
      <name val="Times New Roman"/>
      <family val="1"/>
    </font>
    <font>
      <sz val="12"/>
      <name val="Times New Roman"/>
      <family val="1"/>
    </font>
    <font>
      <sz val="14"/>
      <name val="方正黑体_GBK"/>
      <family val="4"/>
    </font>
    <font>
      <sz val="10"/>
      <name val="Times New Roman"/>
      <family val="1"/>
    </font>
    <font>
      <sz val="12"/>
      <name val="宋体"/>
      <family val="0"/>
    </font>
    <font>
      <sz val="14"/>
      <name val="黑体"/>
      <family val="3"/>
    </font>
    <font>
      <sz val="9"/>
      <name val="方正仿宋_GBK"/>
      <family val="4"/>
    </font>
    <font>
      <sz val="19"/>
      <name val="方正小标宋_GBK"/>
      <family val="4"/>
    </font>
    <font>
      <sz val="10"/>
      <name val="方正黑体_GBK"/>
      <family val="4"/>
    </font>
    <font>
      <sz val="9"/>
      <name val="SimSun"/>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方正小标宋_GBK"/>
      <family val="4"/>
    </font>
    <font>
      <b/>
      <sz val="10"/>
      <name val="SimSun"/>
      <family val="0"/>
    </font>
    <font>
      <sz val="10"/>
      <color indexed="8"/>
      <name val="Dialog.plain"/>
      <family val="2"/>
    </font>
    <font>
      <sz val="9"/>
      <color indexed="8"/>
      <name val="方正仿宋_GBK"/>
      <family val="4"/>
    </font>
    <font>
      <sz val="12"/>
      <color indexed="8"/>
      <name val="方正仿宋_GBK"/>
      <family val="4"/>
    </font>
    <font>
      <sz val="12"/>
      <color indexed="63"/>
      <name val="方正仿宋_GBK"/>
      <family val="4"/>
    </font>
    <font>
      <sz val="12"/>
      <color indexed="8"/>
      <name val="方正黑体_GBK"/>
      <family val="4"/>
    </font>
    <font>
      <sz val="12"/>
      <color indexed="63"/>
      <name val="方正黑体_GBK"/>
      <family val="4"/>
    </font>
    <font>
      <sz val="10"/>
      <color indexed="8"/>
      <name val="方正仿宋_GBK"/>
      <family val="4"/>
    </font>
    <font>
      <sz val="10"/>
      <color indexed="63"/>
      <name val="方正仿宋_GBK"/>
      <family val="4"/>
    </font>
    <font>
      <sz val="9"/>
      <color indexed="8"/>
      <name val="方正黑体_GBK"/>
      <family val="4"/>
    </font>
    <font>
      <sz val="10"/>
      <color indexed="8"/>
      <name val="方正黑体_GBK"/>
      <family val="4"/>
    </font>
    <font>
      <b/>
      <sz val="10"/>
      <color indexed="8"/>
      <name val="方正仿宋_GBK"/>
      <family val="4"/>
    </font>
    <font>
      <sz val="12"/>
      <name val="方正黑体_GBK"/>
      <family val="4"/>
    </font>
    <font>
      <sz val="9"/>
      <color indexed="63"/>
      <name val="方正黑体_GBK"/>
      <family val="4"/>
    </font>
    <font>
      <sz val="11"/>
      <color indexed="8"/>
      <name val="方正仿宋_GBK"/>
      <family val="4"/>
    </font>
    <font>
      <sz val="9"/>
      <name val="Times New Roman"/>
      <family val="1"/>
    </font>
    <font>
      <b/>
      <sz val="9"/>
      <name val="Times New Roman"/>
      <family val="1"/>
    </font>
    <font>
      <b/>
      <sz val="9"/>
      <color indexed="8"/>
      <name val="方正仿宋_GBK"/>
      <family val="4"/>
    </font>
    <font>
      <b/>
      <sz val="10"/>
      <name val="方正仿宋_GBK"/>
      <family val="4"/>
    </font>
    <font>
      <b/>
      <sz val="10"/>
      <name val="方正黑体_GBK"/>
      <family val="4"/>
    </font>
    <font>
      <b/>
      <sz val="9"/>
      <color indexed="63"/>
      <name val="方正仿宋_GBK"/>
      <family val="4"/>
    </font>
    <font>
      <sz val="11"/>
      <name val="方正仿宋_GBK"/>
      <family val="4"/>
    </font>
    <font>
      <sz val="10"/>
      <name val="微软雅黑"/>
      <family val="2"/>
    </font>
    <font>
      <sz val="12"/>
      <color indexed="8"/>
      <name val="宋体"/>
      <family val="0"/>
    </font>
    <font>
      <u val="single"/>
      <sz val="9"/>
      <color indexed="12"/>
      <name val="宋体"/>
      <family val="0"/>
    </font>
    <font>
      <u val="single"/>
      <sz val="9"/>
      <color indexed="20"/>
      <name val="宋体"/>
      <family val="0"/>
    </font>
    <font>
      <u val="single"/>
      <sz val="18"/>
      <color indexed="12"/>
      <name val="宋体"/>
      <family val="0"/>
    </font>
    <font>
      <b/>
      <sz val="10"/>
      <color indexed="8"/>
      <name val="Times New Roman"/>
      <family val="1"/>
    </font>
    <font>
      <b/>
      <sz val="12"/>
      <color indexed="8"/>
      <name val="Times New Roman"/>
      <family val="1"/>
    </font>
    <font>
      <sz val="10"/>
      <color indexed="8"/>
      <name val="Times New Roman"/>
      <family val="1"/>
    </font>
    <font>
      <sz val="11"/>
      <color indexed="8"/>
      <name val="Helvetica"/>
      <family val="2"/>
    </font>
    <font>
      <sz val="14"/>
      <color indexed="8"/>
      <name val="方正小标宋_GBK"/>
      <family val="4"/>
    </font>
    <font>
      <sz val="18"/>
      <color indexed="8"/>
      <name val="方正小标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宋体"/>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u val="single"/>
      <sz val="18"/>
      <color theme="10"/>
      <name val="宋体"/>
      <family val="0"/>
    </font>
    <font>
      <sz val="10"/>
      <color theme="1"/>
      <name val="Calibri"/>
      <family val="0"/>
    </font>
    <font>
      <b/>
      <sz val="10"/>
      <color rgb="FF000000"/>
      <name val="Times New Roman"/>
      <family val="1"/>
    </font>
    <font>
      <b/>
      <sz val="12"/>
      <color rgb="FF000000"/>
      <name val="Times New Roman"/>
      <family val="1"/>
    </font>
    <font>
      <sz val="10"/>
      <color rgb="FF000000"/>
      <name val="Times New Roman"/>
      <family val="1"/>
    </font>
    <font>
      <sz val="10"/>
      <color theme="1"/>
      <name val="方正黑体_GBK"/>
      <family val="4"/>
    </font>
    <font>
      <sz val="10"/>
      <color theme="1"/>
      <name val="方正仿宋_GBK"/>
      <family val="4"/>
    </font>
    <font>
      <sz val="11"/>
      <color rgb="FF000000"/>
      <name val="Helvetica"/>
      <family val="2"/>
    </font>
    <font>
      <sz val="18"/>
      <color theme="1"/>
      <name val="Calibri"/>
      <family val="0"/>
    </font>
    <font>
      <sz val="14"/>
      <color theme="1"/>
      <name val="方正小标宋_GBK"/>
      <family val="4"/>
    </font>
    <font>
      <sz val="18"/>
      <color theme="1"/>
      <name val="方正小标宋_GBK"/>
      <family val="4"/>
    </font>
    <font>
      <sz val="11"/>
      <color theme="1"/>
      <name val="方正仿宋_GBK"/>
      <family val="4"/>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n"/>
      <right style="thin"/>
      <top style="medium"/>
      <bottom style="thin"/>
    </border>
    <border>
      <left style="thin"/>
      <right style="thin"/>
      <top style="thin"/>
      <bottom style="medium"/>
    </border>
    <border>
      <left style="thin">
        <color rgb="FF000000"/>
      </left>
      <right>
        <color indexed="63"/>
      </right>
      <top style="thin">
        <color rgb="FF000000"/>
      </top>
      <bottom>
        <color indexed="63"/>
      </bottom>
    </border>
    <border>
      <left style="thin">
        <color rgb="FFD9DEED"/>
      </left>
      <right style="thin">
        <color rgb="FFD9DEED"/>
      </right>
      <top style="thin">
        <color rgb="FFD9DEED"/>
      </top>
      <bottom style="thin">
        <color rgb="FFD9DEED"/>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top style="thin">
        <color rgb="FF000000"/>
      </top>
      <bottom style="thin">
        <color rgb="FF000000"/>
      </bottom>
    </border>
    <border>
      <left style="thin"/>
      <right>
        <color indexed="63"/>
      </right>
      <top style="thin"/>
      <bottom style="thin">
        <color rgb="FF000000"/>
      </bottom>
    </border>
    <border>
      <left>
        <color indexed="63"/>
      </left>
      <right style="thin"/>
      <top style="thin"/>
      <bottom style="thin">
        <color rgb="FF00000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s>
  <cellStyleXfs count="1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9" fontId="0" fillId="0" borderId="0">
      <alignment/>
      <protection/>
    </xf>
    <xf numFmtId="0" fontId="82" fillId="0" borderId="0" applyNumberFormat="0" applyFill="0" applyBorder="0" applyAlignment="0" applyProtection="0"/>
    <xf numFmtId="0" fontId="83"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84"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85"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8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34"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3" fillId="0" borderId="0">
      <alignment vertical="center"/>
      <protection/>
    </xf>
    <xf numFmtId="0" fontId="9" fillId="0" borderId="0">
      <alignment/>
      <protection/>
    </xf>
    <xf numFmtId="0" fontId="29" fillId="0" borderId="0">
      <alignment vertical="center"/>
      <protection/>
    </xf>
    <xf numFmtId="0" fontId="1" fillId="0" borderId="0">
      <alignment/>
      <protection/>
    </xf>
    <xf numFmtId="0" fontId="23" fillId="0" borderId="0">
      <alignment vertical="center"/>
      <protection/>
    </xf>
    <xf numFmtId="0" fontId="23" fillId="0" borderId="0">
      <alignment/>
      <protection/>
    </xf>
    <xf numFmtId="0" fontId="80" fillId="0" borderId="0">
      <alignment vertical="center"/>
      <protection/>
    </xf>
    <xf numFmtId="0" fontId="23" fillId="0" borderId="0">
      <alignment/>
      <protection/>
    </xf>
    <xf numFmtId="0" fontId="87" fillId="0" borderId="0">
      <alignment vertical="center"/>
      <protection/>
    </xf>
    <xf numFmtId="0" fontId="0" fillId="0" borderId="0">
      <alignment/>
      <protection/>
    </xf>
    <xf numFmtId="0" fontId="1" fillId="0" borderId="0">
      <alignment/>
      <protection/>
    </xf>
    <xf numFmtId="0" fontId="88" fillId="0" borderId="0" applyNumberFormat="0" applyFill="0" applyBorder="0" applyAlignment="0" applyProtection="0"/>
    <xf numFmtId="0" fontId="89" fillId="35"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90"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44" fontId="0" fillId="0" borderId="0">
      <alignment/>
      <protection/>
    </xf>
    <xf numFmtId="45" fontId="0" fillId="0" borderId="0">
      <alignment/>
      <protection/>
    </xf>
    <xf numFmtId="0" fontId="91" fillId="36" borderId="9" applyNumberFormat="0" applyAlignment="0" applyProtection="0"/>
    <xf numFmtId="0" fontId="38" fillId="37" borderId="10" applyNumberFormat="0" applyAlignment="0" applyProtection="0"/>
    <xf numFmtId="0" fontId="38" fillId="37" borderId="10" applyNumberFormat="0" applyAlignment="0" applyProtection="0"/>
    <xf numFmtId="0" fontId="92" fillId="38" borderId="11" applyNumberFormat="0" applyAlignment="0" applyProtection="0"/>
    <xf numFmtId="0" fontId="39" fillId="39" borderId="12" applyNumberFormat="0" applyAlignment="0" applyProtection="0"/>
    <xf numFmtId="0" fontId="39" fillId="39" borderId="12" applyNumberFormat="0" applyAlignment="0" applyProtection="0"/>
    <xf numFmtId="0" fontId="9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95" fillId="0" borderId="13"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42" fontId="0" fillId="0" borderId="0">
      <alignment/>
      <protection/>
    </xf>
    <xf numFmtId="43" fontId="23" fillId="0" borderId="0" applyFont="0" applyFill="0" applyBorder="0" applyAlignment="0" applyProtection="0"/>
    <xf numFmtId="43" fontId="0" fillId="0" borderId="0">
      <alignment/>
      <protection/>
    </xf>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96"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97" fillId="36" borderId="15" applyNumberFormat="0" applyAlignment="0" applyProtection="0"/>
    <xf numFmtId="0" fontId="44" fillId="37" borderId="16" applyNumberFormat="0" applyAlignment="0" applyProtection="0"/>
    <xf numFmtId="0" fontId="44" fillId="37" borderId="16" applyNumberFormat="0" applyAlignment="0" applyProtection="0"/>
    <xf numFmtId="0" fontId="98" fillId="46" borderId="9" applyNumberFormat="0" applyAlignment="0" applyProtection="0"/>
    <xf numFmtId="0" fontId="45" fillId="7" borderId="10" applyNumberFormat="0" applyAlignment="0" applyProtection="0"/>
    <xf numFmtId="0" fontId="45" fillId="7" borderId="10" applyNumberFormat="0" applyAlignment="0" applyProtection="0"/>
    <xf numFmtId="0" fontId="99" fillId="0" borderId="0" applyNumberFormat="0" applyFill="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0" fillId="53" borderId="17" applyNumberFormat="0" applyFont="0" applyAlignment="0" applyProtection="0"/>
    <xf numFmtId="0" fontId="23" fillId="54" borderId="18" applyNumberFormat="0" applyFont="0" applyAlignment="0" applyProtection="0"/>
    <xf numFmtId="0" fontId="23" fillId="54" borderId="18" applyNumberFormat="0" applyFont="0" applyAlignment="0" applyProtection="0"/>
  </cellStyleXfs>
  <cellXfs count="254">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9" xfId="0" applyBorder="1" applyAlignment="1">
      <alignment/>
    </xf>
    <xf numFmtId="0" fontId="0" fillId="0" borderId="0" xfId="0"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2" fillId="0" borderId="0" xfId="0" applyFont="1" applyAlignment="1">
      <alignment horizontal="right" vertical="center"/>
    </xf>
    <xf numFmtId="0" fontId="4" fillId="0" borderId="20" xfId="0" applyFont="1" applyBorder="1" applyAlignment="1">
      <alignment horizontal="center"/>
    </xf>
    <xf numFmtId="0" fontId="100" fillId="0" borderId="21" xfId="99" applyFont="1" applyBorder="1" applyAlignment="1">
      <alignment/>
    </xf>
    <xf numFmtId="0" fontId="4" fillId="0" borderId="22" xfId="0" applyFont="1" applyBorder="1" applyAlignment="1">
      <alignment horizontal="center"/>
    </xf>
    <xf numFmtId="0" fontId="100" fillId="0" borderId="23" xfId="99" applyFont="1" applyBorder="1" applyAlignment="1">
      <alignmen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0" xfId="0" applyFill="1" applyAlignment="1">
      <alignment/>
    </xf>
    <xf numFmtId="0" fontId="0" fillId="0" borderId="0" xfId="0" applyFont="1" applyFill="1" applyAlignment="1">
      <alignment horizontal="right" vertical="center"/>
    </xf>
    <xf numFmtId="0" fontId="0" fillId="0" borderId="0" xfId="0" applyFont="1" applyFill="1" applyAlignment="1">
      <alignment horizontal="right"/>
    </xf>
    <xf numFmtId="0" fontId="2" fillId="0" borderId="0" xfId="0" applyFont="1" applyAlignment="1">
      <alignment horizontal="right" vertical="center"/>
    </xf>
    <xf numFmtId="0" fontId="0" fillId="0" borderId="0" xfId="0" applyFont="1" applyAlignment="1">
      <alignment vertical="center"/>
    </xf>
    <xf numFmtId="0" fontId="0" fillId="0" borderId="0" xfId="0" applyFont="1" applyAlignment="1">
      <alignment/>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0" fillId="0" borderId="0" xfId="0" applyBorder="1" applyAlignment="1">
      <alignment/>
    </xf>
    <xf numFmtId="0" fontId="2" fillId="0" borderId="19" xfId="0" applyFont="1" applyBorder="1" applyAlignment="1">
      <alignment horizontal="left" vertical="center" wrapText="1"/>
    </xf>
    <xf numFmtId="4" fontId="2" fillId="0" borderId="19" xfId="0" applyNumberFormat="1" applyFont="1" applyBorder="1" applyAlignment="1">
      <alignment horizontal="right" vertical="center" wrapText="1"/>
    </xf>
    <xf numFmtId="176" fontId="2" fillId="0" borderId="19" xfId="0" applyNumberFormat="1" applyFont="1" applyBorder="1" applyAlignment="1">
      <alignment horizontal="right" vertical="center" wrapText="1"/>
    </xf>
    <xf numFmtId="0" fontId="0" fillId="0" borderId="19" xfId="0" applyBorder="1" applyAlignment="1">
      <alignment vertical="center" wrapText="1"/>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9" xfId="0" applyFont="1" applyBorder="1" applyAlignment="1">
      <alignment vertical="center"/>
    </xf>
    <xf numFmtId="0" fontId="0" fillId="0" borderId="0" xfId="0" applyBorder="1" applyAlignment="1">
      <alignment/>
    </xf>
    <xf numFmtId="0" fontId="0" fillId="0" borderId="0" xfId="0" applyFont="1" applyAlignment="1">
      <alignment/>
    </xf>
    <xf numFmtId="0" fontId="0" fillId="0" borderId="19" xfId="0" applyBorder="1" applyAlignment="1">
      <alignment horizontal="left" vertical="center"/>
    </xf>
    <xf numFmtId="0" fontId="0" fillId="0" borderId="0" xfId="0" applyFont="1" applyBorder="1" applyAlignment="1">
      <alignment horizontal="right" vertical="center"/>
    </xf>
    <xf numFmtId="0" fontId="0" fillId="0" borderId="0" xfId="0" applyFont="1" applyFill="1" applyBorder="1" applyAlignment="1">
      <alignment horizontal="righ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0" fontId="11" fillId="0" borderId="26" xfId="0" applyFont="1" applyBorder="1" applyAlignment="1">
      <alignment horizontal="lef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horizontal="right" vertical="center" wrapText="1"/>
    </xf>
    <xf numFmtId="0" fontId="17" fillId="0" borderId="26" xfId="0" applyFont="1" applyBorder="1" applyAlignment="1">
      <alignment horizontal="center" vertical="center" wrapText="1"/>
    </xf>
    <xf numFmtId="4" fontId="19" fillId="0" borderId="26" xfId="0" applyNumberFormat="1" applyFont="1" applyBorder="1" applyAlignment="1">
      <alignment horizontal="right" vertical="center" wrapText="1"/>
    </xf>
    <xf numFmtId="4" fontId="20" fillId="0" borderId="26" xfId="0" applyNumberFormat="1" applyFont="1" applyBorder="1" applyAlignment="1">
      <alignment horizontal="right" vertical="center" wrapText="1"/>
    </xf>
    <xf numFmtId="0" fontId="18" fillId="0" borderId="26" xfId="0" applyFont="1" applyBorder="1" applyAlignment="1">
      <alignment horizontal="center" vertical="center" wrapText="1"/>
    </xf>
    <xf numFmtId="0" fontId="10" fillId="0" borderId="26" xfId="0" applyFont="1" applyBorder="1" applyAlignment="1">
      <alignment horizontal="left" vertical="center"/>
    </xf>
    <xf numFmtId="0" fontId="10" fillId="0" borderId="26" xfId="0" applyFont="1" applyBorder="1" applyAlignment="1">
      <alignment vertical="center"/>
    </xf>
    <xf numFmtId="0" fontId="18" fillId="0" borderId="26" xfId="0" applyFont="1" applyBorder="1" applyAlignment="1">
      <alignment horizontal="left" vertical="center" wrapText="1"/>
    </xf>
    <xf numFmtId="0" fontId="21" fillId="0" borderId="26" xfId="0" applyFont="1" applyBorder="1" applyAlignment="1">
      <alignment horizontal="center" vertical="center" wrapText="1"/>
    </xf>
    <xf numFmtId="0" fontId="11" fillId="0" borderId="26" xfId="0" applyFont="1" applyBorder="1" applyAlignment="1">
      <alignment horizontal="left" vertical="center"/>
    </xf>
    <xf numFmtId="0" fontId="18" fillId="0" borderId="0" xfId="0" applyFont="1" applyBorder="1" applyAlignment="1">
      <alignment horizontal="left" vertical="center" wrapText="1"/>
    </xf>
    <xf numFmtId="0" fontId="14" fillId="0" borderId="0" xfId="0" applyFont="1" applyBorder="1" applyAlignment="1">
      <alignment horizontal="right" vertical="center" wrapText="1"/>
    </xf>
    <xf numFmtId="0" fontId="18" fillId="0" borderId="26" xfId="0" applyFont="1" applyBorder="1" applyAlignment="1">
      <alignment vertical="center" wrapText="1"/>
    </xf>
    <xf numFmtId="4" fontId="22" fillId="0" borderId="26" xfId="0" applyNumberFormat="1" applyFont="1" applyBorder="1" applyAlignment="1">
      <alignment horizontal="center" vertical="center"/>
    </xf>
    <xf numFmtId="0" fontId="24" fillId="55" borderId="0" xfId="88" applyFont="1" applyFill="1" applyBorder="1" applyAlignment="1">
      <alignment vertical="center"/>
      <protection/>
    </xf>
    <xf numFmtId="0" fontId="101" fillId="55" borderId="0" xfId="89" applyFont="1" applyFill="1" applyBorder="1" applyAlignment="1">
      <alignment horizontal="right" vertical="center"/>
      <protection/>
    </xf>
    <xf numFmtId="0" fontId="0" fillId="0" borderId="0" xfId="0" applyFont="1" applyAlignment="1">
      <alignment horizontal="left" vertical="center"/>
    </xf>
    <xf numFmtId="0" fontId="18" fillId="0" borderId="27" xfId="0" applyFont="1" applyBorder="1" applyAlignment="1">
      <alignment horizontal="center" vertical="center" wrapText="1"/>
    </xf>
    <xf numFmtId="0" fontId="10" fillId="0" borderId="19" xfId="0" applyFont="1" applyBorder="1" applyAlignment="1">
      <alignment horizontal="center" vertical="center"/>
    </xf>
    <xf numFmtId="0" fontId="27" fillId="0" borderId="27" xfId="0" applyFont="1" applyBorder="1" applyAlignment="1">
      <alignment horizontal="center" vertical="center" wrapText="1"/>
    </xf>
    <xf numFmtId="4" fontId="19" fillId="0" borderId="19" xfId="0" applyNumberFormat="1" applyFont="1" applyBorder="1" applyAlignment="1">
      <alignment horizontal="right" vertical="center" wrapText="1"/>
    </xf>
    <xf numFmtId="0" fontId="0" fillId="0" borderId="0" xfId="0" applyFont="1" applyAlignment="1">
      <alignment vertical="center"/>
    </xf>
    <xf numFmtId="0" fontId="1" fillId="0" borderId="0" xfId="0" applyFont="1" applyAlignment="1">
      <alignment vertical="center"/>
    </xf>
    <xf numFmtId="0" fontId="0" fillId="0" borderId="19" xfId="0" applyFont="1" applyBorder="1" applyAlignment="1">
      <alignment vertical="center"/>
    </xf>
    <xf numFmtId="0" fontId="0" fillId="0" borderId="0" xfId="97" applyAlignment="1">
      <alignment vertical="center"/>
      <protection/>
    </xf>
    <xf numFmtId="177" fontId="0" fillId="0" borderId="0" xfId="97" applyNumberFormat="1" applyAlignment="1">
      <alignment horizontal="right" vertical="center"/>
      <protection/>
    </xf>
    <xf numFmtId="0" fontId="0" fillId="0" borderId="0" xfId="97" applyAlignment="1">
      <alignment horizontal="center" vertical="center"/>
      <protection/>
    </xf>
    <xf numFmtId="0" fontId="0" fillId="0" borderId="19" xfId="97" applyBorder="1" applyAlignment="1">
      <alignment vertical="center"/>
      <protection/>
    </xf>
    <xf numFmtId="177" fontId="0" fillId="0" borderId="19" xfId="97" applyNumberFormat="1" applyBorder="1" applyAlignment="1">
      <alignment horizontal="right" vertical="center"/>
      <protection/>
    </xf>
    <xf numFmtId="0" fontId="0" fillId="0" borderId="19" xfId="97" applyBorder="1" applyAlignment="1">
      <alignment horizontal="center" vertical="center"/>
      <protection/>
    </xf>
    <xf numFmtId="0" fontId="29" fillId="0" borderId="0" xfId="97" applyFont="1" applyAlignment="1">
      <alignment horizontal="center" vertical="center"/>
      <protection/>
    </xf>
    <xf numFmtId="0" fontId="29" fillId="0" borderId="19" xfId="97" applyFont="1" applyBorder="1" applyAlignment="1">
      <alignment horizontal="left" vertical="center"/>
      <protection/>
    </xf>
    <xf numFmtId="177" fontId="29" fillId="0" borderId="19" xfId="124" applyNumberFormat="1" applyFont="1" applyBorder="1" applyAlignment="1">
      <alignment horizontal="right" vertical="center"/>
    </xf>
    <xf numFmtId="0" fontId="29" fillId="0" borderId="19" xfId="97" applyFont="1" applyBorder="1" applyAlignment="1">
      <alignment horizontal="center" vertical="center"/>
      <protection/>
    </xf>
    <xf numFmtId="0" fontId="29" fillId="0" borderId="19" xfId="97" applyFont="1" applyBorder="1" applyAlignment="1">
      <alignment horizontal="left" vertical="center" wrapText="1"/>
      <protection/>
    </xf>
    <xf numFmtId="0" fontId="29" fillId="0" borderId="19" xfId="97" applyFont="1" applyBorder="1" applyAlignment="1">
      <alignment vertical="center"/>
      <protection/>
    </xf>
    <xf numFmtId="0" fontId="29" fillId="0" borderId="0" xfId="97" applyFont="1" applyAlignment="1">
      <alignment horizontal="center" vertical="center" wrapText="1"/>
      <protection/>
    </xf>
    <xf numFmtId="0" fontId="10" fillId="0" borderId="26" xfId="0" applyFont="1" applyBorder="1" applyAlignment="1">
      <alignment vertical="center" wrapText="1"/>
    </xf>
    <xf numFmtId="184" fontId="0" fillId="0" borderId="19" xfId="0" applyNumberFormat="1" applyBorder="1" applyAlignment="1">
      <alignment horizontal="right" vertical="center"/>
    </xf>
    <xf numFmtId="0" fontId="18" fillId="0" borderId="26" xfId="0" applyFont="1" applyBorder="1" applyAlignment="1">
      <alignment horizontal="center" vertical="center" wrapText="1"/>
    </xf>
    <xf numFmtId="0" fontId="18" fillId="0" borderId="26" xfId="0" applyFont="1" applyBorder="1" applyAlignment="1">
      <alignment vertical="center" wrapText="1"/>
    </xf>
    <xf numFmtId="4" fontId="22" fillId="0" borderId="26" xfId="0" applyNumberFormat="1" applyFont="1" applyBorder="1" applyAlignment="1">
      <alignment horizontal="center" vertical="center"/>
    </xf>
    <xf numFmtId="0" fontId="10" fillId="0" borderId="26" xfId="0" applyFont="1" applyBorder="1" applyAlignment="1">
      <alignment horizontal="center" vertical="center"/>
    </xf>
    <xf numFmtId="4" fontId="102" fillId="0" borderId="19" xfId="0" applyNumberFormat="1" applyFont="1" applyBorder="1" applyAlignment="1">
      <alignment/>
    </xf>
    <xf numFmtId="0" fontId="0" fillId="0" borderId="0" xfId="0" applyFont="1" applyAlignment="1">
      <alignment/>
    </xf>
    <xf numFmtId="0" fontId="11" fillId="0" borderId="28" xfId="0" applyFont="1" applyBorder="1" applyAlignment="1">
      <alignment horizontal="left" vertical="center"/>
    </xf>
    <xf numFmtId="4" fontId="103" fillId="0" borderId="19" xfId="0" applyNumberFormat="1" applyFont="1" applyBorder="1" applyAlignment="1">
      <alignment/>
    </xf>
    <xf numFmtId="0" fontId="11" fillId="0" borderId="28" xfId="0" applyFont="1" applyBorder="1" applyAlignment="1">
      <alignment horizontal="left" vertical="center" wrapText="1"/>
    </xf>
    <xf numFmtId="0" fontId="28" fillId="0" borderId="26" xfId="0" applyFont="1" applyBorder="1" applyAlignment="1">
      <alignment vertical="center" wrapText="1"/>
    </xf>
    <xf numFmtId="0" fontId="47" fillId="0" borderId="28" xfId="0" applyFont="1" applyBorder="1" applyAlignment="1">
      <alignment horizontal="center" vertical="center" wrapText="1"/>
    </xf>
    <xf numFmtId="0" fontId="10" fillId="0" borderId="28" xfId="0" applyFont="1" applyBorder="1" applyAlignment="1">
      <alignment vertical="center" wrapText="1"/>
    </xf>
    <xf numFmtId="0" fontId="10" fillId="0" borderId="28" xfId="0" applyFont="1" applyBorder="1" applyAlignment="1">
      <alignment horizontal="left" vertical="center"/>
    </xf>
    <xf numFmtId="4" fontId="104" fillId="0" borderId="19" xfId="0" applyNumberFormat="1" applyFont="1" applyBorder="1" applyAlignment="1">
      <alignment/>
    </xf>
    <xf numFmtId="0" fontId="10" fillId="0" borderId="26" xfId="0" applyFont="1" applyBorder="1" applyAlignment="1">
      <alignment horizontal="left" vertical="center" wrapText="1"/>
    </xf>
    <xf numFmtId="0" fontId="10" fillId="0" borderId="26" xfId="0" applyFont="1" applyBorder="1" applyAlignment="1">
      <alignment horizontal="center" vertical="center" wrapText="1"/>
    </xf>
    <xf numFmtId="4" fontId="20" fillId="0" borderId="26" xfId="0" applyNumberFormat="1" applyFont="1" applyBorder="1" applyAlignment="1">
      <alignment horizontal="right" vertical="center"/>
    </xf>
    <xf numFmtId="0" fontId="51" fillId="0" borderId="19" xfId="0" applyFont="1" applyBorder="1" applyAlignment="1">
      <alignment horizontal="center" vertical="center"/>
    </xf>
    <xf numFmtId="0" fontId="51" fillId="0" borderId="19" xfId="0" applyFont="1" applyBorder="1" applyAlignment="1">
      <alignment horizontal="left" vertical="center"/>
    </xf>
    <xf numFmtId="0" fontId="51" fillId="0" borderId="19" xfId="0" applyFont="1" applyBorder="1" applyAlignment="1">
      <alignment vertical="center"/>
    </xf>
    <xf numFmtId="176" fontId="51" fillId="0" borderId="19" xfId="0" applyNumberFormat="1" applyFont="1" applyBorder="1" applyAlignment="1">
      <alignment horizontal="right" vertical="center"/>
    </xf>
    <xf numFmtId="0" fontId="0" fillId="0" borderId="0" xfId="0" applyFont="1" applyFill="1" applyAlignment="1">
      <alignment horizontal="center" vertical="center"/>
    </xf>
    <xf numFmtId="0" fontId="50" fillId="0" borderId="19" xfId="0" applyFont="1" applyBorder="1" applyAlignment="1">
      <alignment vertical="center"/>
    </xf>
    <xf numFmtId="0" fontId="50" fillId="0" borderId="19" xfId="0" applyFont="1" applyBorder="1" applyAlignment="1">
      <alignment horizontal="center" vertical="center"/>
    </xf>
    <xf numFmtId="176" fontId="50" fillId="0" borderId="19" xfId="89" applyNumberFormat="1" applyFont="1" applyFill="1" applyBorder="1" applyAlignment="1">
      <alignment horizontal="right" vertical="center"/>
      <protection/>
    </xf>
    <xf numFmtId="0" fontId="50" fillId="0" borderId="19" xfId="0" applyFont="1" applyBorder="1" applyAlignment="1">
      <alignment/>
    </xf>
    <xf numFmtId="0" fontId="52" fillId="0" borderId="19" xfId="0" applyFont="1" applyFill="1" applyBorder="1" applyAlignment="1">
      <alignment horizontal="center" vertical="center"/>
    </xf>
    <xf numFmtId="0" fontId="52" fillId="0" borderId="19" xfId="0" applyFont="1" applyBorder="1" applyAlignment="1">
      <alignment horizontal="center" vertical="center"/>
    </xf>
    <xf numFmtId="0" fontId="54" fillId="0" borderId="19" xfId="0" applyFont="1" applyBorder="1" applyAlignment="1">
      <alignment horizontal="left" vertical="center"/>
    </xf>
    <xf numFmtId="0" fontId="54" fillId="0" borderId="19" xfId="0" applyFont="1" applyBorder="1" applyAlignment="1">
      <alignment vertical="center"/>
    </xf>
    <xf numFmtId="4" fontId="22" fillId="0" borderId="26" xfId="0" applyNumberFormat="1" applyFont="1" applyBorder="1" applyAlignment="1">
      <alignment horizontal="right" vertical="center"/>
    </xf>
    <xf numFmtId="10" fontId="54" fillId="55" borderId="19" xfId="0" applyNumberFormat="1" applyFont="1" applyFill="1" applyBorder="1" applyAlignment="1">
      <alignment/>
    </xf>
    <xf numFmtId="0" fontId="55" fillId="0" borderId="19" xfId="98" applyFont="1" applyBorder="1" applyAlignment="1">
      <alignment horizontal="left" vertical="center"/>
      <protection/>
    </xf>
    <xf numFmtId="0" fontId="53" fillId="0" borderId="19" xfId="0" applyFont="1" applyBorder="1" applyAlignment="1">
      <alignment horizontal="center" vertical="center"/>
    </xf>
    <xf numFmtId="0" fontId="53" fillId="0" borderId="19" xfId="0" applyFont="1" applyBorder="1" applyAlignment="1">
      <alignment horizontal="center" vertical="center" wrapText="1"/>
    </xf>
    <xf numFmtId="0" fontId="53" fillId="0" borderId="19" xfId="0" applyFont="1" applyBorder="1" applyAlignment="1">
      <alignment horizontal="left" vertical="center"/>
    </xf>
    <xf numFmtId="0" fontId="57" fillId="0" borderId="19" xfId="0" applyFont="1" applyBorder="1" applyAlignment="1">
      <alignment horizontal="center" vertical="center"/>
    </xf>
    <xf numFmtId="0" fontId="54" fillId="0" borderId="19" xfId="0" applyFont="1" applyBorder="1" applyAlignment="1">
      <alignment horizontal="center" vertical="center"/>
    </xf>
    <xf numFmtId="0" fontId="58" fillId="0" borderId="19" xfId="0" applyFont="1" applyBorder="1" applyAlignment="1">
      <alignment horizontal="center" vertical="center"/>
    </xf>
    <xf numFmtId="0" fontId="27" fillId="0" borderId="19" xfId="0" applyFont="1" applyBorder="1" applyAlignment="1">
      <alignment horizontal="center" vertical="center"/>
    </xf>
    <xf numFmtId="0" fontId="27" fillId="0" borderId="19" xfId="0" applyFont="1" applyBorder="1" applyAlignment="1">
      <alignment horizontal="center" vertical="center" wrapText="1"/>
    </xf>
    <xf numFmtId="0" fontId="59" fillId="0" borderId="19" xfId="0" applyFont="1" applyBorder="1" applyAlignment="1">
      <alignment horizontal="center" vertical="center"/>
    </xf>
    <xf numFmtId="0" fontId="59" fillId="0" borderId="19" xfId="0" applyFont="1" applyBorder="1" applyAlignment="1">
      <alignment horizontal="center" vertical="center" wrapText="1"/>
    </xf>
    <xf numFmtId="0" fontId="11" fillId="0" borderId="19" xfId="0" applyFont="1" applyBorder="1" applyAlignment="1">
      <alignment horizontal="center" vertical="center"/>
    </xf>
    <xf numFmtId="0" fontId="51" fillId="0" borderId="19" xfId="0" applyFont="1" applyBorder="1" applyAlignment="1">
      <alignment horizontal="left" vertical="center" indent="1"/>
    </xf>
    <xf numFmtId="0" fontId="51" fillId="0" borderId="19" xfId="0" applyFont="1" applyFill="1" applyBorder="1" applyAlignment="1">
      <alignment horizontal="left" vertical="center" indent="1"/>
    </xf>
    <xf numFmtId="0" fontId="56" fillId="0" borderId="19" xfId="0" applyFont="1" applyBorder="1" applyAlignment="1">
      <alignment horizontal="center" vertical="center" wrapText="1"/>
    </xf>
    <xf numFmtId="0" fontId="52" fillId="0" borderId="0" xfId="0" applyFont="1" applyAlignment="1">
      <alignment/>
    </xf>
    <xf numFmtId="0" fontId="49" fillId="0" borderId="19" xfId="0" applyFont="1" applyBorder="1" applyAlignment="1">
      <alignment vertical="center"/>
    </xf>
    <xf numFmtId="0" fontId="49" fillId="0" borderId="19" xfId="0" applyFont="1" applyBorder="1" applyAlignment="1">
      <alignment horizontal="left" vertical="center"/>
    </xf>
    <xf numFmtId="4" fontId="62" fillId="0" borderId="26" xfId="0" applyNumberFormat="1" applyFont="1" applyBorder="1" applyAlignment="1">
      <alignment horizontal="right" vertical="center"/>
    </xf>
    <xf numFmtId="4" fontId="63" fillId="0" borderId="26" xfId="0" applyNumberFormat="1" applyFont="1" applyBorder="1" applyAlignment="1">
      <alignment horizontal="right" vertical="center"/>
    </xf>
    <xf numFmtId="0" fontId="64" fillId="0" borderId="19" xfId="0" applyFont="1" applyBorder="1" applyAlignment="1">
      <alignment horizontal="center" vertical="center"/>
    </xf>
    <xf numFmtId="182" fontId="65" fillId="55" borderId="19" xfId="0" applyNumberFormat="1" applyFont="1" applyFill="1" applyBorder="1" applyAlignment="1" applyProtection="1">
      <alignment vertical="center"/>
      <protection/>
    </xf>
    <xf numFmtId="182" fontId="65" fillId="55" borderId="21" xfId="0" applyNumberFormat="1" applyFont="1" applyFill="1" applyBorder="1" applyAlignment="1" applyProtection="1">
      <alignment vertical="center"/>
      <protection/>
    </xf>
    <xf numFmtId="0" fontId="27" fillId="55" borderId="24" xfId="93" applyFont="1" applyFill="1" applyBorder="1" applyAlignment="1">
      <alignment horizontal="center" vertical="center"/>
      <protection/>
    </xf>
    <xf numFmtId="177" fontId="27" fillId="55" borderId="29" xfId="93" applyNumberFormat="1" applyFont="1" applyFill="1" applyBorder="1" applyAlignment="1">
      <alignment horizontal="center" vertical="center"/>
      <protection/>
    </xf>
    <xf numFmtId="0" fontId="27" fillId="55" borderId="29" xfId="93" applyFont="1" applyFill="1" applyBorder="1" applyAlignment="1">
      <alignment horizontal="center" vertical="center"/>
      <protection/>
    </xf>
    <xf numFmtId="177" fontId="27" fillId="55" borderId="25" xfId="93" applyNumberFormat="1" applyFont="1" applyFill="1" applyBorder="1" applyAlignment="1">
      <alignment horizontal="center" vertical="center"/>
      <protection/>
    </xf>
    <xf numFmtId="0" fontId="105" fillId="55" borderId="20" xfId="93" applyFont="1" applyFill="1" applyBorder="1" applyAlignment="1">
      <alignment horizontal="center" vertical="center"/>
      <protection/>
    </xf>
    <xf numFmtId="182" fontId="66" fillId="55" borderId="19" xfId="0" applyNumberFormat="1" applyFont="1" applyFill="1" applyBorder="1" applyAlignment="1" applyProtection="1">
      <alignment vertical="center"/>
      <protection/>
    </xf>
    <xf numFmtId="0" fontId="105" fillId="55" borderId="19" xfId="93" applyFont="1" applyFill="1" applyBorder="1" applyAlignment="1">
      <alignment horizontal="center" vertical="center"/>
      <protection/>
    </xf>
    <xf numFmtId="182" fontId="66" fillId="55" borderId="21" xfId="0" applyNumberFormat="1" applyFont="1" applyFill="1" applyBorder="1" applyAlignment="1" applyProtection="1">
      <alignment vertical="center"/>
      <protection/>
    </xf>
    <xf numFmtId="0" fontId="106" fillId="55" borderId="20" xfId="88" applyFont="1" applyFill="1" applyBorder="1" applyAlignment="1">
      <alignment horizontal="left" vertical="center"/>
      <protection/>
    </xf>
    <xf numFmtId="0" fontId="106" fillId="55" borderId="19" xfId="88" applyFont="1" applyFill="1" applyBorder="1" applyAlignment="1">
      <alignment horizontal="left" vertical="center"/>
      <protection/>
    </xf>
    <xf numFmtId="177" fontId="106" fillId="55" borderId="20" xfId="89" applyNumberFormat="1" applyFont="1" applyFill="1" applyBorder="1" applyAlignment="1">
      <alignment vertical="center"/>
      <protection/>
    </xf>
    <xf numFmtId="182" fontId="10" fillId="55" borderId="19" xfId="0" applyNumberFormat="1" applyFont="1" applyFill="1" applyBorder="1" applyAlignment="1" applyProtection="1">
      <alignment vertical="center"/>
      <protection/>
    </xf>
    <xf numFmtId="177" fontId="106" fillId="55" borderId="19" xfId="89" applyNumberFormat="1" applyFont="1" applyFill="1" applyBorder="1" applyAlignment="1">
      <alignment vertical="center"/>
      <protection/>
    </xf>
    <xf numFmtId="182" fontId="10" fillId="55" borderId="21" xfId="0" applyNumberFormat="1" applyFont="1" applyFill="1" applyBorder="1" applyAlignment="1" applyProtection="1">
      <alignment vertical="center"/>
      <protection/>
    </xf>
    <xf numFmtId="177" fontId="106" fillId="55" borderId="20" xfId="89" applyNumberFormat="1" applyFont="1" applyFill="1" applyBorder="1" applyAlignment="1">
      <alignment horizontal="left" vertical="center" indent="1"/>
      <protection/>
    </xf>
    <xf numFmtId="177" fontId="106" fillId="55" borderId="19" xfId="89" applyNumberFormat="1" applyFont="1" applyFill="1" applyBorder="1" applyAlignment="1">
      <alignment horizontal="left" vertical="center" indent="1"/>
      <protection/>
    </xf>
    <xf numFmtId="177" fontId="106" fillId="0" borderId="20" xfId="89" applyNumberFormat="1" applyFont="1" applyFill="1" applyBorder="1" applyAlignment="1">
      <alignment vertical="center"/>
      <protection/>
    </xf>
    <xf numFmtId="0" fontId="106" fillId="0" borderId="19" xfId="89" applyFont="1" applyFill="1" applyBorder="1" applyAlignment="1">
      <alignment vertical="center"/>
      <protection/>
    </xf>
    <xf numFmtId="177" fontId="106" fillId="0" borderId="19" xfId="89" applyNumberFormat="1" applyFont="1" applyFill="1" applyBorder="1" applyAlignment="1">
      <alignment vertical="center"/>
      <protection/>
    </xf>
    <xf numFmtId="0" fontId="106" fillId="0" borderId="21" xfId="89" applyFont="1" applyFill="1" applyBorder="1" applyAlignment="1">
      <alignment vertical="center"/>
      <protection/>
    </xf>
    <xf numFmtId="0" fontId="10" fillId="0" borderId="22" xfId="92" applyFont="1" applyFill="1" applyBorder="1" applyAlignment="1">
      <alignment horizontal="center" vertical="center"/>
      <protection/>
    </xf>
    <xf numFmtId="183" fontId="10" fillId="0" borderId="30" xfId="92" applyNumberFormat="1" applyFont="1" applyFill="1" applyBorder="1" applyAlignment="1">
      <alignment horizontal="center" vertical="center"/>
      <protection/>
    </xf>
    <xf numFmtId="0" fontId="10" fillId="0" borderId="30" xfId="88" applyFont="1" applyFill="1" applyBorder="1" applyAlignment="1">
      <alignment horizontal="left" vertical="center"/>
      <protection/>
    </xf>
    <xf numFmtId="182" fontId="65" fillId="0" borderId="23"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4" fontId="19" fillId="0" borderId="26" xfId="0" applyNumberFormat="1" applyFont="1" applyBorder="1" applyAlignment="1">
      <alignment horizontal="right" vertical="center"/>
    </xf>
    <xf numFmtId="0" fontId="25" fillId="0" borderId="19" xfId="0" applyFont="1" applyBorder="1" applyAlignment="1">
      <alignment horizontal="center" vertical="center" wrapText="1"/>
    </xf>
    <xf numFmtId="0" fontId="49" fillId="0" borderId="0" xfId="0" applyFont="1" applyAlignment="1">
      <alignment vertical="center"/>
    </xf>
    <xf numFmtId="0" fontId="49" fillId="0" borderId="0" xfId="0" applyFont="1" applyAlignment="1">
      <alignment/>
    </xf>
    <xf numFmtId="0" fontId="52" fillId="0" borderId="19" xfId="97" applyFont="1" applyBorder="1" applyAlignment="1">
      <alignment horizontal="center" vertical="center" wrapText="1"/>
      <protection/>
    </xf>
    <xf numFmtId="177" fontId="52" fillId="0" borderId="19" xfId="97" applyNumberFormat="1" applyFont="1" applyBorder="1" applyAlignment="1">
      <alignment horizontal="center" vertical="center" wrapText="1"/>
      <protection/>
    </xf>
    <xf numFmtId="0" fontId="61" fillId="0" borderId="19" xfId="97" applyFont="1" applyBorder="1" applyAlignment="1">
      <alignment horizontal="center" vertical="center"/>
      <protection/>
    </xf>
    <xf numFmtId="0" fontId="1" fillId="0" borderId="0" xfId="0" applyFont="1" applyAlignment="1">
      <alignment vertical="center"/>
    </xf>
    <xf numFmtId="0" fontId="18" fillId="0" borderId="31" xfId="0" applyFont="1" applyBorder="1" applyAlignment="1">
      <alignment horizontal="center" vertical="center" wrapText="1"/>
    </xf>
    <xf numFmtId="0" fontId="18" fillId="0" borderId="19" xfId="0" applyFont="1" applyBorder="1" applyAlignment="1">
      <alignment horizontal="center" vertical="center" wrapText="1"/>
    </xf>
    <xf numFmtId="0" fontId="69" fillId="0" borderId="32" xfId="0" applyFont="1" applyBorder="1" applyAlignment="1">
      <alignment horizontal="right" vertical="center"/>
    </xf>
    <xf numFmtId="0" fontId="10" fillId="0" borderId="33" xfId="0" applyFont="1" applyBorder="1" applyAlignment="1">
      <alignment horizontal="center" vertical="center"/>
    </xf>
    <xf numFmtId="0" fontId="69" fillId="0" borderId="32" xfId="0" applyFont="1" applyBorder="1" applyAlignment="1">
      <alignment horizontal="left" vertical="center"/>
    </xf>
    <xf numFmtId="0" fontId="10" fillId="0" borderId="33" xfId="0" applyNumberFormat="1" applyFont="1" applyBorder="1" applyAlignment="1">
      <alignment horizontal="center" vertical="center"/>
    </xf>
    <xf numFmtId="0" fontId="107" fillId="0" borderId="0" xfId="0" applyFont="1" applyAlignment="1">
      <alignment/>
    </xf>
    <xf numFmtId="0" fontId="3" fillId="0" borderId="26" xfId="0" applyFont="1" applyBorder="1" applyAlignment="1">
      <alignment horizontal="center" vertical="center" wrapText="1"/>
    </xf>
    <xf numFmtId="0" fontId="5" fillId="0" borderId="0" xfId="0" applyFont="1" applyAlignment="1">
      <alignment horizontal="center" vertical="center"/>
    </xf>
    <xf numFmtId="0" fontId="108" fillId="0" borderId="0" xfId="0" applyFont="1" applyAlignment="1">
      <alignment horizontal="center" vertical="center"/>
    </xf>
    <xf numFmtId="0" fontId="0" fillId="0" borderId="19" xfId="0" applyBorder="1" applyAlignment="1">
      <alignment horizontal="center" vertical="center"/>
    </xf>
    <xf numFmtId="0" fontId="52" fillId="0" borderId="19" xfId="0" applyFont="1" applyBorder="1" applyAlignment="1">
      <alignment horizontal="center" vertical="center"/>
    </xf>
    <xf numFmtId="0" fontId="6"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52" fillId="0" borderId="19" xfId="0" applyFont="1" applyFill="1" applyBorder="1" applyAlignment="1">
      <alignment horizontal="center" vertical="center"/>
    </xf>
    <xf numFmtId="0" fontId="52" fillId="0" borderId="19" xfId="0" applyFont="1" applyFill="1" applyBorder="1" applyAlignment="1">
      <alignment horizontal="center" wrapText="1"/>
    </xf>
    <xf numFmtId="0" fontId="109" fillId="0" borderId="0" xfId="0" applyFont="1" applyAlignment="1">
      <alignment horizontal="center" vertical="center"/>
    </xf>
    <xf numFmtId="0" fontId="0" fillId="0" borderId="0" xfId="0" applyFont="1" applyFill="1" applyBorder="1" applyAlignment="1">
      <alignment horizontal="left" vertical="center"/>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0" fillId="0" borderId="36" xfId="0" applyFont="1" applyFill="1" applyBorder="1" applyAlignment="1">
      <alignment horizontal="left" vertical="center"/>
    </xf>
    <xf numFmtId="0" fontId="10" fillId="0" borderId="0" xfId="0" applyFont="1" applyFill="1" applyBorder="1" applyAlignment="1">
      <alignment horizontal="center" vertical="center"/>
    </xf>
    <xf numFmtId="0" fontId="21"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16" fillId="56"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59" fillId="0" borderId="19" xfId="0" applyFont="1" applyBorder="1" applyAlignment="1">
      <alignment horizontal="center" vertical="center"/>
    </xf>
    <xf numFmtId="0" fontId="59" fillId="0" borderId="19" xfId="0" applyFont="1" applyBorder="1" applyAlignment="1">
      <alignment horizontal="center" vertical="center" wrapText="1"/>
    </xf>
    <xf numFmtId="0" fontId="0" fillId="0" borderId="36" xfId="0" applyBorder="1" applyAlignment="1">
      <alignment horizontal="left" vertical="center"/>
    </xf>
    <xf numFmtId="0" fontId="8" fillId="0" borderId="0" xfId="0" applyFont="1" applyAlignment="1">
      <alignment horizontal="center" vertical="center"/>
    </xf>
    <xf numFmtId="0" fontId="110" fillId="0" borderId="0" xfId="0" applyFont="1" applyAlignment="1">
      <alignment horizontal="center" vertical="center"/>
    </xf>
    <xf numFmtId="0" fontId="109" fillId="0" borderId="0" xfId="0" applyFont="1" applyFill="1" applyAlignment="1">
      <alignment horizontal="center" vertical="center"/>
    </xf>
    <xf numFmtId="0" fontId="110" fillId="55" borderId="0" xfId="89" applyFont="1" applyFill="1" applyAlignment="1">
      <alignment horizontal="center" vertical="center"/>
      <protection/>
    </xf>
    <xf numFmtId="0" fontId="24" fillId="55" borderId="0" xfId="88" applyFont="1" applyFill="1" applyBorder="1" applyAlignment="1">
      <alignment horizontal="center" vertical="center"/>
      <protection/>
    </xf>
    <xf numFmtId="0" fontId="111" fillId="0" borderId="0" xfId="94" applyFont="1" applyFill="1" applyAlignment="1">
      <alignment horizontal="left" vertical="center" wrapText="1"/>
      <protection/>
    </xf>
    <xf numFmtId="0" fontId="7" fillId="0" borderId="0" xfId="0" applyFont="1" applyAlignment="1">
      <alignment horizontal="center" vertical="center"/>
    </xf>
    <xf numFmtId="0" fontId="0" fillId="0" borderId="36" xfId="0" applyFont="1" applyFill="1" applyBorder="1" applyAlignment="1">
      <alignment horizontal="left" vertical="center"/>
    </xf>
    <xf numFmtId="0" fontId="57" fillId="0" borderId="19" xfId="0" applyFont="1" applyBorder="1" applyAlignment="1">
      <alignment horizontal="center" vertical="center" wrapText="1"/>
    </xf>
    <xf numFmtId="0" fontId="57" fillId="0" borderId="19" xfId="0" applyFont="1" applyBorder="1" applyAlignment="1">
      <alignment horizontal="center" vertical="center"/>
    </xf>
    <xf numFmtId="0" fontId="0" fillId="0" borderId="36" xfId="0" applyFont="1" applyFill="1" applyBorder="1" applyAlignment="1">
      <alignment horizontal="right" vertical="center"/>
    </xf>
    <xf numFmtId="0" fontId="0" fillId="0" borderId="36" xfId="0" applyFill="1" applyBorder="1" applyAlignment="1">
      <alignment horizontal="left" vertical="center"/>
    </xf>
    <xf numFmtId="0" fontId="57" fillId="0" borderId="37" xfId="0" applyFont="1" applyBorder="1" applyAlignment="1">
      <alignment horizontal="center" vertical="center" wrapText="1"/>
    </xf>
    <xf numFmtId="0" fontId="57" fillId="0" borderId="38" xfId="0" applyFont="1" applyBorder="1" applyAlignment="1">
      <alignment horizontal="center" vertical="center" wrapText="1"/>
    </xf>
    <xf numFmtId="0" fontId="0" fillId="0" borderId="0" xfId="0" applyBorder="1" applyAlignment="1">
      <alignment horizontal="left" vertical="center"/>
    </xf>
    <xf numFmtId="0" fontId="67" fillId="0" borderId="33" xfId="0" applyFont="1" applyBorder="1" applyAlignment="1">
      <alignment horizontal="center" vertical="center"/>
    </xf>
    <xf numFmtId="0" fontId="67" fillId="0" borderId="35" xfId="0" applyFont="1" applyBorder="1" applyAlignment="1">
      <alignment horizontal="center" vertical="center"/>
    </xf>
    <xf numFmtId="0" fontId="7" fillId="0" borderId="0"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40"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14" fillId="0" borderId="0" xfId="0" applyFont="1" applyBorder="1" applyAlignment="1">
      <alignment horizontal="left" vertical="center" wrapText="1"/>
    </xf>
    <xf numFmtId="0" fontId="26" fillId="0" borderId="0" xfId="0" applyFont="1" applyBorder="1" applyAlignment="1">
      <alignment horizontal="center" vertical="center" wrapText="1"/>
    </xf>
    <xf numFmtId="0" fontId="56" fillId="0" borderId="19" xfId="0" applyFont="1" applyBorder="1" applyAlignment="1">
      <alignment horizontal="center" vertical="center" wrapText="1"/>
    </xf>
    <xf numFmtId="0" fontId="60" fillId="0" borderId="19" xfId="0" applyFont="1" applyBorder="1" applyAlignment="1">
      <alignment horizontal="center" vertical="center" wrapText="1"/>
    </xf>
    <xf numFmtId="0" fontId="54" fillId="0" borderId="19" xfId="0" applyFont="1" applyBorder="1" applyAlignment="1">
      <alignment horizontal="left" vertical="center"/>
    </xf>
    <xf numFmtId="4" fontId="104" fillId="0" borderId="41" xfId="0" applyNumberFormat="1" applyFont="1" applyBorder="1" applyAlignment="1">
      <alignment horizontal="center" vertical="center"/>
    </xf>
    <xf numFmtId="4" fontId="104" fillId="0" borderId="42" xfId="0" applyNumberFormat="1" applyFont="1" applyBorder="1" applyAlignment="1">
      <alignment horizontal="center" vertical="center"/>
    </xf>
    <xf numFmtId="0" fontId="10" fillId="0" borderId="26" xfId="0" applyFont="1" applyBorder="1" applyAlignment="1">
      <alignment vertical="center" wrapText="1"/>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18" fillId="0" borderId="26" xfId="0" applyFont="1" applyBorder="1" applyAlignment="1">
      <alignment vertical="center" wrapText="1"/>
    </xf>
    <xf numFmtId="0" fontId="18" fillId="0" borderId="28" xfId="0" applyFont="1" applyBorder="1" applyAlignment="1">
      <alignment vertical="center" wrapText="1"/>
    </xf>
    <xf numFmtId="0" fontId="10" fillId="0" borderId="27" xfId="0" applyFont="1" applyBorder="1" applyAlignment="1">
      <alignment vertical="center" wrapText="1"/>
    </xf>
    <xf numFmtId="0" fontId="6" fillId="0" borderId="0" xfId="0" applyFont="1" applyBorder="1" applyAlignment="1">
      <alignment horizontal="center" vertical="center"/>
    </xf>
    <xf numFmtId="0" fontId="68" fillId="0" borderId="0" xfId="0" applyFont="1" applyBorder="1" applyAlignment="1">
      <alignment horizontal="left" vertical="center" wrapText="1"/>
    </xf>
    <xf numFmtId="0" fontId="10" fillId="0" borderId="26" xfId="0" applyFont="1" applyBorder="1" applyAlignment="1">
      <alignment horizontal="center" vertical="center"/>
    </xf>
    <xf numFmtId="4" fontId="22" fillId="0" borderId="26" xfId="0" applyNumberFormat="1" applyFont="1" applyBorder="1" applyAlignment="1">
      <alignment horizontal="center" vertical="center"/>
    </xf>
    <xf numFmtId="0" fontId="10" fillId="0" borderId="28" xfId="0" applyFont="1" applyBorder="1" applyAlignment="1">
      <alignment horizontal="left" vertical="center" wrapText="1"/>
    </xf>
    <xf numFmtId="0" fontId="10" fillId="0" borderId="46"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46" fillId="0" borderId="0" xfId="97" applyFont="1" applyAlignment="1">
      <alignment horizontal="center" vertical="center"/>
      <protection/>
    </xf>
  </cellXfs>
  <cellStyles count="143">
    <cellStyle name="Normal" xfId="0"/>
    <cellStyle name="20% - 强调文字颜色 1 2" xfId="15"/>
    <cellStyle name="20% - 强调文字颜色 1 3" xfId="16"/>
    <cellStyle name="20% - 强调文字颜色 2 2" xfId="17"/>
    <cellStyle name="20% - 强调文字颜色 2 3" xfId="18"/>
    <cellStyle name="20% - 强调文字颜色 3 2" xfId="19"/>
    <cellStyle name="20% - 强调文字颜色 3 3" xfId="20"/>
    <cellStyle name="20% - 强调文字颜色 4 2" xfId="21"/>
    <cellStyle name="20% - 强调文字颜色 4 3" xfId="22"/>
    <cellStyle name="20% - 强调文字颜色 5 2" xfId="23"/>
    <cellStyle name="20% - 强调文字颜色 5 3" xfId="24"/>
    <cellStyle name="20% - 强调文字颜色 6 2" xfId="25"/>
    <cellStyle name="20% - 强调文字颜色 6 3" xfId="26"/>
    <cellStyle name="20% - 着色 1" xfId="27"/>
    <cellStyle name="20% - 着色 2" xfId="28"/>
    <cellStyle name="20% - 着色 3" xfId="29"/>
    <cellStyle name="20% - 着色 4" xfId="30"/>
    <cellStyle name="20% - 着色 5" xfId="31"/>
    <cellStyle name="20% - 着色 6" xfId="32"/>
    <cellStyle name="40% - 强调文字颜色 1 2" xfId="33"/>
    <cellStyle name="40% - 强调文字颜色 1 3" xfId="34"/>
    <cellStyle name="40% - 强调文字颜色 2 2" xfId="35"/>
    <cellStyle name="40% - 强调文字颜色 2 3" xfId="36"/>
    <cellStyle name="40% - 强调文字颜色 3 2" xfId="37"/>
    <cellStyle name="40% - 强调文字颜色 3 3" xfId="38"/>
    <cellStyle name="40% - 强调文字颜色 4 2" xfId="39"/>
    <cellStyle name="40% - 强调文字颜色 4 3" xfId="40"/>
    <cellStyle name="40% - 强调文字颜色 5 2" xfId="41"/>
    <cellStyle name="40% - 强调文字颜色 5 3" xfId="42"/>
    <cellStyle name="40% - 强调文字颜色 6 2" xfId="43"/>
    <cellStyle name="40% - 强调文字颜色 6 3" xfId="44"/>
    <cellStyle name="40% - 着色 1" xfId="45"/>
    <cellStyle name="40% - 着色 2" xfId="46"/>
    <cellStyle name="40% - 着色 3" xfId="47"/>
    <cellStyle name="40% - 着色 4" xfId="48"/>
    <cellStyle name="40% - 着色 5" xfId="49"/>
    <cellStyle name="40% - 着色 6" xfId="50"/>
    <cellStyle name="60% - 强调文字颜色 1 2" xfId="51"/>
    <cellStyle name="60% - 强调文字颜色 1 3" xfId="52"/>
    <cellStyle name="60% - 强调文字颜色 2 2" xfId="53"/>
    <cellStyle name="60% - 强调文字颜色 2 3" xfId="54"/>
    <cellStyle name="60% - 强调文字颜色 3 2" xfId="55"/>
    <cellStyle name="60% - 强调文字颜色 3 3" xfId="56"/>
    <cellStyle name="60% - 强调文字颜色 4 2" xfId="57"/>
    <cellStyle name="60% - 强调文字颜色 4 3" xfId="58"/>
    <cellStyle name="60% - 强调文字颜色 5 2" xfId="59"/>
    <cellStyle name="60% - 强调文字颜色 5 3" xfId="60"/>
    <cellStyle name="60% - 强调文字颜色 6 2" xfId="61"/>
    <cellStyle name="60% - 强调文字颜色 6 3"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10" xfId="88"/>
    <cellStyle name="常规 2" xfId="89"/>
    <cellStyle name="常规 2 2" xfId="90"/>
    <cellStyle name="常规 3" xfId="91"/>
    <cellStyle name="常规 3 2" xfId="92"/>
    <cellStyle name="常规 3 3" xfId="93"/>
    <cellStyle name="常规 3 4" xfId="94"/>
    <cellStyle name="常规 4" xfId="95"/>
    <cellStyle name="常规 5" xfId="96"/>
    <cellStyle name="常规 6" xfId="97"/>
    <cellStyle name="常规_区国资委_13112137_一般公共预算财政拨款支出预算表" xfId="98"/>
    <cellStyle name="Hyperlink" xfId="99"/>
    <cellStyle name="好" xfId="100"/>
    <cellStyle name="好 2" xfId="101"/>
    <cellStyle name="好 3" xfId="102"/>
    <cellStyle name="汇总" xfId="103"/>
    <cellStyle name="汇总 2" xfId="104"/>
    <cellStyle name="汇总 3" xfId="105"/>
    <cellStyle name="Currency" xfId="106"/>
    <cellStyle name="Currency [0]" xfId="107"/>
    <cellStyle name="计算" xfId="108"/>
    <cellStyle name="计算 2" xfId="109"/>
    <cellStyle name="计算 3" xfId="110"/>
    <cellStyle name="检查单元格" xfId="111"/>
    <cellStyle name="检查单元格 2" xfId="112"/>
    <cellStyle name="检查单元格 3" xfId="113"/>
    <cellStyle name="解释性文本" xfId="114"/>
    <cellStyle name="解释性文本 2" xfId="115"/>
    <cellStyle name="解释性文本 3" xfId="116"/>
    <cellStyle name="警告文本" xfId="117"/>
    <cellStyle name="警告文本 2" xfId="118"/>
    <cellStyle name="警告文本 3" xfId="119"/>
    <cellStyle name="链接单元格" xfId="120"/>
    <cellStyle name="链接单元格 2" xfId="121"/>
    <cellStyle name="链接单元格 3" xfId="122"/>
    <cellStyle name="Comma" xfId="123"/>
    <cellStyle name="千位分隔 2" xfId="124"/>
    <cellStyle name="Comma [0]" xfId="125"/>
    <cellStyle name="强调文字颜色 1 2" xfId="126"/>
    <cellStyle name="强调文字颜色 1 3" xfId="127"/>
    <cellStyle name="强调文字颜色 2 2" xfId="128"/>
    <cellStyle name="强调文字颜色 2 3" xfId="129"/>
    <cellStyle name="强调文字颜色 3 2" xfId="130"/>
    <cellStyle name="强调文字颜色 3 3" xfId="131"/>
    <cellStyle name="强调文字颜色 4 2" xfId="132"/>
    <cellStyle name="强调文字颜色 4 3" xfId="133"/>
    <cellStyle name="强调文字颜色 5 2" xfId="134"/>
    <cellStyle name="强调文字颜色 5 3" xfId="135"/>
    <cellStyle name="强调文字颜色 6 2" xfId="136"/>
    <cellStyle name="强调文字颜色 6 3" xfId="137"/>
    <cellStyle name="适中" xfId="138"/>
    <cellStyle name="适中 2" xfId="139"/>
    <cellStyle name="适中 3" xfId="140"/>
    <cellStyle name="输出" xfId="141"/>
    <cellStyle name="输出 2" xfId="142"/>
    <cellStyle name="输出 3" xfId="143"/>
    <cellStyle name="输入" xfId="144"/>
    <cellStyle name="输入 2" xfId="145"/>
    <cellStyle name="输入 3" xfId="146"/>
    <cellStyle name="Followed Hyperlink" xfId="147"/>
    <cellStyle name="着色 1" xfId="148"/>
    <cellStyle name="着色 2" xfId="149"/>
    <cellStyle name="着色 3" xfId="150"/>
    <cellStyle name="着色 4" xfId="151"/>
    <cellStyle name="着色 5" xfId="152"/>
    <cellStyle name="着色 6" xfId="153"/>
    <cellStyle name="注释" xfId="154"/>
    <cellStyle name="注释 2" xfId="155"/>
    <cellStyle name="注释 3"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2021\&#39044;&#20915;&#31639;&#20844;&#24320;\&#39044;&#31639;&#20844;&#24320;\2021&#24180;&#21021;&#39044;&#31639;&#20844;&#24320;\&#37325;&#24198;&#24066;&#28189;&#21271;&#21306;2021&#24180;&#25919;&#24220;&#39044;&#31639;&#25910;&#25903;&#20844;&#24320;&#349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录"/>
      <sheetName val="表一"/>
      <sheetName val="表二"/>
      <sheetName val="表三"/>
      <sheetName val="表四"/>
      <sheetName val="表五"/>
      <sheetName val="表六"/>
      <sheetName val="表七"/>
      <sheetName val="表八"/>
      <sheetName val="表九"/>
      <sheetName val="表十"/>
      <sheetName val="表十一"/>
      <sheetName val="表十二"/>
      <sheetName val="表十三"/>
      <sheetName val="表十四"/>
      <sheetName val="表十五"/>
      <sheetName val="表十六"/>
      <sheetName val="表十七"/>
      <sheetName val="表十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1" customWidth="1"/>
    <col min="2" max="2" width="111.5" style="0" customWidth="1"/>
  </cols>
  <sheetData>
    <row r="1" spans="1:2" ht="58.5" customHeight="1" thickBot="1">
      <c r="A1" s="181" t="s">
        <v>39</v>
      </c>
      <c r="B1" s="181"/>
    </row>
    <row r="2" spans="1:2" ht="27" customHeight="1">
      <c r="A2" s="15" t="s">
        <v>37</v>
      </c>
      <c r="B2" s="16" t="s">
        <v>38</v>
      </c>
    </row>
    <row r="3" spans="1:2" ht="27" customHeight="1">
      <c r="A3" s="11">
        <v>1</v>
      </c>
      <c r="B3" s="12" t="s">
        <v>28</v>
      </c>
    </row>
    <row r="4" spans="1:2" ht="27" customHeight="1">
      <c r="A4" s="11">
        <v>2</v>
      </c>
      <c r="B4" s="12" t="s">
        <v>29</v>
      </c>
    </row>
    <row r="5" spans="1:2" ht="27" customHeight="1">
      <c r="A5" s="11">
        <v>3</v>
      </c>
      <c r="B5" s="12" t="s">
        <v>30</v>
      </c>
    </row>
    <row r="6" spans="1:2" ht="27" customHeight="1">
      <c r="A6" s="11">
        <v>4</v>
      </c>
      <c r="B6" s="12" t="s">
        <v>31</v>
      </c>
    </row>
    <row r="7" spans="1:2" ht="27" customHeight="1">
      <c r="A7" s="11">
        <v>5</v>
      </c>
      <c r="B7" s="12" t="s">
        <v>32</v>
      </c>
    </row>
    <row r="8" spans="1:2" ht="27" customHeight="1">
      <c r="A8" s="11">
        <v>6</v>
      </c>
      <c r="B8" s="12" t="s">
        <v>33</v>
      </c>
    </row>
    <row r="9" spans="1:2" ht="27" customHeight="1">
      <c r="A9" s="11">
        <v>7</v>
      </c>
      <c r="B9" s="12" t="s">
        <v>34</v>
      </c>
    </row>
    <row r="10" spans="1:2" ht="27" customHeight="1">
      <c r="A10" s="11">
        <v>8</v>
      </c>
      <c r="B10" s="12" t="s">
        <v>35</v>
      </c>
    </row>
    <row r="11" spans="1:2" ht="27" customHeight="1" thickBot="1">
      <c r="A11" s="13">
        <v>9</v>
      </c>
      <c r="B11" s="14" t="s">
        <v>36</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B35" sqref="B35"/>
    </sheetView>
  </sheetViews>
  <sheetFormatPr defaultColWidth="9.33203125" defaultRowHeight="11.25"/>
  <cols>
    <col min="1" max="1" width="50.5" style="2" customWidth="1"/>
    <col min="2" max="2" width="9.33203125" style="2" customWidth="1"/>
    <col min="3" max="3" width="50.5" style="2" customWidth="1"/>
    <col min="4" max="16384" width="9.33203125" style="2" customWidth="1"/>
  </cols>
  <sheetData>
    <row r="1" ht="27.75" customHeight="1">
      <c r="A1" s="21" t="s">
        <v>273</v>
      </c>
    </row>
    <row r="2" spans="1:4" ht="24">
      <c r="A2" s="207" t="s">
        <v>263</v>
      </c>
      <c r="B2" s="207"/>
      <c r="C2" s="207"/>
      <c r="D2" s="207"/>
    </row>
    <row r="3" spans="1:4" ht="19.5" thickBot="1">
      <c r="A3" s="208"/>
      <c r="B3" s="208"/>
      <c r="C3" s="60"/>
      <c r="D3" s="61" t="s">
        <v>237</v>
      </c>
    </row>
    <row r="4" spans="1:4" s="7" customFormat="1" ht="13.5">
      <c r="A4" s="140" t="s">
        <v>215</v>
      </c>
      <c r="B4" s="141" t="s">
        <v>216</v>
      </c>
      <c r="C4" s="142" t="s">
        <v>217</v>
      </c>
      <c r="D4" s="143" t="s">
        <v>216</v>
      </c>
    </row>
    <row r="5" spans="1:4" ht="13.5">
      <c r="A5" s="144" t="s">
        <v>218</v>
      </c>
      <c r="B5" s="145"/>
      <c r="C5" s="146" t="s">
        <v>219</v>
      </c>
      <c r="D5" s="147"/>
    </row>
    <row r="6" spans="1:4" ht="13.5">
      <c r="A6" s="148" t="s">
        <v>220</v>
      </c>
      <c r="B6" s="138"/>
      <c r="C6" s="149" t="s">
        <v>221</v>
      </c>
      <c r="D6" s="139"/>
    </row>
    <row r="7" spans="1:4" ht="13.5">
      <c r="A7" s="150" t="s">
        <v>222</v>
      </c>
      <c r="B7" s="151"/>
      <c r="C7" s="152" t="s">
        <v>223</v>
      </c>
      <c r="D7" s="153"/>
    </row>
    <row r="8" spans="1:4" ht="13.5">
      <c r="A8" s="154" t="s">
        <v>224</v>
      </c>
      <c r="B8" s="151"/>
      <c r="C8" s="155" t="s">
        <v>224</v>
      </c>
      <c r="D8" s="153"/>
    </row>
    <row r="9" spans="1:4" ht="13.5">
      <c r="A9" s="154" t="s">
        <v>225</v>
      </c>
      <c r="B9" s="151"/>
      <c r="C9" s="155" t="s">
        <v>225</v>
      </c>
      <c r="D9" s="153"/>
    </row>
    <row r="10" spans="1:4" ht="13.5">
      <c r="A10" s="154" t="s">
        <v>226</v>
      </c>
      <c r="B10" s="151"/>
      <c r="C10" s="155" t="s">
        <v>226</v>
      </c>
      <c r="D10" s="153"/>
    </row>
    <row r="11" spans="1:4" ht="13.5">
      <c r="A11" s="150" t="s">
        <v>227</v>
      </c>
      <c r="B11" s="151"/>
      <c r="C11" s="152" t="s">
        <v>228</v>
      </c>
      <c r="D11" s="153"/>
    </row>
    <row r="12" spans="1:4" ht="13.5">
      <c r="A12" s="154" t="s">
        <v>229</v>
      </c>
      <c r="B12" s="151"/>
      <c r="C12" s="155" t="s">
        <v>229</v>
      </c>
      <c r="D12" s="153"/>
    </row>
    <row r="13" spans="1:4" ht="13.5">
      <c r="A13" s="154" t="s">
        <v>230</v>
      </c>
      <c r="B13" s="151"/>
      <c r="C13" s="155" t="s">
        <v>230</v>
      </c>
      <c r="D13" s="153"/>
    </row>
    <row r="14" spans="1:4" ht="13.5">
      <c r="A14" s="150" t="s">
        <v>231</v>
      </c>
      <c r="B14" s="151"/>
      <c r="C14" s="152" t="s">
        <v>232</v>
      </c>
      <c r="D14" s="153"/>
    </row>
    <row r="15" spans="1:4" ht="13.5">
      <c r="A15" s="150" t="s">
        <v>233</v>
      </c>
      <c r="B15" s="151"/>
      <c r="C15" s="152" t="s">
        <v>234</v>
      </c>
      <c r="D15" s="153"/>
    </row>
    <row r="16" spans="1:4" ht="13.5">
      <c r="A16" s="156"/>
      <c r="B16" s="157"/>
      <c r="C16" s="158"/>
      <c r="D16" s="159"/>
    </row>
    <row r="17" spans="1:4" ht="14.25" thickBot="1">
      <c r="A17" s="160"/>
      <c r="B17" s="161"/>
      <c r="C17" s="162" t="s">
        <v>235</v>
      </c>
      <c r="D17" s="163"/>
    </row>
    <row r="18" spans="1:4" ht="15">
      <c r="A18" s="209" t="s">
        <v>236</v>
      </c>
      <c r="B18" s="209"/>
      <c r="C18" s="209"/>
      <c r="D18" s="209"/>
    </row>
  </sheetData>
  <sheetProtection/>
  <mergeCells count="3">
    <mergeCell ref="A2:D2"/>
    <mergeCell ref="A3:B3"/>
    <mergeCell ref="A18:D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38"/>
  <sheetViews>
    <sheetView zoomScalePageLayoutView="0" workbookViewId="0" topLeftCell="A13">
      <selection activeCell="B6" sqref="B6"/>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21" t="s">
        <v>274</v>
      </c>
    </row>
    <row r="2" spans="1:4" ht="27.75" customHeight="1">
      <c r="A2" s="210" t="s">
        <v>134</v>
      </c>
      <c r="B2" s="210"/>
      <c r="C2" s="210"/>
      <c r="D2" s="210"/>
    </row>
    <row r="3" spans="1:4" s="17" customFormat="1" ht="15.75" customHeight="1">
      <c r="A3" s="164" t="s">
        <v>53</v>
      </c>
      <c r="B3" s="211" t="str">
        <f>'表一'!B3</f>
        <v>重庆市渝北区国有资产监督管理委员会</v>
      </c>
      <c r="C3" s="211"/>
      <c r="D3" s="19" t="s">
        <v>22</v>
      </c>
    </row>
    <row r="4" spans="1:4" ht="21" customHeight="1">
      <c r="A4" s="201" t="s">
        <v>55</v>
      </c>
      <c r="B4" s="201"/>
      <c r="C4" s="201" t="s">
        <v>56</v>
      </c>
      <c r="D4" s="201"/>
    </row>
    <row r="5" spans="1:4" ht="21" customHeight="1">
      <c r="A5" s="126" t="s">
        <v>57</v>
      </c>
      <c r="B5" s="127" t="s">
        <v>1</v>
      </c>
      <c r="C5" s="127" t="s">
        <v>57</v>
      </c>
      <c r="D5" s="127" t="s">
        <v>2</v>
      </c>
    </row>
    <row r="6" spans="1:4" ht="18.75" customHeight="1">
      <c r="A6" s="128" t="s">
        <v>58</v>
      </c>
      <c r="B6" s="101">
        <v>13988672.96</v>
      </c>
      <c r="C6" s="128" t="s">
        <v>112</v>
      </c>
      <c r="D6" s="101">
        <v>13988672.96</v>
      </c>
    </row>
    <row r="7" spans="1:4" ht="18.75" customHeight="1">
      <c r="A7" s="103" t="s">
        <v>196</v>
      </c>
      <c r="B7" s="101">
        <v>13988672.96</v>
      </c>
      <c r="C7" s="103" t="s">
        <v>50</v>
      </c>
      <c r="D7" s="101">
        <v>13988672.96</v>
      </c>
    </row>
    <row r="8" spans="1:5" ht="18.75" customHeight="1">
      <c r="A8" s="129" t="s">
        <v>182</v>
      </c>
      <c r="B8" s="101">
        <v>13988672.96</v>
      </c>
      <c r="C8" s="129" t="s">
        <v>85</v>
      </c>
      <c r="D8" s="101"/>
      <c r="E8" s="35"/>
    </row>
    <row r="9" spans="1:4" ht="18.75" customHeight="1">
      <c r="A9" s="129" t="s">
        <v>183</v>
      </c>
      <c r="B9" s="105"/>
      <c r="C9" s="129" t="s">
        <v>59</v>
      </c>
      <c r="D9" s="101"/>
    </row>
    <row r="10" spans="1:4" ht="18.75" customHeight="1">
      <c r="A10" s="129" t="s">
        <v>184</v>
      </c>
      <c r="B10" s="105"/>
      <c r="C10" s="129" t="s">
        <v>60</v>
      </c>
      <c r="D10" s="101"/>
    </row>
    <row r="11" spans="1:4" ht="18.75" customHeight="1">
      <c r="A11" s="130" t="s">
        <v>279</v>
      </c>
      <c r="B11" s="105"/>
      <c r="C11" s="129" t="s">
        <v>61</v>
      </c>
      <c r="D11" s="101"/>
    </row>
    <row r="12" spans="1:4" ht="18.75" customHeight="1">
      <c r="A12" s="129" t="s">
        <v>188</v>
      </c>
      <c r="B12" s="105"/>
      <c r="C12" s="129" t="s">
        <v>62</v>
      </c>
      <c r="D12" s="101"/>
    </row>
    <row r="13" spans="1:4" ht="18.75" customHeight="1">
      <c r="A13" s="129" t="s">
        <v>189</v>
      </c>
      <c r="B13" s="105"/>
      <c r="C13" s="129" t="s">
        <v>63</v>
      </c>
      <c r="D13" s="101"/>
    </row>
    <row r="14" spans="1:4" ht="18.75" customHeight="1">
      <c r="A14" s="130" t="s">
        <v>190</v>
      </c>
      <c r="B14" s="105"/>
      <c r="C14" s="129" t="s">
        <v>64</v>
      </c>
      <c r="D14" s="101"/>
    </row>
    <row r="15" spans="1:4" ht="18.75" customHeight="1">
      <c r="A15" s="129" t="s">
        <v>191</v>
      </c>
      <c r="B15" s="105"/>
      <c r="C15" s="129" t="s">
        <v>65</v>
      </c>
      <c r="D15" s="101">
        <v>414618.48</v>
      </c>
    </row>
    <row r="16" spans="1:4" ht="18.75" customHeight="1">
      <c r="A16" s="129" t="s">
        <v>192</v>
      </c>
      <c r="B16" s="105"/>
      <c r="C16" s="129" t="s">
        <v>66</v>
      </c>
      <c r="D16" s="101"/>
    </row>
    <row r="17" spans="1:4" ht="18.75" customHeight="1">
      <c r="A17" s="103" t="s">
        <v>197</v>
      </c>
      <c r="B17" s="105"/>
      <c r="C17" s="129" t="s">
        <v>67</v>
      </c>
      <c r="D17" s="101">
        <v>204757.71</v>
      </c>
    </row>
    <row r="18" spans="1:4" ht="18.75" customHeight="1">
      <c r="A18" s="103" t="s">
        <v>198</v>
      </c>
      <c r="B18" s="105"/>
      <c r="C18" s="129" t="s">
        <v>68</v>
      </c>
      <c r="D18" s="101"/>
    </row>
    <row r="19" spans="1:4" ht="18.75" customHeight="1">
      <c r="A19" s="110"/>
      <c r="B19" s="105"/>
      <c r="C19" s="129" t="s">
        <v>19</v>
      </c>
      <c r="D19" s="101"/>
    </row>
    <row r="20" spans="1:4" ht="18.75" customHeight="1">
      <c r="A20" s="103"/>
      <c r="B20" s="105"/>
      <c r="C20" s="129" t="s">
        <v>69</v>
      </c>
      <c r="D20" s="101"/>
    </row>
    <row r="21" spans="1:4" ht="18.75" customHeight="1">
      <c r="A21" s="103"/>
      <c r="B21" s="105"/>
      <c r="C21" s="129" t="s">
        <v>70</v>
      </c>
      <c r="D21" s="101"/>
    </row>
    <row r="22" spans="1:4" ht="18.75" customHeight="1">
      <c r="A22" s="103"/>
      <c r="B22" s="105"/>
      <c r="C22" s="129" t="s">
        <v>86</v>
      </c>
      <c r="D22" s="101">
        <v>13161987.53</v>
      </c>
    </row>
    <row r="23" spans="1:4" ht="18.75" customHeight="1">
      <c r="A23" s="103"/>
      <c r="B23" s="105"/>
      <c r="C23" s="129" t="s">
        <v>71</v>
      </c>
      <c r="D23" s="101"/>
    </row>
    <row r="24" spans="1:4" ht="18.75" customHeight="1">
      <c r="A24" s="103"/>
      <c r="B24" s="105"/>
      <c r="C24" s="129" t="s">
        <v>72</v>
      </c>
      <c r="D24" s="101"/>
    </row>
    <row r="25" spans="1:4" ht="18.75" customHeight="1">
      <c r="A25" s="103"/>
      <c r="B25" s="105"/>
      <c r="C25" s="129" t="s">
        <v>73</v>
      </c>
      <c r="D25" s="101"/>
    </row>
    <row r="26" spans="1:4" ht="18.75" customHeight="1">
      <c r="A26" s="103"/>
      <c r="B26" s="105"/>
      <c r="C26" s="129" t="s">
        <v>74</v>
      </c>
      <c r="D26" s="101"/>
    </row>
    <row r="27" spans="1:4" ht="18.75" customHeight="1">
      <c r="A27" s="103"/>
      <c r="B27" s="105"/>
      <c r="C27" s="129" t="s">
        <v>75</v>
      </c>
      <c r="D27" s="101">
        <v>207309.24</v>
      </c>
    </row>
    <row r="28" spans="1:4" ht="18.75" customHeight="1">
      <c r="A28" s="103"/>
      <c r="B28" s="105"/>
      <c r="C28" s="129" t="s">
        <v>76</v>
      </c>
      <c r="D28" s="101"/>
    </row>
    <row r="29" spans="1:4" ht="18.75" customHeight="1">
      <c r="A29" s="103"/>
      <c r="B29" s="105"/>
      <c r="C29" s="129" t="s">
        <v>77</v>
      </c>
      <c r="D29" s="101"/>
    </row>
    <row r="30" spans="1:4" ht="18.75" customHeight="1">
      <c r="A30" s="103"/>
      <c r="B30" s="105"/>
      <c r="C30" s="129" t="s">
        <v>78</v>
      </c>
      <c r="D30" s="101"/>
    </row>
    <row r="31" spans="1:4" ht="18.75" customHeight="1">
      <c r="A31" s="103"/>
      <c r="B31" s="105"/>
      <c r="C31" s="129" t="s">
        <v>79</v>
      </c>
      <c r="D31" s="101"/>
    </row>
    <row r="32" spans="1:4" ht="18.75" customHeight="1">
      <c r="A32" s="103"/>
      <c r="B32" s="105"/>
      <c r="C32" s="129" t="s">
        <v>80</v>
      </c>
      <c r="D32" s="101"/>
    </row>
    <row r="33" spans="1:4" ht="18.75" customHeight="1">
      <c r="A33" s="103"/>
      <c r="B33" s="105"/>
      <c r="C33" s="129" t="s">
        <v>81</v>
      </c>
      <c r="D33" s="101"/>
    </row>
    <row r="34" spans="1:4" ht="18.75" customHeight="1">
      <c r="A34" s="103"/>
      <c r="B34" s="105"/>
      <c r="C34" s="129" t="s">
        <v>82</v>
      </c>
      <c r="D34" s="101"/>
    </row>
    <row r="35" spans="1:4" ht="18.75" customHeight="1">
      <c r="A35" s="103"/>
      <c r="B35" s="105"/>
      <c r="C35" s="129" t="s">
        <v>83</v>
      </c>
      <c r="D35" s="101"/>
    </row>
    <row r="36" spans="1:4" ht="18.75" customHeight="1">
      <c r="A36" s="103"/>
      <c r="B36" s="105"/>
      <c r="C36" s="129" t="s">
        <v>84</v>
      </c>
      <c r="D36" s="101"/>
    </row>
    <row r="37" spans="1:4" ht="18.75" customHeight="1">
      <c r="A37" s="103"/>
      <c r="B37" s="105"/>
      <c r="C37" s="129" t="s">
        <v>127</v>
      </c>
      <c r="D37" s="101"/>
    </row>
    <row r="38" spans="1:4" ht="18.75" customHeight="1">
      <c r="A38" s="103"/>
      <c r="B38" s="105"/>
      <c r="C38" s="103" t="s">
        <v>5</v>
      </c>
      <c r="D38" s="101"/>
    </row>
  </sheetData>
  <sheetProtection/>
  <mergeCells count="4">
    <mergeCell ref="A4:B4"/>
    <mergeCell ref="C4:D4"/>
    <mergeCell ref="A2:D2"/>
    <mergeCell ref="B3:C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23"/>
  <sheetViews>
    <sheetView zoomScalePageLayoutView="0" workbookViewId="0" topLeftCell="A1">
      <selection activeCell="G27" sqref="G27"/>
    </sheetView>
  </sheetViews>
  <sheetFormatPr defaultColWidth="9.33203125" defaultRowHeight="11.25"/>
  <cols>
    <col min="2" max="2" width="18.33203125" style="0" customWidth="1"/>
    <col min="3" max="3" width="16.5" style="0" customWidth="1"/>
    <col min="5" max="5" width="17.66015625" style="0" customWidth="1"/>
    <col min="6" max="6" width="13.5" style="0" customWidth="1"/>
    <col min="7" max="8" width="13.33203125" style="0" customWidth="1"/>
    <col min="9" max="9" width="8.5" style="0" customWidth="1"/>
    <col min="13" max="13" width="5.33203125" style="0" customWidth="1"/>
    <col min="14" max="14" width="13.66015625" style="0" customWidth="1"/>
  </cols>
  <sheetData>
    <row r="1" spans="1:14" ht="19.5" customHeight="1">
      <c r="A1" s="21" t="s">
        <v>275</v>
      </c>
      <c r="B1" s="2"/>
      <c r="C1" s="7"/>
      <c r="D1" s="7"/>
      <c r="F1" s="7"/>
      <c r="G1" s="7"/>
      <c r="H1" s="7"/>
      <c r="I1" s="7"/>
      <c r="J1" s="7"/>
      <c r="K1" s="7"/>
      <c r="L1" s="7"/>
      <c r="M1" s="7"/>
      <c r="N1" s="7"/>
    </row>
    <row r="2" spans="1:14" ht="24">
      <c r="A2" s="205" t="s">
        <v>135</v>
      </c>
      <c r="B2" s="205"/>
      <c r="C2" s="205"/>
      <c r="D2" s="205"/>
      <c r="E2" s="205"/>
      <c r="F2" s="205"/>
      <c r="G2" s="205"/>
      <c r="H2" s="205"/>
      <c r="I2" s="205"/>
      <c r="J2" s="205"/>
      <c r="K2" s="205"/>
      <c r="L2" s="205"/>
      <c r="M2" s="205"/>
      <c r="N2" s="205"/>
    </row>
    <row r="3" spans="1:14" ht="27" customHeight="1">
      <c r="A3" s="214" t="s">
        <v>53</v>
      </c>
      <c r="B3" s="214"/>
      <c r="C3" s="215" t="str">
        <f>'表一'!B3</f>
        <v>重庆市渝北区国有资产监督管理委员会</v>
      </c>
      <c r="D3" s="215"/>
      <c r="E3" s="215"/>
      <c r="F3" s="215"/>
      <c r="G3" s="215"/>
      <c r="H3" s="215"/>
      <c r="I3" s="215"/>
      <c r="J3" s="215"/>
      <c r="K3" s="215"/>
      <c r="L3" s="215"/>
      <c r="M3" s="215"/>
      <c r="N3" s="3" t="s">
        <v>16</v>
      </c>
    </row>
    <row r="4" spans="1:14" s="132" customFormat="1" ht="15.75" customHeight="1">
      <c r="A4" s="213" t="s">
        <v>23</v>
      </c>
      <c r="B4" s="213"/>
      <c r="C4" s="213" t="s">
        <v>2</v>
      </c>
      <c r="D4" s="213" t="s">
        <v>21</v>
      </c>
      <c r="E4" s="212" t="s">
        <v>24</v>
      </c>
      <c r="F4" s="212" t="s">
        <v>25</v>
      </c>
      <c r="G4" s="212" t="s">
        <v>26</v>
      </c>
      <c r="H4" s="216" t="s">
        <v>199</v>
      </c>
      <c r="I4" s="216" t="s">
        <v>201</v>
      </c>
      <c r="J4" s="216" t="s">
        <v>200</v>
      </c>
      <c r="K4" s="212" t="s">
        <v>110</v>
      </c>
      <c r="L4" s="216" t="s">
        <v>202</v>
      </c>
      <c r="M4" s="212" t="s">
        <v>20</v>
      </c>
      <c r="N4" s="212" t="s">
        <v>27</v>
      </c>
    </row>
    <row r="5" spans="1:14" s="132" customFormat="1" ht="23.25" customHeight="1">
      <c r="A5" s="121" t="s">
        <v>10</v>
      </c>
      <c r="B5" s="121" t="s">
        <v>11</v>
      </c>
      <c r="C5" s="213"/>
      <c r="D5" s="213"/>
      <c r="E5" s="213"/>
      <c r="F5" s="213"/>
      <c r="G5" s="213"/>
      <c r="H5" s="217"/>
      <c r="I5" s="217"/>
      <c r="J5" s="217"/>
      <c r="K5" s="213"/>
      <c r="L5" s="217"/>
      <c r="M5" s="212"/>
      <c r="N5" s="213"/>
    </row>
    <row r="6" spans="1:14" ht="24" customHeight="1">
      <c r="A6" s="133"/>
      <c r="B6" s="137" t="s">
        <v>2</v>
      </c>
      <c r="C6" s="136">
        <v>13988672.96</v>
      </c>
      <c r="D6" s="135"/>
      <c r="E6" s="136">
        <v>13988672.96</v>
      </c>
      <c r="F6" s="4"/>
      <c r="G6" s="4"/>
      <c r="H6" s="4"/>
      <c r="I6" s="4"/>
      <c r="J6" s="4"/>
      <c r="K6" s="4"/>
      <c r="L6" s="4"/>
      <c r="M6" s="4"/>
      <c r="N6" s="4"/>
    </row>
    <row r="7" spans="1:14" ht="24" customHeight="1">
      <c r="A7" s="134">
        <v>208</v>
      </c>
      <c r="B7" s="133" t="s">
        <v>65</v>
      </c>
      <c r="C7" s="135">
        <v>414618.48</v>
      </c>
      <c r="D7" s="135"/>
      <c r="E7" s="135">
        <v>414618.48</v>
      </c>
      <c r="F7" s="4"/>
      <c r="G7" s="4"/>
      <c r="H7" s="4"/>
      <c r="I7" s="4"/>
      <c r="J7" s="4"/>
      <c r="K7" s="4"/>
      <c r="L7" s="4"/>
      <c r="M7" s="4"/>
      <c r="N7" s="4"/>
    </row>
    <row r="8" spans="1:14" ht="24" customHeight="1">
      <c r="A8" s="133" t="s">
        <v>323</v>
      </c>
      <c r="B8" s="133" t="s">
        <v>324</v>
      </c>
      <c r="C8" s="135">
        <v>414618.48</v>
      </c>
      <c r="D8" s="135"/>
      <c r="E8" s="135">
        <v>414618.48</v>
      </c>
      <c r="F8" s="4"/>
      <c r="G8" s="4"/>
      <c r="H8" s="4"/>
      <c r="I8" s="4"/>
      <c r="J8" s="4"/>
      <c r="K8" s="4"/>
      <c r="L8" s="4"/>
      <c r="M8" s="4"/>
      <c r="N8" s="4"/>
    </row>
    <row r="9" spans="1:14" ht="24" customHeight="1">
      <c r="A9" s="133" t="s">
        <v>325</v>
      </c>
      <c r="B9" s="133" t="s">
        <v>326</v>
      </c>
      <c r="C9" s="135">
        <v>276412.32</v>
      </c>
      <c r="D9" s="135"/>
      <c r="E9" s="135">
        <v>276412.32</v>
      </c>
      <c r="F9" s="4"/>
      <c r="G9" s="4"/>
      <c r="H9" s="4"/>
      <c r="I9" s="4"/>
      <c r="J9" s="4"/>
      <c r="K9" s="4"/>
      <c r="L9" s="4"/>
      <c r="M9" s="4"/>
      <c r="N9" s="4"/>
    </row>
    <row r="10" spans="1:14" ht="24" customHeight="1">
      <c r="A10" s="133" t="s">
        <v>327</v>
      </c>
      <c r="B10" s="133" t="s">
        <v>328</v>
      </c>
      <c r="C10" s="135">
        <v>138206.16</v>
      </c>
      <c r="D10" s="135"/>
      <c r="E10" s="135">
        <v>138206.16</v>
      </c>
      <c r="F10" s="4"/>
      <c r="G10" s="4"/>
      <c r="H10" s="4"/>
      <c r="I10" s="4"/>
      <c r="J10" s="4"/>
      <c r="K10" s="4"/>
      <c r="L10" s="4"/>
      <c r="M10" s="4"/>
      <c r="N10" s="4"/>
    </row>
    <row r="11" spans="1:14" ht="24" customHeight="1">
      <c r="A11" s="134">
        <v>210</v>
      </c>
      <c r="B11" s="133" t="s">
        <v>67</v>
      </c>
      <c r="C11" s="135">
        <v>204757.71</v>
      </c>
      <c r="D11" s="135"/>
      <c r="E11" s="135">
        <v>204757.71</v>
      </c>
      <c r="F11" s="4"/>
      <c r="G11" s="4"/>
      <c r="H11" s="4"/>
      <c r="I11" s="4"/>
      <c r="J11" s="4"/>
      <c r="K11" s="4"/>
      <c r="L11" s="4"/>
      <c r="M11" s="4"/>
      <c r="N11" s="4"/>
    </row>
    <row r="12" spans="1:14" ht="24" customHeight="1">
      <c r="A12" s="133" t="s">
        <v>329</v>
      </c>
      <c r="B12" s="133" t="s">
        <v>330</v>
      </c>
      <c r="C12" s="135">
        <v>204757.71</v>
      </c>
      <c r="D12" s="135"/>
      <c r="E12" s="135">
        <v>204757.71</v>
      </c>
      <c r="F12" s="4"/>
      <c r="G12" s="4"/>
      <c r="H12" s="4"/>
      <c r="I12" s="4"/>
      <c r="J12" s="4"/>
      <c r="K12" s="4"/>
      <c r="L12" s="4"/>
      <c r="M12" s="4"/>
      <c r="N12" s="4"/>
    </row>
    <row r="13" spans="1:14" ht="24" customHeight="1">
      <c r="A13" s="133" t="s">
        <v>331</v>
      </c>
      <c r="B13" s="133" t="s">
        <v>332</v>
      </c>
      <c r="C13" s="135">
        <v>204757.71</v>
      </c>
      <c r="D13" s="135"/>
      <c r="E13" s="135">
        <v>204757.71</v>
      </c>
      <c r="F13" s="84"/>
      <c r="G13" s="84"/>
      <c r="H13" s="84"/>
      <c r="I13" s="84"/>
      <c r="J13" s="84"/>
      <c r="K13" s="84"/>
      <c r="L13" s="84"/>
      <c r="M13" s="84"/>
      <c r="N13" s="84"/>
    </row>
    <row r="14" spans="1:14" ht="24" customHeight="1">
      <c r="A14" s="134">
        <v>215</v>
      </c>
      <c r="B14" s="133" t="s">
        <v>113</v>
      </c>
      <c r="C14" s="135">
        <v>13161987.53</v>
      </c>
      <c r="D14" s="135"/>
      <c r="E14" s="135">
        <v>13161987.53</v>
      </c>
      <c r="F14" s="84"/>
      <c r="G14" s="84"/>
      <c r="H14" s="84"/>
      <c r="I14" s="84"/>
      <c r="J14" s="84"/>
      <c r="K14" s="84"/>
      <c r="L14" s="84"/>
      <c r="M14" s="84"/>
      <c r="N14" s="84"/>
    </row>
    <row r="15" spans="1:14" ht="24" customHeight="1">
      <c r="A15" s="133" t="s">
        <v>334</v>
      </c>
      <c r="B15" s="133" t="s">
        <v>335</v>
      </c>
      <c r="C15" s="135">
        <v>58000</v>
      </c>
      <c r="D15" s="135"/>
      <c r="E15" s="135">
        <v>58000</v>
      </c>
      <c r="F15" s="84"/>
      <c r="G15" s="84"/>
      <c r="H15" s="84"/>
      <c r="I15" s="84"/>
      <c r="J15" s="84"/>
      <c r="K15" s="84"/>
      <c r="L15" s="84"/>
      <c r="M15" s="84"/>
      <c r="N15" s="84"/>
    </row>
    <row r="16" spans="1:14" ht="24" customHeight="1">
      <c r="A16" s="133" t="s">
        <v>336</v>
      </c>
      <c r="B16" s="133" t="s">
        <v>337</v>
      </c>
      <c r="C16" s="135">
        <v>58000</v>
      </c>
      <c r="D16" s="135"/>
      <c r="E16" s="135">
        <v>58000</v>
      </c>
      <c r="F16" s="84"/>
      <c r="G16" s="84"/>
      <c r="H16" s="84"/>
      <c r="I16" s="84"/>
      <c r="J16" s="84"/>
      <c r="K16" s="84"/>
      <c r="L16" s="84"/>
      <c r="M16" s="84"/>
      <c r="N16" s="84"/>
    </row>
    <row r="17" spans="1:14" ht="24" customHeight="1">
      <c r="A17" s="133" t="s">
        <v>338</v>
      </c>
      <c r="B17" s="133" t="s">
        <v>339</v>
      </c>
      <c r="C17" s="135">
        <v>13103987.53</v>
      </c>
      <c r="D17" s="135"/>
      <c r="E17" s="135">
        <v>13103987.53</v>
      </c>
      <c r="F17" s="84"/>
      <c r="G17" s="84"/>
      <c r="H17" s="84"/>
      <c r="I17" s="84"/>
      <c r="J17" s="84"/>
      <c r="K17" s="84"/>
      <c r="L17" s="84"/>
      <c r="M17" s="84"/>
      <c r="N17" s="84"/>
    </row>
    <row r="18" spans="1:14" ht="24" customHeight="1">
      <c r="A18" s="133" t="s">
        <v>340</v>
      </c>
      <c r="B18" s="133" t="s">
        <v>341</v>
      </c>
      <c r="C18" s="135">
        <v>4276214.67</v>
      </c>
      <c r="D18" s="135"/>
      <c r="E18" s="135">
        <v>4276214.67</v>
      </c>
      <c r="F18" s="84"/>
      <c r="G18" s="84"/>
      <c r="H18" s="84"/>
      <c r="I18" s="84"/>
      <c r="J18" s="84"/>
      <c r="K18" s="84"/>
      <c r="L18" s="84"/>
      <c r="M18" s="84"/>
      <c r="N18" s="84"/>
    </row>
    <row r="19" spans="1:14" ht="24" customHeight="1">
      <c r="A19" s="133" t="s">
        <v>342</v>
      </c>
      <c r="B19" s="133" t="s">
        <v>337</v>
      </c>
      <c r="C19" s="135">
        <v>7494800</v>
      </c>
      <c r="D19" s="135"/>
      <c r="E19" s="135">
        <v>7494800</v>
      </c>
      <c r="F19" s="84"/>
      <c r="G19" s="84"/>
      <c r="H19" s="84"/>
      <c r="I19" s="84"/>
      <c r="J19" s="84"/>
      <c r="K19" s="84"/>
      <c r="L19" s="84"/>
      <c r="M19" s="84"/>
      <c r="N19" s="84"/>
    </row>
    <row r="20" spans="1:14" ht="24" customHeight="1">
      <c r="A20" s="133" t="s">
        <v>480</v>
      </c>
      <c r="B20" s="133" t="s">
        <v>405</v>
      </c>
      <c r="C20" s="135">
        <v>1332972.86</v>
      </c>
      <c r="D20" s="135"/>
      <c r="E20" s="135">
        <v>1332972.86</v>
      </c>
      <c r="F20" s="84"/>
      <c r="G20" s="84"/>
      <c r="H20" s="84"/>
      <c r="I20" s="84"/>
      <c r="J20" s="84"/>
      <c r="K20" s="84"/>
      <c r="L20" s="84"/>
      <c r="M20" s="84"/>
      <c r="N20" s="84"/>
    </row>
    <row r="21" spans="1:14" ht="24" customHeight="1">
      <c r="A21" s="134">
        <v>221</v>
      </c>
      <c r="B21" s="133" t="s">
        <v>75</v>
      </c>
      <c r="C21" s="135">
        <v>207309.24</v>
      </c>
      <c r="D21" s="135"/>
      <c r="E21" s="135">
        <v>207309.24</v>
      </c>
      <c r="F21" s="84"/>
      <c r="G21" s="84"/>
      <c r="H21" s="84"/>
      <c r="I21" s="84"/>
      <c r="J21" s="84"/>
      <c r="K21" s="84"/>
      <c r="L21" s="84"/>
      <c r="M21" s="84"/>
      <c r="N21" s="84"/>
    </row>
    <row r="22" spans="1:14" ht="24" customHeight="1">
      <c r="A22" s="133" t="s">
        <v>344</v>
      </c>
      <c r="B22" s="133" t="s">
        <v>345</v>
      </c>
      <c r="C22" s="135">
        <v>207309.24</v>
      </c>
      <c r="D22" s="135"/>
      <c r="E22" s="135">
        <v>207309.24</v>
      </c>
      <c r="F22" s="84"/>
      <c r="G22" s="84"/>
      <c r="H22" s="84"/>
      <c r="I22" s="84"/>
      <c r="J22" s="84"/>
      <c r="K22" s="84"/>
      <c r="L22" s="84"/>
      <c r="M22" s="84"/>
      <c r="N22" s="84"/>
    </row>
    <row r="23" spans="1:14" ht="24" customHeight="1">
      <c r="A23" s="133" t="s">
        <v>346</v>
      </c>
      <c r="B23" s="133" t="s">
        <v>347</v>
      </c>
      <c r="C23" s="135">
        <v>207309.24</v>
      </c>
      <c r="D23" s="135"/>
      <c r="E23" s="135">
        <v>207309.24</v>
      </c>
      <c r="F23" s="84"/>
      <c r="G23" s="84"/>
      <c r="H23" s="84"/>
      <c r="I23" s="84"/>
      <c r="J23" s="84"/>
      <c r="K23" s="84"/>
      <c r="L23" s="84"/>
      <c r="M23" s="84"/>
      <c r="N23" s="84"/>
    </row>
  </sheetData>
  <sheetProtection/>
  <mergeCells count="16">
    <mergeCell ref="A2:N2"/>
    <mergeCell ref="A4:B4"/>
    <mergeCell ref="C4:C5"/>
    <mergeCell ref="D4:D5"/>
    <mergeCell ref="E4:E5"/>
    <mergeCell ref="F4:F5"/>
    <mergeCell ref="I4:I5"/>
    <mergeCell ref="L4:L5"/>
    <mergeCell ref="J4:J5"/>
    <mergeCell ref="H4:H5"/>
    <mergeCell ref="G4:G5"/>
    <mergeCell ref="K4:K5"/>
    <mergeCell ref="M4:M5"/>
    <mergeCell ref="A3:B3"/>
    <mergeCell ref="C3:M3"/>
    <mergeCell ref="N4:N5"/>
  </mergeCells>
  <printOptions horizontalCentered="1"/>
  <pageMargins left="0.5905511811023623" right="0.5905511811023623"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22"/>
  <sheetViews>
    <sheetView zoomScalePageLayoutView="0" workbookViewId="0" topLeftCell="A1">
      <selection activeCell="D6" sqref="D6"/>
    </sheetView>
  </sheetViews>
  <sheetFormatPr defaultColWidth="9.33203125" defaultRowHeight="11.25"/>
  <cols>
    <col min="1" max="1" width="13.5" style="0" customWidth="1"/>
    <col min="2" max="2" width="25.16015625" style="0" customWidth="1"/>
    <col min="3" max="3" width="16.33203125" style="0" customWidth="1"/>
    <col min="4" max="4" width="15.66015625" style="0" customWidth="1"/>
    <col min="5" max="5" width="18.83203125" style="0" customWidth="1"/>
    <col min="8" max="8" width="12.5" style="0" customWidth="1"/>
  </cols>
  <sheetData>
    <row r="1" ht="24" customHeight="1">
      <c r="A1" s="21" t="s">
        <v>276</v>
      </c>
    </row>
    <row r="2" spans="1:8" ht="30.75" customHeight="1">
      <c r="A2" s="210" t="s">
        <v>238</v>
      </c>
      <c r="B2" s="210"/>
      <c r="C2" s="210"/>
      <c r="D2" s="210"/>
      <c r="E2" s="210"/>
      <c r="F2" s="210"/>
      <c r="G2" s="210"/>
      <c r="H2" s="210"/>
    </row>
    <row r="3" spans="1:8" ht="27" customHeight="1">
      <c r="A3" s="31" t="s">
        <v>53</v>
      </c>
      <c r="B3" s="218" t="str">
        <f>'表一'!B3</f>
        <v>重庆市渝北区国有资产监督管理委员会</v>
      </c>
      <c r="C3" s="218"/>
      <c r="D3" s="218"/>
      <c r="E3" s="218"/>
      <c r="F3" s="218"/>
      <c r="G3" s="218"/>
      <c r="H3" s="10" t="s">
        <v>0</v>
      </c>
    </row>
    <row r="4" spans="1:8" ht="32.25" customHeight="1">
      <c r="A4" s="124" t="s">
        <v>10</v>
      </c>
      <c r="B4" s="124" t="s">
        <v>11</v>
      </c>
      <c r="C4" s="124" t="s">
        <v>2</v>
      </c>
      <c r="D4" s="124" t="s">
        <v>13</v>
      </c>
      <c r="E4" s="124" t="s">
        <v>14</v>
      </c>
      <c r="F4" s="125" t="s">
        <v>41</v>
      </c>
      <c r="G4" s="125" t="s">
        <v>42</v>
      </c>
      <c r="H4" s="125" t="s">
        <v>111</v>
      </c>
    </row>
    <row r="5" spans="1:8" ht="23.25" customHeight="1">
      <c r="A5" s="219" t="s">
        <v>2</v>
      </c>
      <c r="B5" s="220"/>
      <c r="C5" s="136">
        <v>13988672.96</v>
      </c>
      <c r="D5" s="136">
        <v>5725872.96</v>
      </c>
      <c r="E5" s="136">
        <v>8262800</v>
      </c>
      <c r="F5" s="6"/>
      <c r="G5" s="6"/>
      <c r="H5" s="6"/>
    </row>
    <row r="6" spans="1:8" ht="23.25" customHeight="1">
      <c r="A6" s="134">
        <v>208</v>
      </c>
      <c r="B6" s="133" t="s">
        <v>65</v>
      </c>
      <c r="C6" s="135">
        <v>414618.48</v>
      </c>
      <c r="D6" s="135">
        <v>414618.48</v>
      </c>
      <c r="E6" s="135"/>
      <c r="F6" s="6"/>
      <c r="G6" s="6"/>
      <c r="H6" s="6"/>
    </row>
    <row r="7" spans="1:8" ht="23.25" customHeight="1">
      <c r="A7" s="133" t="s">
        <v>323</v>
      </c>
      <c r="B7" s="133" t="s">
        <v>324</v>
      </c>
      <c r="C7" s="135">
        <v>414618.48</v>
      </c>
      <c r="D7" s="135">
        <v>414618.48</v>
      </c>
      <c r="E7" s="135"/>
      <c r="F7" s="6"/>
      <c r="G7" s="6"/>
      <c r="H7" s="6"/>
    </row>
    <row r="8" spans="1:8" ht="23.25" customHeight="1">
      <c r="A8" s="133" t="s">
        <v>325</v>
      </c>
      <c r="B8" s="133" t="s">
        <v>326</v>
      </c>
      <c r="C8" s="135">
        <v>276412.32</v>
      </c>
      <c r="D8" s="135">
        <v>276412.32</v>
      </c>
      <c r="E8" s="135"/>
      <c r="F8" s="6"/>
      <c r="G8" s="6"/>
      <c r="H8" s="6"/>
    </row>
    <row r="9" spans="1:8" ht="23.25" customHeight="1">
      <c r="A9" s="133" t="s">
        <v>327</v>
      </c>
      <c r="B9" s="133" t="s">
        <v>328</v>
      </c>
      <c r="C9" s="135">
        <v>138206.16</v>
      </c>
      <c r="D9" s="135">
        <v>138206.16</v>
      </c>
      <c r="E9" s="135"/>
      <c r="F9" s="6"/>
      <c r="G9" s="6"/>
      <c r="H9" s="6"/>
    </row>
    <row r="10" spans="1:8" ht="23.25" customHeight="1">
      <c r="A10" s="134">
        <v>210</v>
      </c>
      <c r="B10" s="133" t="s">
        <v>67</v>
      </c>
      <c r="C10" s="135">
        <v>204757.71</v>
      </c>
      <c r="D10" s="135">
        <v>204757.71</v>
      </c>
      <c r="E10" s="135"/>
      <c r="F10" s="6"/>
      <c r="G10" s="6"/>
      <c r="H10" s="6"/>
    </row>
    <row r="11" spans="1:8" ht="23.25" customHeight="1">
      <c r="A11" s="133" t="s">
        <v>329</v>
      </c>
      <c r="B11" s="133" t="s">
        <v>330</v>
      </c>
      <c r="C11" s="135">
        <v>204757.71</v>
      </c>
      <c r="D11" s="135">
        <v>204757.71</v>
      </c>
      <c r="E11" s="135"/>
      <c r="F11" s="6"/>
      <c r="G11" s="6"/>
      <c r="H11" s="6"/>
    </row>
    <row r="12" spans="1:8" ht="23.25" customHeight="1">
      <c r="A12" s="133" t="s">
        <v>331</v>
      </c>
      <c r="B12" s="133" t="s">
        <v>332</v>
      </c>
      <c r="C12" s="135">
        <v>204757.71</v>
      </c>
      <c r="D12" s="135">
        <v>204757.71</v>
      </c>
      <c r="E12" s="135"/>
      <c r="F12" s="6"/>
      <c r="G12" s="6"/>
      <c r="H12" s="6"/>
    </row>
    <row r="13" spans="1:11" ht="23.25" customHeight="1">
      <c r="A13" s="134">
        <v>215</v>
      </c>
      <c r="B13" s="133" t="s">
        <v>113</v>
      </c>
      <c r="C13" s="135">
        <v>13161987.53</v>
      </c>
      <c r="D13" s="135">
        <v>4899187.53</v>
      </c>
      <c r="E13" s="135">
        <v>8262800</v>
      </c>
      <c r="F13" s="6"/>
      <c r="G13" s="6"/>
      <c r="H13" s="6"/>
      <c r="K13" s="84"/>
    </row>
    <row r="14" spans="1:8" ht="23.25" customHeight="1">
      <c r="A14" s="133" t="s">
        <v>334</v>
      </c>
      <c r="B14" s="133" t="s">
        <v>335</v>
      </c>
      <c r="C14" s="135">
        <v>58000</v>
      </c>
      <c r="D14" s="135"/>
      <c r="E14" s="135">
        <v>58000</v>
      </c>
      <c r="F14" s="84"/>
      <c r="G14" s="84"/>
      <c r="H14" s="84"/>
    </row>
    <row r="15" spans="1:8" ht="23.25" customHeight="1">
      <c r="A15" s="133" t="s">
        <v>336</v>
      </c>
      <c r="B15" s="133" t="s">
        <v>337</v>
      </c>
      <c r="C15" s="135">
        <v>58000</v>
      </c>
      <c r="D15" s="135"/>
      <c r="E15" s="135">
        <v>58000</v>
      </c>
      <c r="F15" s="84"/>
      <c r="G15" s="84"/>
      <c r="H15" s="84"/>
    </row>
    <row r="16" spans="1:8" ht="23.25" customHeight="1">
      <c r="A16" s="133" t="s">
        <v>338</v>
      </c>
      <c r="B16" s="133" t="s">
        <v>339</v>
      </c>
      <c r="C16" s="135">
        <v>13103987.53</v>
      </c>
      <c r="D16" s="135">
        <v>4899187.53</v>
      </c>
      <c r="E16" s="135">
        <v>8204800</v>
      </c>
      <c r="F16" s="84"/>
      <c r="G16" s="84"/>
      <c r="H16" s="84"/>
    </row>
    <row r="17" spans="1:8" ht="23.25" customHeight="1">
      <c r="A17" s="133" t="s">
        <v>340</v>
      </c>
      <c r="B17" s="133" t="s">
        <v>341</v>
      </c>
      <c r="C17" s="135">
        <v>4276214.67</v>
      </c>
      <c r="D17" s="135">
        <v>4276214.67</v>
      </c>
      <c r="E17" s="135"/>
      <c r="F17" s="84"/>
      <c r="G17" s="84"/>
      <c r="H17" s="84"/>
    </row>
    <row r="18" spans="1:8" ht="23.25" customHeight="1">
      <c r="A18" s="133" t="s">
        <v>342</v>
      </c>
      <c r="B18" s="133" t="s">
        <v>337</v>
      </c>
      <c r="C18" s="135">
        <v>7494800</v>
      </c>
      <c r="D18" s="135"/>
      <c r="E18" s="135">
        <v>7494800</v>
      </c>
      <c r="F18" s="84"/>
      <c r="G18" s="84"/>
      <c r="H18" s="84"/>
    </row>
    <row r="19" spans="1:8" ht="23.25" customHeight="1">
      <c r="A19" s="133" t="s">
        <v>480</v>
      </c>
      <c r="B19" s="133" t="s">
        <v>405</v>
      </c>
      <c r="C19" s="135">
        <v>1332972.86</v>
      </c>
      <c r="D19" s="135">
        <v>622972.86</v>
      </c>
      <c r="E19" s="135">
        <v>710000</v>
      </c>
      <c r="F19" s="84"/>
      <c r="G19" s="84"/>
      <c r="H19" s="84"/>
    </row>
    <row r="20" spans="1:8" ht="23.25" customHeight="1">
      <c r="A20" s="134">
        <v>221</v>
      </c>
      <c r="B20" s="133" t="s">
        <v>75</v>
      </c>
      <c r="C20" s="135">
        <v>207309.24</v>
      </c>
      <c r="D20" s="135">
        <v>207309.24</v>
      </c>
      <c r="E20" s="135"/>
      <c r="F20" s="84"/>
      <c r="G20" s="84"/>
      <c r="H20" s="84"/>
    </row>
    <row r="21" spans="1:8" ht="23.25" customHeight="1">
      <c r="A21" s="133" t="s">
        <v>344</v>
      </c>
      <c r="B21" s="133" t="s">
        <v>345</v>
      </c>
      <c r="C21" s="135">
        <v>207309.24</v>
      </c>
      <c r="D21" s="135">
        <v>207309.24</v>
      </c>
      <c r="E21" s="135"/>
      <c r="F21" s="84"/>
      <c r="G21" s="84"/>
      <c r="H21" s="84"/>
    </row>
    <row r="22" spans="1:8" ht="23.25" customHeight="1">
      <c r="A22" s="133" t="s">
        <v>346</v>
      </c>
      <c r="B22" s="133" t="s">
        <v>347</v>
      </c>
      <c r="C22" s="135">
        <v>207309.24</v>
      </c>
      <c r="D22" s="135">
        <v>207309.24</v>
      </c>
      <c r="E22" s="135"/>
      <c r="F22" s="84"/>
      <c r="G22" s="84"/>
      <c r="H22" s="84"/>
    </row>
    <row r="23" ht="23.25" customHeight="1"/>
  </sheetData>
  <sheetProtection/>
  <mergeCells count="3">
    <mergeCell ref="A2:H2"/>
    <mergeCell ref="B3:G3"/>
    <mergeCell ref="A5:B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7"/>
  <sheetViews>
    <sheetView zoomScalePageLayoutView="0" workbookViewId="0" topLeftCell="A1">
      <selection activeCell="C9" sqref="C9"/>
    </sheetView>
  </sheetViews>
  <sheetFormatPr defaultColWidth="9.33203125" defaultRowHeight="11.25"/>
  <cols>
    <col min="1" max="1" width="17.5" style="0" customWidth="1"/>
    <col min="2" max="2" width="58" style="0" customWidth="1"/>
    <col min="3" max="3" width="21.83203125" style="0" customWidth="1"/>
  </cols>
  <sheetData>
    <row r="1" ht="29.25" customHeight="1">
      <c r="A1" s="21" t="s">
        <v>277</v>
      </c>
    </row>
    <row r="2" spans="1:3" ht="21">
      <c r="A2" s="221" t="s">
        <v>258</v>
      </c>
      <c r="B2" s="221"/>
      <c r="C2" s="221"/>
    </row>
    <row r="3" spans="1:3" ht="16.5">
      <c r="A3" s="199" t="s">
        <v>142</v>
      </c>
      <c r="B3" s="199"/>
      <c r="C3" s="199"/>
    </row>
    <row r="4" spans="1:3" ht="16.5">
      <c r="A4" t="s">
        <v>185</v>
      </c>
      <c r="B4" t="s">
        <v>435</v>
      </c>
      <c r="C4" s="46" t="s">
        <v>51</v>
      </c>
    </row>
    <row r="5" spans="1:3" ht="18.75" customHeight="1">
      <c r="A5" s="222" t="s">
        <v>147</v>
      </c>
      <c r="B5" s="223"/>
      <c r="C5" s="197" t="s">
        <v>14</v>
      </c>
    </row>
    <row r="6" spans="1:3" ht="18.75">
      <c r="A6" s="54" t="s">
        <v>10</v>
      </c>
      <c r="B6" s="54" t="s">
        <v>11</v>
      </c>
      <c r="C6" s="224"/>
    </row>
    <row r="7" spans="1:3" ht="16.5">
      <c r="A7" s="225" t="s">
        <v>2</v>
      </c>
      <c r="B7" s="226"/>
      <c r="C7" s="165">
        <v>8262800</v>
      </c>
    </row>
    <row r="8" spans="1:3" ht="16.5">
      <c r="A8" s="55" t="s">
        <v>154</v>
      </c>
      <c r="B8" s="91" t="s">
        <v>155</v>
      </c>
      <c r="C8" s="101">
        <v>4552800</v>
      </c>
    </row>
    <row r="9" spans="1:3" ht="16.5">
      <c r="A9" s="55" t="s">
        <v>406</v>
      </c>
      <c r="B9" s="91" t="s">
        <v>407</v>
      </c>
      <c r="C9" s="101">
        <v>1930000</v>
      </c>
    </row>
    <row r="10" spans="1:3" ht="16.5">
      <c r="A10" s="55" t="s">
        <v>408</v>
      </c>
      <c r="B10" s="91" t="s">
        <v>409</v>
      </c>
      <c r="C10" s="101">
        <v>20000</v>
      </c>
    </row>
    <row r="11" spans="1:3" ht="16.5">
      <c r="A11" s="55" t="s">
        <v>410</v>
      </c>
      <c r="B11" s="91" t="s">
        <v>411</v>
      </c>
      <c r="C11" s="101">
        <v>540000</v>
      </c>
    </row>
    <row r="12" spans="1:3" ht="16.5">
      <c r="A12" s="55" t="s">
        <v>412</v>
      </c>
      <c r="B12" s="91" t="s">
        <v>413</v>
      </c>
      <c r="C12" s="101">
        <v>1904800</v>
      </c>
    </row>
    <row r="13" spans="1:3" ht="16.5">
      <c r="A13" s="55" t="s">
        <v>414</v>
      </c>
      <c r="B13" s="91" t="s">
        <v>415</v>
      </c>
      <c r="C13" s="101">
        <v>158000</v>
      </c>
    </row>
    <row r="14" spans="1:3" ht="16.5">
      <c r="A14" s="55" t="s">
        <v>203</v>
      </c>
      <c r="B14" s="91" t="s">
        <v>204</v>
      </c>
      <c r="C14" s="101">
        <v>600000</v>
      </c>
    </row>
    <row r="15" spans="1:3" ht="16.5">
      <c r="A15" s="55" t="s">
        <v>416</v>
      </c>
      <c r="B15" s="91" t="s">
        <v>417</v>
      </c>
      <c r="C15" s="101">
        <v>600000</v>
      </c>
    </row>
    <row r="16" spans="1:3" ht="16.5">
      <c r="A16" s="55" t="s">
        <v>172</v>
      </c>
      <c r="B16" s="91" t="s">
        <v>173</v>
      </c>
      <c r="C16" s="101">
        <v>3110000</v>
      </c>
    </row>
    <row r="17" spans="1:3" ht="16.5">
      <c r="A17" s="55" t="s">
        <v>418</v>
      </c>
      <c r="B17" s="91" t="s">
        <v>419</v>
      </c>
      <c r="C17" s="101">
        <v>3110000</v>
      </c>
    </row>
  </sheetData>
  <sheetProtection/>
  <mergeCells count="5">
    <mergeCell ref="A2:C2"/>
    <mergeCell ref="A3:C3"/>
    <mergeCell ref="A5:B5"/>
    <mergeCell ref="C5:C6"/>
    <mergeCell ref="A7:B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19"/>
  <sheetViews>
    <sheetView zoomScalePageLayoutView="0" workbookViewId="0" topLeftCell="A3">
      <selection activeCell="J23" sqref="J23"/>
    </sheetView>
  </sheetViews>
  <sheetFormatPr defaultColWidth="9.33203125" defaultRowHeight="11.25"/>
  <cols>
    <col min="1" max="1" width="17.83203125" style="0" customWidth="1"/>
    <col min="2" max="2" width="61.83203125" style="0" customWidth="1"/>
    <col min="3" max="3" width="28.83203125" style="0" customWidth="1"/>
  </cols>
  <sheetData>
    <row r="1" ht="21" customHeight="1">
      <c r="A1" s="21" t="s">
        <v>278</v>
      </c>
    </row>
    <row r="3" spans="1:3" ht="23.25">
      <c r="A3" s="200" t="s">
        <v>305</v>
      </c>
      <c r="B3" s="200"/>
      <c r="C3" s="200"/>
    </row>
    <row r="4" spans="1:3" ht="16.5">
      <c r="A4" s="199" t="s">
        <v>141</v>
      </c>
      <c r="B4" s="199"/>
      <c r="C4" s="199"/>
    </row>
    <row r="5" spans="1:3" ht="16.5">
      <c r="A5" t="s">
        <v>185</v>
      </c>
      <c r="B5" t="s">
        <v>435</v>
      </c>
      <c r="C5" s="46" t="s">
        <v>51</v>
      </c>
    </row>
    <row r="6" spans="1:3" ht="18.75">
      <c r="A6" s="197" t="s">
        <v>147</v>
      </c>
      <c r="B6" s="197"/>
      <c r="C6" s="197" t="s">
        <v>14</v>
      </c>
    </row>
    <row r="7" spans="1:3" ht="18.75">
      <c r="A7" s="54" t="s">
        <v>10</v>
      </c>
      <c r="B7" s="54" t="s">
        <v>11</v>
      </c>
      <c r="C7" s="224"/>
    </row>
    <row r="8" spans="1:3" ht="16.5">
      <c r="A8" s="198" t="s">
        <v>2</v>
      </c>
      <c r="B8" s="225"/>
      <c r="C8" s="165">
        <v>8262800</v>
      </c>
    </row>
    <row r="9" spans="1:3" ht="16.5">
      <c r="A9" s="43" t="s">
        <v>205</v>
      </c>
      <c r="B9" s="93" t="s">
        <v>206</v>
      </c>
      <c r="C9" s="101">
        <v>7662800</v>
      </c>
    </row>
    <row r="10" spans="1:3" ht="15.75">
      <c r="A10" s="43" t="s">
        <v>420</v>
      </c>
      <c r="B10" s="93" t="s">
        <v>421</v>
      </c>
      <c r="C10" s="101">
        <v>450000</v>
      </c>
    </row>
    <row r="11" spans="1:3" ht="15.75">
      <c r="A11" s="43" t="s">
        <v>422</v>
      </c>
      <c r="B11" s="93" t="s">
        <v>423</v>
      </c>
      <c r="C11" s="101">
        <v>200000</v>
      </c>
    </row>
    <row r="12" spans="1:3" ht="15.75">
      <c r="A12" s="43" t="s">
        <v>424</v>
      </c>
      <c r="B12" s="93" t="s">
        <v>425</v>
      </c>
      <c r="C12" s="101">
        <v>1680000</v>
      </c>
    </row>
    <row r="13" spans="1:3" ht="15.75">
      <c r="A13" s="43" t="s">
        <v>426</v>
      </c>
      <c r="B13" s="93" t="s">
        <v>409</v>
      </c>
      <c r="C13" s="101">
        <v>20000</v>
      </c>
    </row>
    <row r="14" spans="1:3" ht="15.75">
      <c r="A14" s="43" t="s">
        <v>427</v>
      </c>
      <c r="B14" s="93" t="s">
        <v>411</v>
      </c>
      <c r="C14" s="101">
        <v>540000</v>
      </c>
    </row>
    <row r="15" spans="1:3" ht="15.75">
      <c r="A15" s="43" t="s">
        <v>428</v>
      </c>
      <c r="B15" s="93" t="s">
        <v>429</v>
      </c>
      <c r="C15" s="101">
        <v>464800</v>
      </c>
    </row>
    <row r="16" spans="1:3" ht="15.75">
      <c r="A16" s="43" t="s">
        <v>430</v>
      </c>
      <c r="B16" s="93" t="s">
        <v>413</v>
      </c>
      <c r="C16" s="101">
        <v>4150000</v>
      </c>
    </row>
    <row r="17" spans="1:3" ht="15.75">
      <c r="A17" s="43" t="s">
        <v>431</v>
      </c>
      <c r="B17" s="93" t="s">
        <v>415</v>
      </c>
      <c r="C17" s="101">
        <v>158000</v>
      </c>
    </row>
    <row r="18" spans="1:3" ht="16.5">
      <c r="A18" s="43" t="s">
        <v>207</v>
      </c>
      <c r="B18" s="93" t="s">
        <v>208</v>
      </c>
      <c r="C18" s="101">
        <v>600000</v>
      </c>
    </row>
    <row r="19" spans="1:3" ht="15.75">
      <c r="A19" s="43" t="s">
        <v>432</v>
      </c>
      <c r="B19" s="93" t="s">
        <v>433</v>
      </c>
      <c r="C19" s="101">
        <v>600000</v>
      </c>
    </row>
  </sheetData>
  <sheetProtection/>
  <mergeCells count="5">
    <mergeCell ref="A3:C3"/>
    <mergeCell ref="A4:C4"/>
    <mergeCell ref="A6:B6"/>
    <mergeCell ref="C6:C7"/>
    <mergeCell ref="A8:B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19"/>
  <sheetViews>
    <sheetView tabSelected="1" zoomScalePageLayoutView="0" workbookViewId="0" topLeftCell="A1">
      <selection activeCell="A17" sqref="A17"/>
    </sheetView>
  </sheetViews>
  <sheetFormatPr defaultColWidth="9.33203125" defaultRowHeight="11.25"/>
  <cols>
    <col min="7" max="7" width="25.16015625" style="0" customWidth="1"/>
    <col min="8" max="8" width="16.66015625" style="0" customWidth="1"/>
    <col min="9" max="9" width="16.33203125" style="0" customWidth="1"/>
    <col min="10" max="10" width="20.83203125" style="0" customWidth="1"/>
  </cols>
  <sheetData>
    <row r="1" spans="1:2" ht="27" customHeight="1">
      <c r="A1" s="229" t="s">
        <v>302</v>
      </c>
      <c r="B1" s="229"/>
    </row>
    <row r="2" spans="1:25" ht="24.75">
      <c r="A2" s="230" t="s">
        <v>307</v>
      </c>
      <c r="B2" s="230"/>
      <c r="C2" s="230"/>
      <c r="D2" s="230"/>
      <c r="E2" s="230"/>
      <c r="F2" s="230"/>
      <c r="G2" s="230"/>
      <c r="H2" s="230"/>
      <c r="I2" s="230"/>
      <c r="J2" s="230"/>
      <c r="K2" s="230"/>
      <c r="L2" s="230"/>
      <c r="M2" s="230"/>
      <c r="N2" s="230"/>
      <c r="O2" s="230"/>
      <c r="P2" s="230"/>
      <c r="Q2" s="230"/>
      <c r="R2" s="230"/>
      <c r="S2" s="230"/>
      <c r="T2" s="230"/>
      <c r="U2" s="230"/>
      <c r="V2" s="230"/>
      <c r="W2" s="230"/>
      <c r="X2" s="230"/>
      <c r="Y2" s="230"/>
    </row>
    <row r="3" spans="1:25" ht="27">
      <c r="A3" t="s">
        <v>185</v>
      </c>
      <c r="B3" t="s">
        <v>435</v>
      </c>
      <c r="C3" s="2"/>
      <c r="D3" s="2"/>
      <c r="E3" s="2"/>
      <c r="F3" s="2"/>
      <c r="G3" s="2"/>
      <c r="H3" s="2"/>
      <c r="I3" s="2"/>
      <c r="J3" s="2"/>
      <c r="K3" s="2"/>
      <c r="L3" s="2"/>
      <c r="M3" s="2"/>
      <c r="N3" s="2"/>
      <c r="O3" s="2"/>
      <c r="P3" s="2"/>
      <c r="Q3" s="2"/>
      <c r="R3" s="2"/>
      <c r="S3" s="2"/>
      <c r="T3" s="2"/>
      <c r="U3" s="2"/>
      <c r="V3" s="2"/>
      <c r="W3" s="2"/>
      <c r="X3" s="2"/>
      <c r="Y3" s="45" t="s">
        <v>280</v>
      </c>
    </row>
    <row r="4" spans="1:25" ht="13.5">
      <c r="A4" s="227" t="s">
        <v>281</v>
      </c>
      <c r="B4" s="227" t="s">
        <v>282</v>
      </c>
      <c r="C4" s="227" t="s">
        <v>283</v>
      </c>
      <c r="D4" s="227" t="s">
        <v>284</v>
      </c>
      <c r="E4" s="227" t="s">
        <v>285</v>
      </c>
      <c r="F4" s="227" t="s">
        <v>286</v>
      </c>
      <c r="G4" s="227" t="s">
        <v>287</v>
      </c>
      <c r="H4" s="227" t="s">
        <v>288</v>
      </c>
      <c r="I4" s="227" t="s">
        <v>289</v>
      </c>
      <c r="J4" s="227"/>
      <c r="K4" s="227"/>
      <c r="L4" s="227"/>
      <c r="M4" s="227"/>
      <c r="N4" s="227"/>
      <c r="O4" s="227" t="s">
        <v>290</v>
      </c>
      <c r="P4" s="227"/>
      <c r="Q4" s="227"/>
      <c r="R4" s="227" t="s">
        <v>291</v>
      </c>
      <c r="S4" s="227" t="s">
        <v>292</v>
      </c>
      <c r="T4" s="227" t="s">
        <v>293</v>
      </c>
      <c r="U4" s="227"/>
      <c r="V4" s="227"/>
      <c r="W4" s="227"/>
      <c r="X4" s="227"/>
      <c r="Y4" s="227"/>
    </row>
    <row r="5" spans="1:25" ht="54">
      <c r="A5" s="228"/>
      <c r="B5" s="228"/>
      <c r="C5" s="228"/>
      <c r="D5" s="228"/>
      <c r="E5" s="228"/>
      <c r="F5" s="228"/>
      <c r="G5" s="228"/>
      <c r="H5" s="228"/>
      <c r="I5" s="65" t="s">
        <v>12</v>
      </c>
      <c r="J5" s="65" t="s">
        <v>294</v>
      </c>
      <c r="K5" s="65" t="s">
        <v>295</v>
      </c>
      <c r="L5" s="65" t="s">
        <v>296</v>
      </c>
      <c r="M5" s="65" t="s">
        <v>297</v>
      </c>
      <c r="N5" s="65" t="s">
        <v>298</v>
      </c>
      <c r="O5" s="65" t="s">
        <v>12</v>
      </c>
      <c r="P5" s="65" t="s">
        <v>290</v>
      </c>
      <c r="Q5" s="65" t="s">
        <v>299</v>
      </c>
      <c r="R5" s="228"/>
      <c r="S5" s="228"/>
      <c r="T5" s="65" t="s">
        <v>12</v>
      </c>
      <c r="U5" s="65" t="s">
        <v>188</v>
      </c>
      <c r="V5" s="65" t="s">
        <v>189</v>
      </c>
      <c r="W5" s="65" t="s">
        <v>300</v>
      </c>
      <c r="X5" s="65" t="s">
        <v>191</v>
      </c>
      <c r="Y5" s="65" t="s">
        <v>301</v>
      </c>
    </row>
    <row r="6" spans="1:25" ht="15.75">
      <c r="A6" s="94"/>
      <c r="B6" s="94"/>
      <c r="C6" s="94"/>
      <c r="D6" s="94"/>
      <c r="E6" s="94"/>
      <c r="F6" s="94"/>
      <c r="G6" s="95" t="s">
        <v>2</v>
      </c>
      <c r="H6" s="92">
        <v>8262800</v>
      </c>
      <c r="I6" s="92">
        <v>8262800</v>
      </c>
      <c r="J6" s="92">
        <v>8262800</v>
      </c>
      <c r="K6" s="66"/>
      <c r="L6" s="66"/>
      <c r="M6" s="66"/>
      <c r="N6" s="66"/>
      <c r="O6" s="66"/>
      <c r="P6" s="66"/>
      <c r="Q6" s="66"/>
      <c r="R6" s="66"/>
      <c r="S6" s="66"/>
      <c r="T6" s="66"/>
      <c r="U6" s="66"/>
      <c r="V6" s="66"/>
      <c r="W6" s="66"/>
      <c r="X6" s="66"/>
      <c r="Y6" s="66"/>
    </row>
    <row r="7" spans="1:25" ht="13.5">
      <c r="A7" s="51" t="s">
        <v>434</v>
      </c>
      <c r="B7" s="52" t="s">
        <v>435</v>
      </c>
      <c r="C7" s="83"/>
      <c r="D7" s="83"/>
      <c r="E7" s="83"/>
      <c r="F7" s="83"/>
      <c r="G7" s="96"/>
      <c r="H7" s="98">
        <v>8262800</v>
      </c>
      <c r="I7" s="98">
        <v>8262800</v>
      </c>
      <c r="J7" s="98">
        <v>8262800</v>
      </c>
      <c r="K7" s="6"/>
      <c r="L7" s="6"/>
      <c r="M7" s="6"/>
      <c r="N7" s="6"/>
      <c r="O7" s="6"/>
      <c r="P7" s="6"/>
      <c r="Q7" s="6"/>
      <c r="R7" s="6"/>
      <c r="S7" s="6"/>
      <c r="T7" s="6"/>
      <c r="U7" s="6"/>
      <c r="V7" s="6"/>
      <c r="W7" s="6"/>
      <c r="X7" s="6"/>
      <c r="Y7" s="6"/>
    </row>
    <row r="8" spans="1:25" ht="13.5">
      <c r="A8" s="51" t="s">
        <v>436</v>
      </c>
      <c r="B8" s="52" t="s">
        <v>437</v>
      </c>
      <c r="C8" s="51" t="s">
        <v>438</v>
      </c>
      <c r="D8" s="51" t="s">
        <v>439</v>
      </c>
      <c r="E8" s="51" t="s">
        <v>440</v>
      </c>
      <c r="F8" s="51" t="s">
        <v>441</v>
      </c>
      <c r="G8" s="97" t="s">
        <v>442</v>
      </c>
      <c r="H8" s="98">
        <v>550000</v>
      </c>
      <c r="I8" s="98">
        <v>550000</v>
      </c>
      <c r="J8" s="98">
        <v>550000</v>
      </c>
      <c r="K8" s="6"/>
      <c r="L8" s="6"/>
      <c r="M8" s="6"/>
      <c r="N8" s="6"/>
      <c r="O8" s="6"/>
      <c r="P8" s="6"/>
      <c r="Q8" s="6"/>
      <c r="R8" s="6"/>
      <c r="S8" s="6"/>
      <c r="T8" s="6"/>
      <c r="U8" s="6"/>
      <c r="V8" s="6"/>
      <c r="W8" s="6"/>
      <c r="X8" s="6"/>
      <c r="Y8" s="6"/>
    </row>
    <row r="9" spans="1:25" ht="13.5">
      <c r="A9" s="51" t="s">
        <v>436</v>
      </c>
      <c r="B9" s="52" t="s">
        <v>437</v>
      </c>
      <c r="C9" s="51" t="s">
        <v>438</v>
      </c>
      <c r="D9" s="51" t="s">
        <v>439</v>
      </c>
      <c r="E9" s="51" t="s">
        <v>440</v>
      </c>
      <c r="F9" s="51" t="s">
        <v>441</v>
      </c>
      <c r="G9" s="97" t="s">
        <v>443</v>
      </c>
      <c r="H9" s="98">
        <v>1680000</v>
      </c>
      <c r="I9" s="98">
        <v>1680000</v>
      </c>
      <c r="J9" s="98">
        <v>1680000</v>
      </c>
      <c r="K9" s="6"/>
      <c r="L9" s="6"/>
      <c r="M9" s="6"/>
      <c r="N9" s="6"/>
      <c r="O9" s="6"/>
      <c r="P9" s="6"/>
      <c r="Q9" s="6"/>
      <c r="R9" s="6"/>
      <c r="S9" s="6"/>
      <c r="T9" s="6"/>
      <c r="U9" s="6"/>
      <c r="V9" s="6"/>
      <c r="W9" s="6"/>
      <c r="X9" s="6"/>
      <c r="Y9" s="6"/>
    </row>
    <row r="10" spans="1:25" ht="13.5">
      <c r="A10" s="51" t="s">
        <v>436</v>
      </c>
      <c r="B10" s="52" t="s">
        <v>437</v>
      </c>
      <c r="C10" s="51" t="s">
        <v>438</v>
      </c>
      <c r="D10" s="51" t="s">
        <v>439</v>
      </c>
      <c r="E10" s="51" t="s">
        <v>440</v>
      </c>
      <c r="F10" s="51" t="s">
        <v>441</v>
      </c>
      <c r="G10" s="97" t="s">
        <v>444</v>
      </c>
      <c r="H10" s="98">
        <v>500000</v>
      </c>
      <c r="I10" s="98">
        <v>500000</v>
      </c>
      <c r="J10" s="98">
        <v>500000</v>
      </c>
      <c r="K10" s="6"/>
      <c r="L10" s="6"/>
      <c r="M10" s="6"/>
      <c r="N10" s="6"/>
      <c r="O10" s="6"/>
      <c r="P10" s="6"/>
      <c r="Q10" s="6"/>
      <c r="R10" s="6"/>
      <c r="S10" s="6"/>
      <c r="T10" s="6"/>
      <c r="U10" s="6"/>
      <c r="V10" s="6"/>
      <c r="W10" s="6"/>
      <c r="X10" s="6"/>
      <c r="Y10" s="6"/>
    </row>
    <row r="11" spans="1:25" ht="13.5">
      <c r="A11" s="51" t="s">
        <v>436</v>
      </c>
      <c r="B11" s="52" t="s">
        <v>437</v>
      </c>
      <c r="C11" s="51" t="s">
        <v>438</v>
      </c>
      <c r="D11" s="51" t="s">
        <v>439</v>
      </c>
      <c r="E11" s="51" t="s">
        <v>440</v>
      </c>
      <c r="F11" s="51" t="s">
        <v>441</v>
      </c>
      <c r="G11" s="97" t="s">
        <v>445</v>
      </c>
      <c r="H11" s="98">
        <v>1000000</v>
      </c>
      <c r="I11" s="98">
        <v>1000000</v>
      </c>
      <c r="J11" s="98">
        <v>1000000</v>
      </c>
      <c r="K11" s="6"/>
      <c r="L11" s="6"/>
      <c r="M11" s="6"/>
      <c r="N11" s="6"/>
      <c r="O11" s="6"/>
      <c r="P11" s="6"/>
      <c r="Q11" s="6"/>
      <c r="R11" s="6"/>
      <c r="S11" s="6"/>
      <c r="T11" s="6"/>
      <c r="U11" s="6"/>
      <c r="V11" s="6"/>
      <c r="W11" s="6"/>
      <c r="X11" s="6"/>
      <c r="Y11" s="6"/>
    </row>
    <row r="12" spans="1:25" ht="13.5">
      <c r="A12" s="51" t="s">
        <v>436</v>
      </c>
      <c r="B12" s="52" t="s">
        <v>437</v>
      </c>
      <c r="C12" s="51" t="s">
        <v>438</v>
      </c>
      <c r="D12" s="51" t="s">
        <v>439</v>
      </c>
      <c r="E12" s="51" t="s">
        <v>446</v>
      </c>
      <c r="F12" s="51" t="s">
        <v>441</v>
      </c>
      <c r="G12" s="97" t="s">
        <v>447</v>
      </c>
      <c r="H12" s="98">
        <v>58000</v>
      </c>
      <c r="I12" s="98">
        <v>58000</v>
      </c>
      <c r="J12" s="98">
        <v>58000</v>
      </c>
      <c r="K12" s="6"/>
      <c r="L12" s="6"/>
      <c r="M12" s="6"/>
      <c r="N12" s="6"/>
      <c r="O12" s="6"/>
      <c r="P12" s="6"/>
      <c r="Q12" s="6"/>
      <c r="R12" s="6"/>
      <c r="S12" s="6"/>
      <c r="T12" s="6"/>
      <c r="U12" s="6"/>
      <c r="V12" s="6"/>
      <c r="W12" s="6"/>
      <c r="X12" s="6"/>
      <c r="Y12" s="6"/>
    </row>
    <row r="13" spans="1:25" ht="13.5">
      <c r="A13" s="51" t="s">
        <v>436</v>
      </c>
      <c r="B13" s="52" t="s">
        <v>437</v>
      </c>
      <c r="C13" s="51" t="s">
        <v>438</v>
      </c>
      <c r="D13" s="51" t="s">
        <v>439</v>
      </c>
      <c r="E13" s="51" t="s">
        <v>440</v>
      </c>
      <c r="F13" s="51" t="s">
        <v>441</v>
      </c>
      <c r="G13" s="97" t="s">
        <v>447</v>
      </c>
      <c r="H13" s="98">
        <v>164800</v>
      </c>
      <c r="I13" s="98">
        <v>164800</v>
      </c>
      <c r="J13" s="98">
        <v>164800</v>
      </c>
      <c r="K13" s="6"/>
      <c r="L13" s="6"/>
      <c r="M13" s="6"/>
      <c r="N13" s="6"/>
      <c r="O13" s="6"/>
      <c r="P13" s="6"/>
      <c r="Q13" s="6"/>
      <c r="R13" s="6"/>
      <c r="S13" s="6"/>
      <c r="T13" s="6"/>
      <c r="U13" s="6"/>
      <c r="V13" s="6"/>
      <c r="W13" s="6"/>
      <c r="X13" s="6"/>
      <c r="Y13" s="6"/>
    </row>
    <row r="14" spans="1:25" ht="13.5">
      <c r="A14" s="51" t="s">
        <v>436</v>
      </c>
      <c r="B14" s="52" t="s">
        <v>437</v>
      </c>
      <c r="C14" s="51" t="s">
        <v>438</v>
      </c>
      <c r="D14" s="51" t="s">
        <v>439</v>
      </c>
      <c r="E14" s="51" t="s">
        <v>440</v>
      </c>
      <c r="F14" s="51" t="s">
        <v>441</v>
      </c>
      <c r="G14" s="97" t="s">
        <v>448</v>
      </c>
      <c r="H14" s="98">
        <v>450000</v>
      </c>
      <c r="I14" s="98">
        <v>450000</v>
      </c>
      <c r="J14" s="98">
        <v>450000</v>
      </c>
      <c r="K14" s="6"/>
      <c r="L14" s="6"/>
      <c r="M14" s="6"/>
      <c r="N14" s="6"/>
      <c r="O14" s="6"/>
      <c r="P14" s="6"/>
      <c r="Q14" s="6"/>
      <c r="R14" s="6"/>
      <c r="S14" s="6"/>
      <c r="T14" s="6"/>
      <c r="U14" s="6"/>
      <c r="V14" s="6"/>
      <c r="W14" s="6"/>
      <c r="X14" s="6"/>
      <c r="Y14" s="6"/>
    </row>
    <row r="15" spans="1:25" ht="13.5">
      <c r="A15" s="51" t="s">
        <v>436</v>
      </c>
      <c r="B15" s="52" t="s">
        <v>437</v>
      </c>
      <c r="C15" s="51" t="s">
        <v>438</v>
      </c>
      <c r="D15" s="51" t="s">
        <v>439</v>
      </c>
      <c r="E15" s="51" t="s">
        <v>440</v>
      </c>
      <c r="F15" s="51" t="s">
        <v>441</v>
      </c>
      <c r="G15" s="97" t="s">
        <v>449</v>
      </c>
      <c r="H15" s="98">
        <v>300000</v>
      </c>
      <c r="I15" s="98">
        <v>300000</v>
      </c>
      <c r="J15" s="98">
        <v>300000</v>
      </c>
      <c r="K15" s="6"/>
      <c r="L15" s="6"/>
      <c r="M15" s="6"/>
      <c r="N15" s="6"/>
      <c r="O15" s="6"/>
      <c r="P15" s="6"/>
      <c r="Q15" s="6"/>
      <c r="R15" s="6"/>
      <c r="S15" s="6"/>
      <c r="T15" s="6"/>
      <c r="U15" s="6"/>
      <c r="V15" s="6"/>
      <c r="W15" s="6"/>
      <c r="X15" s="6"/>
      <c r="Y15" s="6"/>
    </row>
    <row r="16" spans="1:25" ht="13.5">
      <c r="A16" s="51" t="s">
        <v>436</v>
      </c>
      <c r="B16" s="52" t="s">
        <v>437</v>
      </c>
      <c r="C16" s="51" t="s">
        <v>438</v>
      </c>
      <c r="D16" s="51" t="s">
        <v>439</v>
      </c>
      <c r="E16" s="51" t="s">
        <v>440</v>
      </c>
      <c r="F16" s="51" t="s">
        <v>441</v>
      </c>
      <c r="G16" s="97" t="s">
        <v>450</v>
      </c>
      <c r="H16" s="98">
        <v>150000</v>
      </c>
      <c r="I16" s="98">
        <v>150000</v>
      </c>
      <c r="J16" s="98">
        <v>150000</v>
      </c>
      <c r="K16" s="6"/>
      <c r="L16" s="6"/>
      <c r="M16" s="6"/>
      <c r="N16" s="6"/>
      <c r="O16" s="6"/>
      <c r="P16" s="6"/>
      <c r="Q16" s="6"/>
      <c r="R16" s="6"/>
      <c r="S16" s="6"/>
      <c r="T16" s="6"/>
      <c r="U16" s="6"/>
      <c r="V16" s="6"/>
      <c r="W16" s="6"/>
      <c r="X16" s="6"/>
      <c r="Y16" s="6"/>
    </row>
    <row r="17" spans="1:25" ht="13.5">
      <c r="A17" s="51" t="s">
        <v>436</v>
      </c>
      <c r="B17" s="52" t="s">
        <v>437</v>
      </c>
      <c r="C17" s="51" t="s">
        <v>438</v>
      </c>
      <c r="D17" s="51" t="s">
        <v>439</v>
      </c>
      <c r="E17" s="51" t="s">
        <v>440</v>
      </c>
      <c r="F17" s="51" t="s">
        <v>441</v>
      </c>
      <c r="G17" s="97" t="s">
        <v>451</v>
      </c>
      <c r="H17" s="98">
        <v>300000</v>
      </c>
      <c r="I17" s="98">
        <v>300000</v>
      </c>
      <c r="J17" s="98">
        <v>300000</v>
      </c>
      <c r="K17" s="6"/>
      <c r="L17" s="6"/>
      <c r="M17" s="6"/>
      <c r="N17" s="6"/>
      <c r="O17" s="6"/>
      <c r="P17" s="6"/>
      <c r="Q17" s="6"/>
      <c r="R17" s="6"/>
      <c r="S17" s="6"/>
      <c r="T17" s="6"/>
      <c r="U17" s="6"/>
      <c r="V17" s="6"/>
      <c r="W17" s="6"/>
      <c r="X17" s="6"/>
      <c r="Y17" s="6"/>
    </row>
    <row r="18" spans="1:25" ht="13.5">
      <c r="A18" s="51" t="s">
        <v>436</v>
      </c>
      <c r="B18" s="52" t="s">
        <v>437</v>
      </c>
      <c r="C18" s="51" t="s">
        <v>452</v>
      </c>
      <c r="D18" s="51" t="s">
        <v>453</v>
      </c>
      <c r="E18" s="51" t="s">
        <v>440</v>
      </c>
      <c r="F18" s="51" t="s">
        <v>441</v>
      </c>
      <c r="G18" s="97" t="s">
        <v>454</v>
      </c>
      <c r="H18" s="98">
        <v>2400000</v>
      </c>
      <c r="I18" s="98">
        <v>2400000</v>
      </c>
      <c r="J18" s="98">
        <v>2400000</v>
      </c>
      <c r="K18" s="6"/>
      <c r="L18" s="6"/>
      <c r="M18" s="6"/>
      <c r="N18" s="6"/>
      <c r="O18" s="6"/>
      <c r="P18" s="6"/>
      <c r="Q18" s="6"/>
      <c r="R18" s="6"/>
      <c r="S18" s="6"/>
      <c r="T18" s="6"/>
      <c r="U18" s="6"/>
      <c r="V18" s="6"/>
      <c r="W18" s="6"/>
      <c r="X18" s="6"/>
      <c r="Y18" s="6"/>
    </row>
    <row r="19" spans="1:25" ht="13.5">
      <c r="A19" s="51" t="s">
        <v>436</v>
      </c>
      <c r="B19" s="52" t="s">
        <v>437</v>
      </c>
      <c r="C19" s="51" t="s">
        <v>455</v>
      </c>
      <c r="D19" s="51" t="s">
        <v>456</v>
      </c>
      <c r="E19" s="51" t="s">
        <v>457</v>
      </c>
      <c r="F19" s="51" t="s">
        <v>458</v>
      </c>
      <c r="G19" s="97" t="s">
        <v>459</v>
      </c>
      <c r="H19" s="98">
        <v>710000</v>
      </c>
      <c r="I19" s="98">
        <v>710000</v>
      </c>
      <c r="J19" s="98">
        <v>710000</v>
      </c>
      <c r="K19" s="6"/>
      <c r="L19" s="6"/>
      <c r="M19" s="6"/>
      <c r="N19" s="6"/>
      <c r="O19" s="6"/>
      <c r="P19" s="6"/>
      <c r="Q19" s="6"/>
      <c r="R19" s="6"/>
      <c r="S19" s="6"/>
      <c r="T19" s="6"/>
      <c r="U19" s="6"/>
      <c r="V19" s="6"/>
      <c r="W19" s="6"/>
      <c r="X19" s="6"/>
      <c r="Y19" s="6"/>
    </row>
  </sheetData>
  <sheetProtection/>
  <mergeCells count="15">
    <mergeCell ref="F4:F5"/>
    <mergeCell ref="G4:G5"/>
    <mergeCell ref="H4:H5"/>
    <mergeCell ref="I4:N4"/>
    <mergeCell ref="O4:Q4"/>
    <mergeCell ref="R4:R5"/>
    <mergeCell ref="S4:S5"/>
    <mergeCell ref="T4:Y4"/>
    <mergeCell ref="A1:B1"/>
    <mergeCell ref="A2:Y2"/>
    <mergeCell ref="A4:A5"/>
    <mergeCell ref="B4:B5"/>
    <mergeCell ref="C4:C5"/>
    <mergeCell ref="D4:D5"/>
    <mergeCell ref="E4:E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0"/>
  <sheetViews>
    <sheetView zoomScalePageLayoutView="0" workbookViewId="0" topLeftCell="A1">
      <selection activeCell="U25" sqref="U25"/>
    </sheetView>
  </sheetViews>
  <sheetFormatPr defaultColWidth="9.33203125" defaultRowHeight="11.25"/>
  <cols>
    <col min="1" max="1" width="14.5" style="0" customWidth="1"/>
    <col min="2" max="11" width="14" style="0" customWidth="1"/>
  </cols>
  <sheetData>
    <row r="1" ht="24" customHeight="1">
      <c r="A1" s="67" t="s">
        <v>303</v>
      </c>
    </row>
    <row r="2" spans="1:11" ht="30.75" customHeight="1">
      <c r="A2" s="210" t="s">
        <v>137</v>
      </c>
      <c r="B2" s="210"/>
      <c r="C2" s="210"/>
      <c r="D2" s="210"/>
      <c r="E2" s="210"/>
      <c r="F2" s="210"/>
      <c r="G2" s="210"/>
      <c r="H2" s="210"/>
      <c r="I2" s="210"/>
      <c r="J2" s="210"/>
      <c r="K2" s="210"/>
    </row>
    <row r="3" spans="1:11" ht="27" customHeight="1">
      <c r="A3" s="31" t="s">
        <v>53</v>
      </c>
      <c r="B3" s="218" t="str">
        <f>'表一'!B3</f>
        <v>重庆市渝北区国有资产监督管理委员会</v>
      </c>
      <c r="C3" s="218"/>
      <c r="D3" s="218"/>
      <c r="E3" s="218"/>
      <c r="F3" s="218"/>
      <c r="G3" s="218"/>
      <c r="H3" s="218"/>
      <c r="I3" s="218"/>
      <c r="J3" s="218"/>
      <c r="K3" s="10" t="s">
        <v>0</v>
      </c>
    </row>
    <row r="4" spans="1:11" ht="32.25" customHeight="1">
      <c r="A4" s="232" t="s">
        <v>57</v>
      </c>
      <c r="B4" s="232" t="s">
        <v>2</v>
      </c>
      <c r="C4" s="232" t="s">
        <v>21</v>
      </c>
      <c r="D4" s="232" t="s">
        <v>87</v>
      </c>
      <c r="E4" s="232" t="s">
        <v>88</v>
      </c>
      <c r="F4" s="232" t="s">
        <v>89</v>
      </c>
      <c r="G4" s="232" t="s">
        <v>90</v>
      </c>
      <c r="H4" s="232"/>
      <c r="I4" s="231" t="s">
        <v>91</v>
      </c>
      <c r="J4" s="231" t="s">
        <v>92</v>
      </c>
      <c r="K4" s="231" t="s">
        <v>93</v>
      </c>
    </row>
    <row r="5" spans="1:11" ht="37.5" customHeight="1">
      <c r="A5" s="232"/>
      <c r="B5" s="232"/>
      <c r="C5" s="232"/>
      <c r="D5" s="232"/>
      <c r="E5" s="232"/>
      <c r="F5" s="232"/>
      <c r="G5" s="131" t="s">
        <v>94</v>
      </c>
      <c r="H5" s="131" t="s">
        <v>95</v>
      </c>
      <c r="I5" s="231"/>
      <c r="J5" s="231"/>
      <c r="K5" s="231"/>
    </row>
    <row r="6" spans="1:11" ht="31.5" customHeight="1">
      <c r="A6" s="166" t="s">
        <v>2</v>
      </c>
      <c r="B6" s="27"/>
      <c r="C6" s="28"/>
      <c r="D6" s="29"/>
      <c r="E6" s="29"/>
      <c r="F6" s="30"/>
      <c r="G6" s="30"/>
      <c r="H6" s="30"/>
      <c r="I6" s="30"/>
      <c r="J6" s="30"/>
      <c r="K6" s="30"/>
    </row>
    <row r="7" spans="1:11" ht="31.5" customHeight="1">
      <c r="A7" s="166" t="s">
        <v>96</v>
      </c>
      <c r="B7" s="27"/>
      <c r="C7" s="28"/>
      <c r="D7" s="29"/>
      <c r="E7" s="29"/>
      <c r="F7" s="30"/>
      <c r="G7" s="30"/>
      <c r="H7" s="30"/>
      <c r="I7" s="30"/>
      <c r="J7" s="30"/>
      <c r="K7" s="30"/>
    </row>
    <row r="8" spans="1:11" ht="31.5" customHeight="1">
      <c r="A8" s="166" t="s">
        <v>97</v>
      </c>
      <c r="B8" s="27"/>
      <c r="C8" s="28"/>
      <c r="D8" s="29"/>
      <c r="E8" s="29"/>
      <c r="F8" s="30"/>
      <c r="G8" s="30"/>
      <c r="H8" s="30"/>
      <c r="I8" s="30"/>
      <c r="J8" s="30"/>
      <c r="K8" s="30"/>
    </row>
    <row r="9" spans="1:11" ht="31.5" customHeight="1">
      <c r="A9" s="166" t="s">
        <v>98</v>
      </c>
      <c r="B9" s="27"/>
      <c r="C9" s="28"/>
      <c r="D9" s="29"/>
      <c r="E9" s="29"/>
      <c r="F9" s="30"/>
      <c r="G9" s="30"/>
      <c r="H9" s="30"/>
      <c r="I9" s="30"/>
      <c r="J9" s="30"/>
      <c r="K9" s="30"/>
    </row>
    <row r="10" spans="1:11" ht="22.5" customHeight="1">
      <c r="A10" s="167" t="s">
        <v>538</v>
      </c>
      <c r="B10" s="23"/>
      <c r="C10" s="24"/>
      <c r="D10" s="25"/>
      <c r="E10" s="25"/>
      <c r="F10" s="26"/>
      <c r="G10" s="26"/>
      <c r="H10" s="26"/>
      <c r="I10" s="26"/>
      <c r="J10" s="26"/>
      <c r="K10" s="26"/>
    </row>
    <row r="11" spans="1:11" ht="22.5" customHeight="1">
      <c r="A11" s="23"/>
      <c r="B11" s="23"/>
      <c r="C11" s="24"/>
      <c r="D11" s="25"/>
      <c r="E11" s="25"/>
      <c r="F11" s="26"/>
      <c r="G11" s="26"/>
      <c r="H11" s="26"/>
      <c r="I11" s="26"/>
      <c r="J11" s="26"/>
      <c r="K11" s="26"/>
    </row>
    <row r="12" spans="1:11" ht="22.5" customHeight="1">
      <c r="A12" s="23"/>
      <c r="B12" s="23"/>
      <c r="C12" s="24"/>
      <c r="D12" s="25"/>
      <c r="E12" s="25"/>
      <c r="F12" s="26"/>
      <c r="G12" s="26"/>
      <c r="H12" s="26"/>
      <c r="I12" s="26"/>
      <c r="J12" s="26"/>
      <c r="K12" s="26"/>
    </row>
    <row r="13" spans="1:11" ht="22.5" customHeight="1">
      <c r="A13" s="23"/>
      <c r="B13" s="23"/>
      <c r="C13" s="24"/>
      <c r="D13" s="25"/>
      <c r="E13" s="25"/>
      <c r="F13" s="26"/>
      <c r="G13" s="26"/>
      <c r="H13" s="26"/>
      <c r="I13" s="26"/>
      <c r="J13" s="26"/>
      <c r="K13" s="26"/>
    </row>
    <row r="14" spans="1:11" ht="6" customHeight="1">
      <c r="A14" s="26"/>
      <c r="B14" s="26"/>
      <c r="C14" s="26"/>
      <c r="D14" s="26"/>
      <c r="E14" s="26"/>
      <c r="F14" s="26"/>
      <c r="G14" s="26"/>
      <c r="H14" s="26"/>
      <c r="I14" s="26"/>
      <c r="J14" s="26"/>
      <c r="K14" s="26"/>
    </row>
    <row r="15" spans="1:11" ht="11.25">
      <c r="A15" s="26"/>
      <c r="B15" s="26"/>
      <c r="C15" s="26"/>
      <c r="D15" s="26"/>
      <c r="E15" s="26"/>
      <c r="F15" s="26"/>
      <c r="G15" s="26"/>
      <c r="H15" s="26"/>
      <c r="I15" s="26"/>
      <c r="J15" s="26"/>
      <c r="K15" s="26"/>
    </row>
    <row r="16" spans="1:11" ht="11.25">
      <c r="A16" s="26"/>
      <c r="B16" s="26"/>
      <c r="C16" s="26"/>
      <c r="D16" s="26"/>
      <c r="E16" s="26"/>
      <c r="F16" s="26"/>
      <c r="G16" s="26"/>
      <c r="H16" s="26"/>
      <c r="I16" s="26"/>
      <c r="J16" s="26"/>
      <c r="K16" s="26"/>
    </row>
    <row r="17" spans="1:11" ht="11.25">
      <c r="A17" s="26"/>
      <c r="B17" s="26"/>
      <c r="C17" s="26"/>
      <c r="D17" s="26"/>
      <c r="E17" s="26"/>
      <c r="F17" s="26"/>
      <c r="G17" s="26"/>
      <c r="H17" s="26"/>
      <c r="I17" s="26"/>
      <c r="J17" s="26"/>
      <c r="K17" s="26"/>
    </row>
    <row r="18" spans="1:11" ht="11.25">
      <c r="A18" s="26"/>
      <c r="B18" s="26"/>
      <c r="C18" s="26"/>
      <c r="D18" s="26"/>
      <c r="E18" s="26"/>
      <c r="F18" s="26"/>
      <c r="G18" s="26"/>
      <c r="H18" s="26"/>
      <c r="I18" s="26"/>
      <c r="J18" s="26"/>
      <c r="K18" s="26"/>
    </row>
    <row r="19" spans="1:11" ht="11.25">
      <c r="A19" s="26"/>
      <c r="B19" s="26"/>
      <c r="C19" s="26"/>
      <c r="D19" s="26"/>
      <c r="E19" s="26"/>
      <c r="F19" s="26"/>
      <c r="G19" s="26"/>
      <c r="H19" s="26"/>
      <c r="I19" s="26"/>
      <c r="J19" s="26"/>
      <c r="K19" s="26"/>
    </row>
    <row r="20" spans="1:11" ht="11.25">
      <c r="A20" s="26"/>
      <c r="B20" s="26"/>
      <c r="C20" s="26"/>
      <c r="D20" s="26"/>
      <c r="E20" s="26"/>
      <c r="F20" s="26"/>
      <c r="G20" s="26"/>
      <c r="H20" s="26"/>
      <c r="I20" s="26"/>
      <c r="J20" s="26"/>
      <c r="K20" s="26"/>
    </row>
  </sheetData>
  <sheetProtection/>
  <mergeCells count="12">
    <mergeCell ref="E4:E5"/>
    <mergeCell ref="F4:F5"/>
    <mergeCell ref="I4:I5"/>
    <mergeCell ref="J4:J5"/>
    <mergeCell ref="K4:K5"/>
    <mergeCell ref="B4:B5"/>
    <mergeCell ref="A2:K2"/>
    <mergeCell ref="B3:J3"/>
    <mergeCell ref="G4:H4"/>
    <mergeCell ref="A4:A5"/>
    <mergeCell ref="C4:C5"/>
    <mergeCell ref="D4:D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F18"/>
  <sheetViews>
    <sheetView zoomScalePageLayoutView="0" workbookViewId="0" topLeftCell="A1">
      <selection activeCell="M12" sqref="M12"/>
    </sheetView>
  </sheetViews>
  <sheetFormatPr defaultColWidth="9.33203125" defaultRowHeight="11.25"/>
  <cols>
    <col min="1" max="1" width="20" style="0" customWidth="1"/>
    <col min="2" max="2" width="31" style="0" customWidth="1"/>
    <col min="3" max="5" width="20.33203125" style="0" customWidth="1"/>
    <col min="6" max="6" width="22.5" style="0" customWidth="1"/>
  </cols>
  <sheetData>
    <row r="1" ht="24" customHeight="1">
      <c r="A1" s="67" t="s">
        <v>304</v>
      </c>
    </row>
    <row r="2" spans="1:6" ht="30.75" customHeight="1">
      <c r="A2" s="210" t="s">
        <v>262</v>
      </c>
      <c r="B2" s="210"/>
      <c r="C2" s="210"/>
      <c r="D2" s="210"/>
      <c r="E2" s="210"/>
      <c r="F2" s="210"/>
    </row>
    <row r="3" spans="1:6" ht="18" customHeight="1">
      <c r="A3" s="31"/>
      <c r="B3" s="34"/>
      <c r="C3" s="34"/>
      <c r="D3" s="34"/>
      <c r="F3" s="20" t="s">
        <v>117</v>
      </c>
    </row>
    <row r="4" spans="1:6" ht="27" customHeight="1">
      <c r="A4" s="121" t="s">
        <v>118</v>
      </c>
      <c r="B4" s="233" t="str">
        <f>'表一'!B3</f>
        <v>重庆市渝北区国有资产监督管理委员会</v>
      </c>
      <c r="C4" s="233"/>
      <c r="D4" s="121" t="s">
        <v>119</v>
      </c>
      <c r="E4" s="234">
        <f>'表九'!D7</f>
        <v>13988672.96</v>
      </c>
      <c r="F4" s="235"/>
    </row>
    <row r="5" spans="1:6" ht="108" customHeight="1">
      <c r="A5" s="121" t="s">
        <v>120</v>
      </c>
      <c r="B5" s="236" t="s">
        <v>460</v>
      </c>
      <c r="C5" s="236"/>
      <c r="D5" s="236"/>
      <c r="E5" s="236"/>
      <c r="F5" s="236"/>
    </row>
    <row r="6" spans="1:6" ht="21" customHeight="1">
      <c r="A6" s="237" t="s">
        <v>121</v>
      </c>
      <c r="B6" s="121" t="s">
        <v>122</v>
      </c>
      <c r="C6" s="121" t="s">
        <v>123</v>
      </c>
      <c r="D6" s="121" t="s">
        <v>124</v>
      </c>
      <c r="E6" s="121" t="s">
        <v>125</v>
      </c>
      <c r="F6" s="121" t="s">
        <v>126</v>
      </c>
    </row>
    <row r="7" spans="1:6" ht="21" customHeight="1">
      <c r="A7" s="238"/>
      <c r="B7" s="99" t="s">
        <v>461</v>
      </c>
      <c r="C7" s="100" t="s">
        <v>462</v>
      </c>
      <c r="D7" s="100" t="s">
        <v>463</v>
      </c>
      <c r="E7" s="100" t="s">
        <v>464</v>
      </c>
      <c r="F7" s="100" t="s">
        <v>465</v>
      </c>
    </row>
    <row r="8" spans="1:6" ht="21" customHeight="1">
      <c r="A8" s="238"/>
      <c r="B8" s="99" t="s">
        <v>466</v>
      </c>
      <c r="C8" s="100" t="s">
        <v>467</v>
      </c>
      <c r="D8" s="100" t="s">
        <v>463</v>
      </c>
      <c r="E8" s="100" t="s">
        <v>464</v>
      </c>
      <c r="F8" s="100" t="s">
        <v>465</v>
      </c>
    </row>
    <row r="9" spans="1:6" ht="21" customHeight="1">
      <c r="A9" s="238"/>
      <c r="B9" s="99" t="s">
        <v>468</v>
      </c>
      <c r="C9" s="100" t="s">
        <v>467</v>
      </c>
      <c r="D9" s="100" t="s">
        <v>463</v>
      </c>
      <c r="E9" s="100" t="s">
        <v>464</v>
      </c>
      <c r="F9" s="100" t="s">
        <v>469</v>
      </c>
    </row>
    <row r="10" spans="1:6" ht="21" customHeight="1">
      <c r="A10" s="238"/>
      <c r="B10" s="99" t="s">
        <v>470</v>
      </c>
      <c r="C10" s="100" t="s">
        <v>471</v>
      </c>
      <c r="D10" s="100" t="s">
        <v>463</v>
      </c>
      <c r="E10" s="100" t="s">
        <v>464</v>
      </c>
      <c r="F10" s="100" t="s">
        <v>469</v>
      </c>
    </row>
    <row r="11" spans="1:6" ht="21" customHeight="1">
      <c r="A11" s="238"/>
      <c r="B11" s="99" t="s">
        <v>472</v>
      </c>
      <c r="C11" s="100" t="s">
        <v>467</v>
      </c>
      <c r="D11" s="100" t="s">
        <v>463</v>
      </c>
      <c r="E11" s="100" t="s">
        <v>464</v>
      </c>
      <c r="F11" s="100" t="s">
        <v>473</v>
      </c>
    </row>
    <row r="12" spans="1:6" ht="21" customHeight="1">
      <c r="A12" s="238"/>
      <c r="B12" s="99" t="s">
        <v>474</v>
      </c>
      <c r="C12" s="100" t="s">
        <v>467</v>
      </c>
      <c r="D12" s="100" t="s">
        <v>463</v>
      </c>
      <c r="E12" s="100" t="s">
        <v>464</v>
      </c>
      <c r="F12" s="100" t="s">
        <v>465</v>
      </c>
    </row>
    <row r="13" spans="1:6" ht="21" customHeight="1">
      <c r="A13" s="239"/>
      <c r="B13" s="99" t="s">
        <v>475</v>
      </c>
      <c r="C13" s="100" t="s">
        <v>471</v>
      </c>
      <c r="D13" s="100" t="s">
        <v>463</v>
      </c>
      <c r="E13" s="100" t="s">
        <v>464</v>
      </c>
      <c r="F13" s="100" t="s">
        <v>476</v>
      </c>
    </row>
    <row r="14" ht="21" customHeight="1"/>
    <row r="15" ht="21" customHeight="1"/>
    <row r="16" ht="21" customHeight="1"/>
    <row r="17" ht="17.25" customHeight="1"/>
    <row r="18" ht="11.25">
      <c r="A18" s="22"/>
    </row>
  </sheetData>
  <sheetProtection/>
  <mergeCells count="5">
    <mergeCell ref="B4:C4"/>
    <mergeCell ref="E4:F4"/>
    <mergeCell ref="B5:F5"/>
    <mergeCell ref="A2:F2"/>
    <mergeCell ref="A6:A1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F19"/>
  <sheetViews>
    <sheetView zoomScalePageLayoutView="0" workbookViewId="0" topLeftCell="A1">
      <selection activeCell="J16" sqref="J1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0.83203125" style="0" customWidth="1"/>
  </cols>
  <sheetData>
    <row r="1" ht="18.75" customHeight="1">
      <c r="A1" s="172" t="s">
        <v>481</v>
      </c>
    </row>
    <row r="2" spans="1:6" ht="29.25" customHeight="1">
      <c r="A2" s="243" t="s">
        <v>265</v>
      </c>
      <c r="B2" s="243"/>
      <c r="C2" s="243"/>
      <c r="D2" s="243"/>
      <c r="E2" s="243"/>
      <c r="F2" s="243"/>
    </row>
    <row r="3" spans="1:6" ht="20.25" customHeight="1">
      <c r="A3" s="56" t="s">
        <v>209</v>
      </c>
      <c r="B3" s="244" t="s">
        <v>517</v>
      </c>
      <c r="C3" s="244"/>
      <c r="D3" s="244"/>
      <c r="E3" s="244"/>
      <c r="F3" s="57" t="s">
        <v>51</v>
      </c>
    </row>
    <row r="4" spans="1:6" ht="36.75" customHeight="1">
      <c r="A4" s="86" t="s">
        <v>105</v>
      </c>
      <c r="B4" s="245" t="s">
        <v>535</v>
      </c>
      <c r="C4" s="245"/>
      <c r="D4" s="245"/>
      <c r="E4" s="85" t="s">
        <v>106</v>
      </c>
      <c r="F4" s="88" t="s">
        <v>501</v>
      </c>
    </row>
    <row r="5" spans="1:6" ht="36.75" customHeight="1">
      <c r="A5" s="240" t="s">
        <v>210</v>
      </c>
      <c r="B5" s="246">
        <v>550000</v>
      </c>
      <c r="C5" s="246"/>
      <c r="D5" s="246"/>
      <c r="E5" s="180" t="s">
        <v>540</v>
      </c>
      <c r="F5" s="87" t="s">
        <v>211</v>
      </c>
    </row>
    <row r="6" spans="1:6" ht="36.75" customHeight="1">
      <c r="A6" s="240"/>
      <c r="B6" s="246"/>
      <c r="C6" s="246"/>
      <c r="D6" s="246"/>
      <c r="E6" s="180" t="s">
        <v>542</v>
      </c>
      <c r="F6" s="87" t="s">
        <v>211</v>
      </c>
    </row>
    <row r="7" spans="1:6" ht="36.75" customHeight="1">
      <c r="A7" s="86" t="s">
        <v>103</v>
      </c>
      <c r="B7" s="247" t="s">
        <v>485</v>
      </c>
      <c r="C7" s="248"/>
      <c r="D7" s="248"/>
      <c r="E7" s="248"/>
      <c r="F7" s="249"/>
    </row>
    <row r="8" spans="1:6" ht="36.75" customHeight="1">
      <c r="A8" s="86" t="s">
        <v>104</v>
      </c>
      <c r="B8" s="236" t="s">
        <v>486</v>
      </c>
      <c r="C8" s="236"/>
      <c r="D8" s="236"/>
      <c r="E8" s="236"/>
      <c r="F8" s="236"/>
    </row>
    <row r="9" spans="1:6" ht="36" customHeight="1">
      <c r="A9" s="86" t="s">
        <v>212</v>
      </c>
      <c r="B9" s="236" t="s">
        <v>484</v>
      </c>
      <c r="C9" s="236"/>
      <c r="D9" s="242"/>
      <c r="E9" s="242"/>
      <c r="F9" s="242"/>
    </row>
    <row r="10" spans="1:6" ht="36" customHeight="1">
      <c r="A10" s="240" t="s">
        <v>213</v>
      </c>
      <c r="B10" s="63" t="s">
        <v>214</v>
      </c>
      <c r="C10" s="173" t="s">
        <v>99</v>
      </c>
      <c r="D10" s="174" t="s">
        <v>100</v>
      </c>
      <c r="E10" s="174" t="s">
        <v>101</v>
      </c>
      <c r="F10" s="174" t="s">
        <v>102</v>
      </c>
    </row>
    <row r="11" spans="1:6" ht="36" customHeight="1">
      <c r="A11" s="241"/>
      <c r="B11" s="64" t="s">
        <v>487</v>
      </c>
      <c r="C11" s="176">
        <v>15</v>
      </c>
      <c r="D11" s="64" t="s">
        <v>463</v>
      </c>
      <c r="E11" s="64" t="s">
        <v>464</v>
      </c>
      <c r="F11" s="64" t="s">
        <v>473</v>
      </c>
    </row>
    <row r="12" spans="1:6" ht="36" customHeight="1">
      <c r="A12" s="241"/>
      <c r="B12" s="64" t="s">
        <v>488</v>
      </c>
      <c r="C12" s="176">
        <v>5</v>
      </c>
      <c r="D12" s="64" t="s">
        <v>495</v>
      </c>
      <c r="E12" s="64" t="s">
        <v>498</v>
      </c>
      <c r="F12" s="64" t="s">
        <v>499</v>
      </c>
    </row>
    <row r="13" spans="1:6" ht="36" customHeight="1">
      <c r="A13" s="241"/>
      <c r="B13" s="64" t="s">
        <v>489</v>
      </c>
      <c r="C13" s="176">
        <v>15</v>
      </c>
      <c r="D13" s="64" t="s">
        <v>463</v>
      </c>
      <c r="E13" s="64" t="s">
        <v>464</v>
      </c>
      <c r="F13" s="64" t="s">
        <v>473</v>
      </c>
    </row>
    <row r="14" spans="1:6" ht="36" customHeight="1">
      <c r="A14" s="241"/>
      <c r="B14" s="64" t="s">
        <v>490</v>
      </c>
      <c r="C14" s="176">
        <v>10</v>
      </c>
      <c r="D14" s="64" t="s">
        <v>496</v>
      </c>
      <c r="E14" s="64" t="s">
        <v>498</v>
      </c>
      <c r="F14" s="64" t="s">
        <v>467</v>
      </c>
    </row>
    <row r="15" spans="1:6" ht="36" customHeight="1">
      <c r="A15" s="241"/>
      <c r="B15" s="64" t="s">
        <v>491</v>
      </c>
      <c r="C15" s="176">
        <v>15</v>
      </c>
      <c r="D15" s="64" t="s">
        <v>497</v>
      </c>
      <c r="E15" s="64" t="s">
        <v>498</v>
      </c>
      <c r="F15" s="64" t="s">
        <v>500</v>
      </c>
    </row>
    <row r="16" spans="1:6" ht="36" customHeight="1">
      <c r="A16" s="241"/>
      <c r="B16" s="64" t="s">
        <v>492</v>
      </c>
      <c r="C16" s="176">
        <v>15</v>
      </c>
      <c r="D16" s="64" t="s">
        <v>463</v>
      </c>
      <c r="E16" s="64" t="s">
        <v>464</v>
      </c>
      <c r="F16" s="64" t="s">
        <v>469</v>
      </c>
    </row>
    <row r="17" spans="1:6" ht="20.25" customHeight="1">
      <c r="A17" s="241"/>
      <c r="B17" s="64" t="s">
        <v>493</v>
      </c>
      <c r="C17" s="176">
        <v>15</v>
      </c>
      <c r="D17" s="64" t="s">
        <v>463</v>
      </c>
      <c r="E17" s="64" t="s">
        <v>464</v>
      </c>
      <c r="F17" s="64" t="s">
        <v>473</v>
      </c>
    </row>
    <row r="18" spans="1:6" ht="20.25" customHeight="1">
      <c r="A18" s="241"/>
      <c r="B18" s="64" t="s">
        <v>494</v>
      </c>
      <c r="C18" s="176">
        <v>10</v>
      </c>
      <c r="D18" s="64" t="s">
        <v>463</v>
      </c>
      <c r="E18" s="64" t="s">
        <v>464</v>
      </c>
      <c r="F18" s="64">
        <v>90</v>
      </c>
    </row>
    <row r="19" ht="13.5" customHeight="1">
      <c r="A19" s="168" t="s">
        <v>477</v>
      </c>
    </row>
  </sheetData>
  <sheetProtection/>
  <mergeCells count="9">
    <mergeCell ref="A10:A18"/>
    <mergeCell ref="B8:F8"/>
    <mergeCell ref="B9:F9"/>
    <mergeCell ref="A2:F2"/>
    <mergeCell ref="B3:E3"/>
    <mergeCell ref="B4:D4"/>
    <mergeCell ref="A5:A6"/>
    <mergeCell ref="B5:D6"/>
    <mergeCell ref="B7:F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0"/>
  <sheetViews>
    <sheetView zoomScalePageLayoutView="0" workbookViewId="0" topLeftCell="A1">
      <selection activeCell="K14" sqref="K14"/>
    </sheetView>
  </sheetViews>
  <sheetFormatPr defaultColWidth="9.33203125" defaultRowHeight="11.25"/>
  <cols>
    <col min="1" max="1" width="9.33203125" style="7" customWidth="1"/>
    <col min="2" max="2" width="9.33203125" style="2" customWidth="1"/>
    <col min="3" max="3" width="85" style="2" customWidth="1"/>
    <col min="4" max="16384" width="9.33203125" style="2" customWidth="1"/>
  </cols>
  <sheetData>
    <row r="1" spans="1:3" ht="37.5" customHeight="1">
      <c r="A1" s="182" t="s">
        <v>128</v>
      </c>
      <c r="B1" s="182"/>
      <c r="C1" s="182"/>
    </row>
    <row r="2" spans="1:3" ht="26.25" customHeight="1">
      <c r="A2" s="4" t="s">
        <v>48</v>
      </c>
      <c r="B2" s="183" t="s">
        <v>49</v>
      </c>
      <c r="C2" s="183"/>
    </row>
    <row r="3" spans="1:3" ht="26.25" customHeight="1">
      <c r="A3" s="4">
        <v>1</v>
      </c>
      <c r="B3" s="33" t="s">
        <v>243</v>
      </c>
      <c r="C3" s="5" t="s">
        <v>129</v>
      </c>
    </row>
    <row r="4" spans="1:3" ht="26.25" customHeight="1">
      <c r="A4" s="4">
        <v>2</v>
      </c>
      <c r="B4" s="33" t="s">
        <v>244</v>
      </c>
      <c r="C4" s="5" t="s">
        <v>130</v>
      </c>
    </row>
    <row r="5" spans="1:3" ht="26.25" customHeight="1">
      <c r="A5" s="4">
        <v>3</v>
      </c>
      <c r="B5" s="33" t="s">
        <v>245</v>
      </c>
      <c r="C5" s="33" t="s">
        <v>241</v>
      </c>
    </row>
    <row r="6" spans="1:3" ht="26.25" customHeight="1">
      <c r="A6" s="4">
        <v>4</v>
      </c>
      <c r="B6" s="33" t="s">
        <v>246</v>
      </c>
      <c r="C6" s="33" t="s">
        <v>242</v>
      </c>
    </row>
    <row r="7" spans="1:3" ht="26.25" customHeight="1">
      <c r="A7" s="4">
        <v>5</v>
      </c>
      <c r="B7" s="33" t="s">
        <v>247</v>
      </c>
      <c r="C7" s="5" t="s">
        <v>131</v>
      </c>
    </row>
    <row r="8" spans="1:3" ht="26.25" customHeight="1">
      <c r="A8" s="4">
        <v>6</v>
      </c>
      <c r="B8" s="33" t="s">
        <v>248</v>
      </c>
      <c r="C8" s="5" t="s">
        <v>132</v>
      </c>
    </row>
    <row r="9" spans="1:3" ht="26.25" customHeight="1">
      <c r="A9" s="4">
        <v>7</v>
      </c>
      <c r="B9" s="33" t="s">
        <v>249</v>
      </c>
      <c r="C9" s="5" t="s">
        <v>133</v>
      </c>
    </row>
    <row r="10" spans="1:3" ht="26.25" customHeight="1">
      <c r="A10" s="4">
        <v>8</v>
      </c>
      <c r="B10" s="33" t="s">
        <v>250</v>
      </c>
      <c r="C10" s="33" t="s">
        <v>264</v>
      </c>
    </row>
    <row r="11" spans="1:3" ht="26.25" customHeight="1">
      <c r="A11" s="4">
        <v>9</v>
      </c>
      <c r="B11" s="33" t="s">
        <v>251</v>
      </c>
      <c r="C11" s="5" t="s">
        <v>134</v>
      </c>
    </row>
    <row r="12" spans="1:3" ht="26.25" customHeight="1">
      <c r="A12" s="4">
        <v>10</v>
      </c>
      <c r="B12" s="33" t="s">
        <v>252</v>
      </c>
      <c r="C12" s="5" t="s">
        <v>135</v>
      </c>
    </row>
    <row r="13" spans="1:3" ht="26.25" customHeight="1">
      <c r="A13" s="4">
        <v>11</v>
      </c>
      <c r="B13" s="33" t="s">
        <v>253</v>
      </c>
      <c r="C13" s="5" t="s">
        <v>136</v>
      </c>
    </row>
    <row r="14" spans="1:3" ht="26.25" customHeight="1">
      <c r="A14" s="4">
        <v>12</v>
      </c>
      <c r="B14" s="33" t="s">
        <v>254</v>
      </c>
      <c r="C14" s="33" t="s">
        <v>260</v>
      </c>
    </row>
    <row r="15" spans="1:3" ht="26.25" customHeight="1">
      <c r="A15" s="4">
        <v>13</v>
      </c>
      <c r="B15" s="33" t="s">
        <v>107</v>
      </c>
      <c r="C15" s="33" t="s">
        <v>259</v>
      </c>
    </row>
    <row r="16" spans="1:3" ht="26.25" customHeight="1">
      <c r="A16" s="4">
        <v>14</v>
      </c>
      <c r="B16" s="33" t="s">
        <v>255</v>
      </c>
      <c r="C16" s="5" t="s">
        <v>306</v>
      </c>
    </row>
    <row r="17" spans="1:3" ht="26.25" customHeight="1">
      <c r="A17" s="4">
        <v>15</v>
      </c>
      <c r="B17" s="33" t="s">
        <v>256</v>
      </c>
      <c r="C17" s="33" t="s">
        <v>137</v>
      </c>
    </row>
    <row r="18" spans="1:3" ht="26.25" customHeight="1">
      <c r="A18" s="4">
        <v>16</v>
      </c>
      <c r="B18" s="33" t="s">
        <v>257</v>
      </c>
      <c r="C18" s="33" t="s">
        <v>261</v>
      </c>
    </row>
    <row r="19" spans="1:3" ht="26.25" customHeight="1">
      <c r="A19" s="4">
        <v>17</v>
      </c>
      <c r="B19" s="5" t="s">
        <v>308</v>
      </c>
      <c r="C19" s="69" t="s">
        <v>309</v>
      </c>
    </row>
    <row r="20" spans="1:3" ht="26.25" customHeight="1">
      <c r="A20" s="4">
        <v>18</v>
      </c>
      <c r="B20" s="5" t="s">
        <v>320</v>
      </c>
      <c r="C20" s="5" t="s">
        <v>321</v>
      </c>
    </row>
  </sheetData>
  <sheetProtection/>
  <mergeCells count="2">
    <mergeCell ref="A1:C1"/>
    <mergeCell ref="B2:C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18"/>
  <sheetViews>
    <sheetView zoomScalePageLayoutView="0" workbookViewId="0" topLeftCell="A1">
      <selection activeCell="E5" sqref="E5:E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0.83203125" style="0" customWidth="1"/>
  </cols>
  <sheetData>
    <row r="1" ht="18.75" customHeight="1">
      <c r="A1" s="172" t="s">
        <v>482</v>
      </c>
    </row>
    <row r="2" spans="1:6" ht="29.25" customHeight="1">
      <c r="A2" s="243" t="s">
        <v>265</v>
      </c>
      <c r="B2" s="243"/>
      <c r="C2" s="243"/>
      <c r="D2" s="243"/>
      <c r="E2" s="243"/>
      <c r="F2" s="243"/>
    </row>
    <row r="3" spans="1:6" ht="20.25" customHeight="1">
      <c r="A3" s="56" t="s">
        <v>209</v>
      </c>
      <c r="B3" s="244" t="s">
        <v>518</v>
      </c>
      <c r="C3" s="244"/>
      <c r="D3" s="244"/>
      <c r="E3" s="244"/>
      <c r="F3" s="57" t="s">
        <v>51</v>
      </c>
    </row>
    <row r="4" spans="1:6" ht="36.75" customHeight="1">
      <c r="A4" s="86" t="s">
        <v>105</v>
      </c>
      <c r="B4" s="245" t="s">
        <v>536</v>
      </c>
      <c r="C4" s="245"/>
      <c r="D4" s="245"/>
      <c r="E4" s="85" t="s">
        <v>106</v>
      </c>
      <c r="F4" s="88" t="s">
        <v>501</v>
      </c>
    </row>
    <row r="5" spans="1:6" ht="36.75" customHeight="1">
      <c r="A5" s="240" t="s">
        <v>210</v>
      </c>
      <c r="B5" s="246">
        <v>2400000</v>
      </c>
      <c r="C5" s="246"/>
      <c r="D5" s="246"/>
      <c r="E5" s="180" t="s">
        <v>539</v>
      </c>
      <c r="F5" s="87" t="s">
        <v>211</v>
      </c>
    </row>
    <row r="6" spans="1:6" ht="36.75" customHeight="1">
      <c r="A6" s="240"/>
      <c r="B6" s="246"/>
      <c r="C6" s="246"/>
      <c r="D6" s="246"/>
      <c r="E6" s="180" t="s">
        <v>541</v>
      </c>
      <c r="F6" s="87" t="s">
        <v>211</v>
      </c>
    </row>
    <row r="7" spans="1:6" ht="36.75" customHeight="1">
      <c r="A7" s="86" t="s">
        <v>103</v>
      </c>
      <c r="B7" s="247" t="s">
        <v>504</v>
      </c>
      <c r="C7" s="248"/>
      <c r="D7" s="248"/>
      <c r="E7" s="248"/>
      <c r="F7" s="249"/>
    </row>
    <row r="8" spans="1:6" ht="36.75" customHeight="1">
      <c r="A8" s="86" t="s">
        <v>104</v>
      </c>
      <c r="B8" s="236" t="s">
        <v>503</v>
      </c>
      <c r="C8" s="236"/>
      <c r="D8" s="236"/>
      <c r="E8" s="236"/>
      <c r="F8" s="236"/>
    </row>
    <row r="9" spans="1:6" ht="36" customHeight="1">
      <c r="A9" s="86" t="s">
        <v>212</v>
      </c>
      <c r="B9" s="250" t="s">
        <v>502</v>
      </c>
      <c r="C9" s="251"/>
      <c r="D9" s="251"/>
      <c r="E9" s="251"/>
      <c r="F9" s="252"/>
    </row>
    <row r="10" spans="1:6" ht="36" customHeight="1">
      <c r="A10" s="240" t="s">
        <v>213</v>
      </c>
      <c r="B10" s="63" t="s">
        <v>214</v>
      </c>
      <c r="C10" s="173" t="s">
        <v>99</v>
      </c>
      <c r="D10" s="174" t="s">
        <v>100</v>
      </c>
      <c r="E10" s="174" t="s">
        <v>101</v>
      </c>
      <c r="F10" s="174" t="s">
        <v>102</v>
      </c>
    </row>
    <row r="11" spans="1:15" ht="36" customHeight="1">
      <c r="A11" s="241"/>
      <c r="B11" s="64" t="s">
        <v>505</v>
      </c>
      <c r="C11" s="178">
        <v>15</v>
      </c>
      <c r="D11" s="64" t="s">
        <v>510</v>
      </c>
      <c r="E11" s="64" t="s">
        <v>498</v>
      </c>
      <c r="F11" s="64" t="s">
        <v>514</v>
      </c>
      <c r="N11" s="175"/>
      <c r="O11" s="175"/>
    </row>
    <row r="12" spans="1:15" ht="36" customHeight="1">
      <c r="A12" s="241"/>
      <c r="B12" s="64" t="s">
        <v>506</v>
      </c>
      <c r="C12" s="178">
        <v>20</v>
      </c>
      <c r="D12" s="64" t="s">
        <v>511</v>
      </c>
      <c r="E12" s="64" t="s">
        <v>498</v>
      </c>
      <c r="F12" s="64" t="s">
        <v>515</v>
      </c>
      <c r="L12" s="177"/>
      <c r="M12" s="177"/>
      <c r="N12" s="175"/>
      <c r="O12" s="175"/>
    </row>
    <row r="13" spans="1:15" ht="36" customHeight="1">
      <c r="A13" s="241"/>
      <c r="B13" s="64" t="s">
        <v>489</v>
      </c>
      <c r="C13" s="178">
        <v>15</v>
      </c>
      <c r="D13" s="64" t="s">
        <v>463</v>
      </c>
      <c r="E13" s="64" t="s">
        <v>513</v>
      </c>
      <c r="F13" s="64" t="s">
        <v>473</v>
      </c>
      <c r="L13" s="177"/>
      <c r="M13" s="177"/>
      <c r="N13" s="175"/>
      <c r="O13" s="175"/>
    </row>
    <row r="14" spans="1:15" ht="36" customHeight="1">
      <c r="A14" s="241"/>
      <c r="B14" s="64" t="s">
        <v>507</v>
      </c>
      <c r="C14" s="178">
        <v>10</v>
      </c>
      <c r="D14" s="64" t="s">
        <v>463</v>
      </c>
      <c r="E14" s="64" t="s">
        <v>513</v>
      </c>
      <c r="F14" s="64" t="s">
        <v>469</v>
      </c>
      <c r="L14" s="177"/>
      <c r="M14" s="177"/>
      <c r="N14" s="175"/>
      <c r="O14" s="175"/>
    </row>
    <row r="15" spans="1:15" ht="36" customHeight="1">
      <c r="A15" s="241"/>
      <c r="B15" s="64" t="s">
        <v>508</v>
      </c>
      <c r="C15" s="178">
        <v>15</v>
      </c>
      <c r="D15" s="64"/>
      <c r="E15" s="64" t="s">
        <v>512</v>
      </c>
      <c r="F15" s="64" t="s">
        <v>516</v>
      </c>
      <c r="L15" s="177"/>
      <c r="M15" s="177"/>
      <c r="N15" s="175"/>
      <c r="O15" s="175"/>
    </row>
    <row r="16" spans="1:15" ht="36" customHeight="1">
      <c r="A16" s="241"/>
      <c r="B16" s="64" t="s">
        <v>509</v>
      </c>
      <c r="C16" s="178">
        <v>15</v>
      </c>
      <c r="D16" s="64" t="s">
        <v>463</v>
      </c>
      <c r="E16" s="64" t="s">
        <v>513</v>
      </c>
      <c r="F16" s="64" t="s">
        <v>473</v>
      </c>
      <c r="L16" s="177"/>
      <c r="M16" s="177"/>
      <c r="N16" s="175"/>
      <c r="O16" s="175"/>
    </row>
    <row r="17" spans="1:6" ht="27" customHeight="1">
      <c r="A17" s="241"/>
      <c r="B17" s="64" t="s">
        <v>494</v>
      </c>
      <c r="C17" s="176">
        <v>10</v>
      </c>
      <c r="D17" s="64" t="s">
        <v>463</v>
      </c>
      <c r="E17" s="64" t="s">
        <v>464</v>
      </c>
      <c r="F17" s="64">
        <v>90</v>
      </c>
    </row>
    <row r="18" ht="12">
      <c r="A18" s="168"/>
    </row>
  </sheetData>
  <sheetProtection/>
  <mergeCells count="9">
    <mergeCell ref="B8:F8"/>
    <mergeCell ref="B9:F9"/>
    <mergeCell ref="A10:A17"/>
    <mergeCell ref="A2:F2"/>
    <mergeCell ref="B3:E3"/>
    <mergeCell ref="B4:D4"/>
    <mergeCell ref="A5:A6"/>
    <mergeCell ref="B5:D6"/>
    <mergeCell ref="B7:F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M19"/>
  <sheetViews>
    <sheetView zoomScalePageLayoutView="0" workbookViewId="0" topLeftCell="A1">
      <selection activeCell="N8" sqref="N8"/>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5.16015625" style="0" customWidth="1"/>
  </cols>
  <sheetData>
    <row r="1" ht="18.75" customHeight="1">
      <c r="A1" s="172" t="s">
        <v>483</v>
      </c>
    </row>
    <row r="2" spans="1:6" ht="29.25" customHeight="1">
      <c r="A2" s="243" t="s">
        <v>265</v>
      </c>
      <c r="B2" s="243"/>
      <c r="C2" s="243"/>
      <c r="D2" s="243"/>
      <c r="E2" s="243"/>
      <c r="F2" s="243"/>
    </row>
    <row r="3" spans="1:6" ht="20.25" customHeight="1">
      <c r="A3" s="56" t="s">
        <v>209</v>
      </c>
      <c r="B3" s="244" t="s">
        <v>519</v>
      </c>
      <c r="C3" s="244"/>
      <c r="D3" s="244"/>
      <c r="E3" s="244"/>
      <c r="F3" s="57" t="s">
        <v>237</v>
      </c>
    </row>
    <row r="4" spans="1:6" ht="36.75" customHeight="1">
      <c r="A4" s="58" t="s">
        <v>105</v>
      </c>
      <c r="B4" s="245" t="s">
        <v>537</v>
      </c>
      <c r="C4" s="245"/>
      <c r="D4" s="245"/>
      <c r="E4" s="50" t="s">
        <v>106</v>
      </c>
      <c r="F4" s="88" t="s">
        <v>501</v>
      </c>
    </row>
    <row r="5" spans="1:6" ht="36.75" customHeight="1">
      <c r="A5" s="240" t="s">
        <v>210</v>
      </c>
      <c r="B5" s="246">
        <v>710000</v>
      </c>
      <c r="C5" s="246"/>
      <c r="D5" s="246"/>
      <c r="E5" s="180" t="s">
        <v>540</v>
      </c>
      <c r="F5" s="59" t="s">
        <v>211</v>
      </c>
    </row>
    <row r="6" spans="1:6" ht="36.75" customHeight="1">
      <c r="A6" s="240"/>
      <c r="B6" s="246"/>
      <c r="C6" s="246"/>
      <c r="D6" s="246"/>
      <c r="E6" s="180" t="s">
        <v>542</v>
      </c>
      <c r="F6" s="59" t="s">
        <v>211</v>
      </c>
    </row>
    <row r="7" spans="1:6" ht="36.75" customHeight="1">
      <c r="A7" s="58" t="s">
        <v>103</v>
      </c>
      <c r="B7" s="247" t="s">
        <v>521</v>
      </c>
      <c r="C7" s="248"/>
      <c r="D7" s="248"/>
      <c r="E7" s="248"/>
      <c r="F7" s="249"/>
    </row>
    <row r="8" spans="1:13" ht="45.75" customHeight="1">
      <c r="A8" s="58" t="s">
        <v>104</v>
      </c>
      <c r="B8" s="236" t="s">
        <v>522</v>
      </c>
      <c r="C8" s="236"/>
      <c r="D8" s="236"/>
      <c r="E8" s="236"/>
      <c r="F8" s="236"/>
      <c r="M8" s="179"/>
    </row>
    <row r="9" spans="1:6" ht="36" customHeight="1">
      <c r="A9" s="58" t="s">
        <v>212</v>
      </c>
      <c r="B9" s="236" t="s">
        <v>520</v>
      </c>
      <c r="C9" s="236"/>
      <c r="D9" s="242"/>
      <c r="E9" s="242"/>
      <c r="F9" s="242"/>
    </row>
    <row r="10" spans="1:6" ht="36" customHeight="1">
      <c r="A10" s="240" t="s">
        <v>213</v>
      </c>
      <c r="B10" s="63" t="s">
        <v>214</v>
      </c>
      <c r="C10" s="173" t="s">
        <v>99</v>
      </c>
      <c r="D10" s="174" t="s">
        <v>100</v>
      </c>
      <c r="E10" s="174" t="s">
        <v>101</v>
      </c>
      <c r="F10" s="174" t="s">
        <v>102</v>
      </c>
    </row>
    <row r="11" spans="1:12" ht="36" customHeight="1">
      <c r="A11" s="241"/>
      <c r="B11" s="64" t="s">
        <v>523</v>
      </c>
      <c r="C11" s="176" t="s">
        <v>467</v>
      </c>
      <c r="D11" s="64" t="s">
        <v>529</v>
      </c>
      <c r="E11" s="64" t="s">
        <v>498</v>
      </c>
      <c r="F11" s="64" t="s">
        <v>531</v>
      </c>
      <c r="K11" s="175"/>
      <c r="L11" s="175"/>
    </row>
    <row r="12" spans="1:12" ht="36" customHeight="1">
      <c r="A12" s="241"/>
      <c r="B12" s="64" t="s">
        <v>524</v>
      </c>
      <c r="C12" s="176" t="s">
        <v>462</v>
      </c>
      <c r="D12" s="64" t="s">
        <v>530</v>
      </c>
      <c r="E12" s="64" t="s">
        <v>498</v>
      </c>
      <c r="F12" s="64" t="s">
        <v>532</v>
      </c>
      <c r="K12" s="175"/>
      <c r="L12" s="175"/>
    </row>
    <row r="13" spans="1:12" ht="36" customHeight="1">
      <c r="A13" s="241"/>
      <c r="B13" s="64" t="s">
        <v>525</v>
      </c>
      <c r="C13" s="176" t="s">
        <v>462</v>
      </c>
      <c r="D13" s="64"/>
      <c r="E13" s="64" t="s">
        <v>512</v>
      </c>
      <c r="F13" s="64" t="s">
        <v>533</v>
      </c>
      <c r="K13" s="175"/>
      <c r="L13" s="175"/>
    </row>
    <row r="14" spans="1:12" ht="36" customHeight="1">
      <c r="A14" s="241"/>
      <c r="B14" s="64" t="s">
        <v>526</v>
      </c>
      <c r="C14" s="176" t="s">
        <v>462</v>
      </c>
      <c r="D14" s="64"/>
      <c r="E14" s="64" t="s">
        <v>512</v>
      </c>
      <c r="F14" s="64" t="s">
        <v>515</v>
      </c>
      <c r="K14" s="175"/>
      <c r="L14" s="175"/>
    </row>
    <row r="15" spans="1:12" ht="36" customHeight="1">
      <c r="A15" s="241"/>
      <c r="B15" s="64" t="s">
        <v>527</v>
      </c>
      <c r="C15" s="176" t="s">
        <v>462</v>
      </c>
      <c r="D15" s="64"/>
      <c r="E15" s="64" t="s">
        <v>512</v>
      </c>
      <c r="F15" s="64" t="s">
        <v>534</v>
      </c>
      <c r="K15" s="175"/>
      <c r="L15" s="175"/>
    </row>
    <row r="16" spans="1:12" ht="36" customHeight="1">
      <c r="A16" s="241"/>
      <c r="B16" s="64" t="s">
        <v>528</v>
      </c>
      <c r="C16" s="176" t="s">
        <v>462</v>
      </c>
      <c r="D16" s="64" t="s">
        <v>463</v>
      </c>
      <c r="E16" s="64" t="s">
        <v>464</v>
      </c>
      <c r="F16" s="64" t="s">
        <v>469</v>
      </c>
      <c r="K16" s="175"/>
      <c r="L16" s="175"/>
    </row>
    <row r="17" spans="1:6" ht="27.75" customHeight="1">
      <c r="A17" s="241"/>
      <c r="B17" s="64" t="s">
        <v>494</v>
      </c>
      <c r="C17" s="176">
        <v>10</v>
      </c>
      <c r="D17" s="64" t="s">
        <v>463</v>
      </c>
      <c r="E17" s="64" t="s">
        <v>464</v>
      </c>
      <c r="F17" s="64">
        <v>90</v>
      </c>
    </row>
    <row r="19" ht="12">
      <c r="A19" s="168"/>
    </row>
  </sheetData>
  <sheetProtection/>
  <mergeCells count="9">
    <mergeCell ref="A5:A6"/>
    <mergeCell ref="B5:D6"/>
    <mergeCell ref="B9:F9"/>
    <mergeCell ref="A10:A17"/>
    <mergeCell ref="A2:F2"/>
    <mergeCell ref="B7:F7"/>
    <mergeCell ref="B8:F8"/>
    <mergeCell ref="B3:E3"/>
    <mergeCell ref="B4:D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9"/>
  <sheetViews>
    <sheetView zoomScalePageLayoutView="0" workbookViewId="0" topLeftCell="A1">
      <selection activeCell="B4" sqref="B4"/>
    </sheetView>
  </sheetViews>
  <sheetFormatPr defaultColWidth="9.33203125" defaultRowHeight="11.25"/>
  <cols>
    <col min="1" max="1" width="19.5" style="72" customWidth="1"/>
    <col min="2" max="2" width="39" style="70" customWidth="1"/>
    <col min="3" max="3" width="22.83203125" style="72" customWidth="1"/>
    <col min="4" max="4" width="25" style="70" customWidth="1"/>
    <col min="5" max="5" width="14.33203125" style="71" customWidth="1"/>
    <col min="6" max="6" width="14.5" style="70" customWidth="1"/>
    <col min="7" max="8" width="9.33203125" style="70" customWidth="1"/>
    <col min="9" max="9" width="14" style="70" bestFit="1" customWidth="1"/>
    <col min="10" max="16384" width="9.33203125" style="70" customWidth="1"/>
  </cols>
  <sheetData>
    <row r="1" ht="16.5" customHeight="1">
      <c r="A1" s="68" t="s">
        <v>319</v>
      </c>
    </row>
    <row r="2" spans="1:6" ht="27">
      <c r="A2" s="253" t="s">
        <v>318</v>
      </c>
      <c r="B2" s="253"/>
      <c r="C2" s="253"/>
      <c r="D2" s="253"/>
      <c r="E2" s="253"/>
      <c r="F2" s="253"/>
    </row>
    <row r="3" ht="18" customHeight="1">
      <c r="F3" s="76" t="s">
        <v>317</v>
      </c>
    </row>
    <row r="4" spans="1:6" s="82" customFormat="1" ht="39" customHeight="1">
      <c r="A4" s="169" t="s">
        <v>316</v>
      </c>
      <c r="B4" s="169" t="s">
        <v>315</v>
      </c>
      <c r="C4" s="169" t="s">
        <v>314</v>
      </c>
      <c r="D4" s="169" t="s">
        <v>313</v>
      </c>
      <c r="E4" s="170" t="s">
        <v>312</v>
      </c>
      <c r="F4" s="169" t="s">
        <v>311</v>
      </c>
    </row>
    <row r="5" spans="1:6" s="76" customFormat="1" ht="19.5" customHeight="1">
      <c r="A5" s="81"/>
      <c r="B5" s="171" t="s">
        <v>310</v>
      </c>
      <c r="C5" s="81"/>
      <c r="D5" s="81"/>
      <c r="E5" s="78"/>
      <c r="F5" s="77"/>
    </row>
    <row r="6" spans="1:6" s="76" customFormat="1" ht="21.75" customHeight="1">
      <c r="A6" s="81"/>
      <c r="B6" s="80"/>
      <c r="C6" s="79"/>
      <c r="D6" s="77"/>
      <c r="E6" s="78"/>
      <c r="F6" s="77"/>
    </row>
    <row r="7" spans="1:6" ht="21.75" customHeight="1">
      <c r="A7" s="75"/>
      <c r="B7" s="73"/>
      <c r="C7" s="75"/>
      <c r="D7" s="73"/>
      <c r="E7" s="74"/>
      <c r="F7" s="73"/>
    </row>
    <row r="8" ht="21.75" customHeight="1"/>
    <row r="9" ht="21.75" customHeight="1">
      <c r="A9" s="22" t="s">
        <v>108</v>
      </c>
    </row>
    <row r="10" ht="21.75" customHeight="1"/>
    <row r="11" ht="21.75" customHeight="1"/>
    <row r="12" ht="21.75" customHeight="1"/>
    <row r="13" ht="21.75" customHeight="1"/>
  </sheetData>
  <sheetProtection/>
  <mergeCells count="1">
    <mergeCell ref="A2:F2"/>
  </mergeCells>
  <printOptions horizontalCentered="1"/>
  <pageMargins left="0.7086614173228347" right="0.5118110236220472" top="0.7480314960629921" bottom="0.7480314960629921" header="0.31496062992125984" footer="0.31496062992125984"/>
  <pageSetup horizontalDpi="600" verticalDpi="600" orientation="landscape" paperSize="9" r:id="rId1"/>
  <headerFooter>
    <oddFooter>&amp;C第 &amp;P 页</oddFooter>
  </headerFooter>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5"/>
  <sheetViews>
    <sheetView zoomScaleSheetLayoutView="100" zoomScalePageLayoutView="0" workbookViewId="0" topLeftCell="A1">
      <selection activeCell="N26" sqref="N26"/>
    </sheetView>
  </sheetViews>
  <sheetFormatPr defaultColWidth="9.33203125" defaultRowHeight="11.25"/>
  <cols>
    <col min="1" max="1" width="32.83203125" style="0" bestFit="1" customWidth="1"/>
    <col min="2" max="2" width="20.5" style="0" customWidth="1"/>
    <col min="3" max="3" width="27.16015625" style="0" bestFit="1" customWidth="1"/>
    <col min="4" max="4" width="19.66015625" style="0" customWidth="1"/>
    <col min="5" max="5" width="21.66015625" style="0" customWidth="1"/>
    <col min="6" max="6" width="26" style="0" bestFit="1" customWidth="1"/>
    <col min="7" max="7" width="18.66015625" style="0" customWidth="1"/>
    <col min="9" max="9" width="16.66015625" style="0" customWidth="1"/>
  </cols>
  <sheetData>
    <row r="1" ht="18" customHeight="1">
      <c r="A1" s="21" t="s">
        <v>266</v>
      </c>
    </row>
    <row r="2" spans="1:7" ht="24.75" customHeight="1">
      <c r="A2" s="185" t="s">
        <v>129</v>
      </c>
      <c r="B2" s="185"/>
      <c r="C2" s="185"/>
      <c r="D2" s="185"/>
      <c r="E2" s="185"/>
      <c r="F2" s="185"/>
      <c r="G2" s="185"/>
    </row>
    <row r="3" spans="1:7" s="17" customFormat="1" ht="24" customHeight="1">
      <c r="A3" s="106" t="s">
        <v>52</v>
      </c>
      <c r="B3" s="186" t="s">
        <v>322</v>
      </c>
      <c r="C3" s="187"/>
      <c r="D3" s="187"/>
      <c r="E3" s="187"/>
      <c r="F3" s="187"/>
      <c r="G3" s="32" t="s">
        <v>0</v>
      </c>
    </row>
    <row r="4" spans="1:7" ht="15" customHeight="1">
      <c r="A4" s="184" t="s">
        <v>7</v>
      </c>
      <c r="B4" s="184"/>
      <c r="C4" s="184" t="s">
        <v>6</v>
      </c>
      <c r="D4" s="184"/>
      <c r="E4" s="184"/>
      <c r="F4" s="184"/>
      <c r="G4" s="184"/>
    </row>
    <row r="5" spans="1:7" ht="15" customHeight="1">
      <c r="A5" s="118" t="s">
        <v>57</v>
      </c>
      <c r="B5" s="118" t="s">
        <v>1</v>
      </c>
      <c r="C5" s="119" t="s">
        <v>57</v>
      </c>
      <c r="D5" s="119" t="s">
        <v>2</v>
      </c>
      <c r="E5" s="120" t="s">
        <v>3</v>
      </c>
      <c r="F5" s="120" t="s">
        <v>8</v>
      </c>
      <c r="G5" s="118" t="s">
        <v>40</v>
      </c>
    </row>
    <row r="6" spans="1:7" ht="15" customHeight="1">
      <c r="A6" s="103" t="s">
        <v>181</v>
      </c>
      <c r="B6" s="101">
        <v>13988672.96</v>
      </c>
      <c r="C6" s="104" t="s">
        <v>50</v>
      </c>
      <c r="D6" s="101">
        <v>13988672.96</v>
      </c>
      <c r="E6" s="101">
        <v>13988672.96</v>
      </c>
      <c r="F6" s="105"/>
      <c r="G6" s="105"/>
    </row>
    <row r="7" spans="1:7" ht="15" customHeight="1">
      <c r="A7" s="103" t="s">
        <v>182</v>
      </c>
      <c r="B7" s="101">
        <v>13988672.96</v>
      </c>
      <c r="C7" s="103" t="s">
        <v>15</v>
      </c>
      <c r="D7" s="101"/>
      <c r="E7" s="101"/>
      <c r="F7" s="105"/>
      <c r="G7" s="105"/>
    </row>
    <row r="8" spans="1:7" ht="15" customHeight="1">
      <c r="A8" s="103" t="s">
        <v>183</v>
      </c>
      <c r="B8" s="101"/>
      <c r="C8" s="103" t="s">
        <v>59</v>
      </c>
      <c r="D8" s="101"/>
      <c r="E8" s="101"/>
      <c r="F8" s="105"/>
      <c r="G8" s="105"/>
    </row>
    <row r="9" spans="1:7" ht="15" customHeight="1">
      <c r="A9" s="103" t="s">
        <v>184</v>
      </c>
      <c r="B9" s="101"/>
      <c r="C9" s="103" t="s">
        <v>60</v>
      </c>
      <c r="D9" s="101"/>
      <c r="E9" s="101"/>
      <c r="F9" s="105"/>
      <c r="G9" s="105"/>
    </row>
    <row r="10" spans="1:7" ht="15" customHeight="1">
      <c r="A10" s="103"/>
      <c r="B10" s="101"/>
      <c r="C10" s="103" t="s">
        <v>61</v>
      </c>
      <c r="D10" s="101"/>
      <c r="E10" s="101"/>
      <c r="F10" s="105"/>
      <c r="G10" s="105"/>
    </row>
    <row r="11" spans="1:7" ht="15" customHeight="1">
      <c r="A11" s="53" t="s">
        <v>4</v>
      </c>
      <c r="B11" s="101"/>
      <c r="C11" s="103" t="s">
        <v>62</v>
      </c>
      <c r="D11" s="101"/>
      <c r="E11" s="101"/>
      <c r="F11" s="105"/>
      <c r="G11" s="105"/>
    </row>
    <row r="12" spans="1:7" ht="15" customHeight="1">
      <c r="A12" s="43" t="s">
        <v>193</v>
      </c>
      <c r="B12" s="101"/>
      <c r="C12" s="103" t="s">
        <v>63</v>
      </c>
      <c r="D12" s="101"/>
      <c r="E12" s="101"/>
      <c r="F12" s="105"/>
      <c r="G12" s="105"/>
    </row>
    <row r="13" spans="1:7" ht="15" customHeight="1">
      <c r="A13" s="43" t="s">
        <v>194</v>
      </c>
      <c r="B13" s="101"/>
      <c r="C13" s="103" t="s">
        <v>64</v>
      </c>
      <c r="D13" s="101"/>
      <c r="E13" s="101"/>
      <c r="F13" s="105"/>
      <c r="G13" s="105"/>
    </row>
    <row r="14" spans="1:7" ht="15" customHeight="1">
      <c r="A14" s="43" t="s">
        <v>195</v>
      </c>
      <c r="B14" s="101"/>
      <c r="C14" s="103" t="s">
        <v>65</v>
      </c>
      <c r="D14" s="101">
        <v>414618.48</v>
      </c>
      <c r="E14" s="101">
        <v>414618.48</v>
      </c>
      <c r="F14" s="105"/>
      <c r="G14" s="105"/>
    </row>
    <row r="15" spans="1:7" ht="15" customHeight="1">
      <c r="A15" s="103"/>
      <c r="B15" s="101"/>
      <c r="C15" s="103" t="s">
        <v>67</v>
      </c>
      <c r="D15" s="101">
        <v>204757.71</v>
      </c>
      <c r="E15" s="101">
        <v>204757.71</v>
      </c>
      <c r="F15" s="105"/>
      <c r="G15" s="105"/>
    </row>
    <row r="16" spans="1:7" ht="15" customHeight="1">
      <c r="A16" s="103"/>
      <c r="B16" s="101"/>
      <c r="C16" s="103" t="s">
        <v>68</v>
      </c>
      <c r="D16" s="101"/>
      <c r="E16" s="101"/>
      <c r="F16" s="105"/>
      <c r="G16" s="105"/>
    </row>
    <row r="17" spans="1:7" ht="15" customHeight="1">
      <c r="A17" s="103"/>
      <c r="B17" s="101"/>
      <c r="C17" s="103" t="s">
        <v>19</v>
      </c>
      <c r="D17" s="101"/>
      <c r="E17" s="101"/>
      <c r="F17" s="105"/>
      <c r="G17" s="105"/>
    </row>
    <row r="18" spans="1:7" ht="15" customHeight="1">
      <c r="A18" s="103"/>
      <c r="B18" s="101"/>
      <c r="C18" s="103" t="s">
        <v>69</v>
      </c>
      <c r="D18" s="101"/>
      <c r="E18" s="101"/>
      <c r="F18" s="105"/>
      <c r="G18" s="105"/>
    </row>
    <row r="19" spans="1:7" ht="15" customHeight="1">
      <c r="A19" s="103"/>
      <c r="B19" s="101"/>
      <c r="C19" s="103" t="s">
        <v>70</v>
      </c>
      <c r="D19" s="101"/>
      <c r="E19" s="101"/>
      <c r="F19" s="105"/>
      <c r="G19" s="105"/>
    </row>
    <row r="20" spans="1:7" ht="15" customHeight="1">
      <c r="A20" s="103"/>
      <c r="B20" s="101"/>
      <c r="C20" s="103" t="s">
        <v>113</v>
      </c>
      <c r="D20" s="101">
        <v>13161987.53</v>
      </c>
      <c r="E20" s="101">
        <v>13161987.53</v>
      </c>
      <c r="F20" s="105"/>
      <c r="G20" s="105"/>
    </row>
    <row r="21" spans="1:7" ht="15" customHeight="1">
      <c r="A21" s="103"/>
      <c r="B21" s="101"/>
      <c r="C21" s="103" t="s">
        <v>71</v>
      </c>
      <c r="D21" s="101"/>
      <c r="E21" s="101"/>
      <c r="F21" s="105"/>
      <c r="G21" s="105"/>
    </row>
    <row r="22" spans="1:7" ht="15" customHeight="1">
      <c r="A22" s="103"/>
      <c r="B22" s="101"/>
      <c r="C22" s="103" t="s">
        <v>72</v>
      </c>
      <c r="D22" s="101"/>
      <c r="E22" s="101"/>
      <c r="F22" s="105"/>
      <c r="G22" s="105"/>
    </row>
    <row r="23" spans="1:7" ht="15" customHeight="1">
      <c r="A23" s="103"/>
      <c r="B23" s="101"/>
      <c r="C23" s="103" t="s">
        <v>73</v>
      </c>
      <c r="D23" s="101"/>
      <c r="E23" s="101"/>
      <c r="F23" s="105"/>
      <c r="G23" s="105"/>
    </row>
    <row r="24" spans="1:7" ht="15" customHeight="1">
      <c r="A24" s="103"/>
      <c r="B24" s="101"/>
      <c r="C24" s="103" t="s">
        <v>74</v>
      </c>
      <c r="D24" s="101"/>
      <c r="E24" s="101"/>
      <c r="F24" s="105"/>
      <c r="G24" s="105"/>
    </row>
    <row r="25" spans="1:7" ht="15" customHeight="1">
      <c r="A25" s="103"/>
      <c r="B25" s="101"/>
      <c r="C25" s="103" t="s">
        <v>75</v>
      </c>
      <c r="D25" s="101">
        <v>207309.24</v>
      </c>
      <c r="E25" s="101">
        <v>207309.24</v>
      </c>
      <c r="F25" s="105"/>
      <c r="G25" s="105"/>
    </row>
    <row r="26" spans="1:7" ht="15" customHeight="1">
      <c r="A26" s="103"/>
      <c r="B26" s="101"/>
      <c r="C26" s="103" t="s">
        <v>76</v>
      </c>
      <c r="D26" s="101"/>
      <c r="E26" s="101"/>
      <c r="F26" s="105"/>
      <c r="G26" s="105"/>
    </row>
    <row r="27" spans="1:7" ht="15" customHeight="1">
      <c r="A27" s="103"/>
      <c r="B27" s="101"/>
      <c r="C27" s="103" t="s">
        <v>78</v>
      </c>
      <c r="D27" s="101"/>
      <c r="E27" s="101"/>
      <c r="F27" s="105"/>
      <c r="G27" s="105"/>
    </row>
    <row r="28" spans="1:7" ht="15" customHeight="1">
      <c r="A28" s="103"/>
      <c r="B28" s="101"/>
      <c r="C28" s="103" t="s">
        <v>79</v>
      </c>
      <c r="D28" s="101"/>
      <c r="E28" s="101"/>
      <c r="F28" s="105"/>
      <c r="G28" s="105"/>
    </row>
    <row r="29" spans="1:7" ht="15" customHeight="1">
      <c r="A29" s="103"/>
      <c r="B29" s="101"/>
      <c r="C29" s="103" t="s">
        <v>80</v>
      </c>
      <c r="D29" s="101"/>
      <c r="E29" s="101"/>
      <c r="F29" s="105"/>
      <c r="G29" s="105"/>
    </row>
    <row r="30" spans="1:7" ht="15" customHeight="1">
      <c r="A30" s="103"/>
      <c r="B30" s="101"/>
      <c r="C30" s="103" t="s">
        <v>81</v>
      </c>
      <c r="D30" s="101"/>
      <c r="E30" s="101"/>
      <c r="F30" s="105"/>
      <c r="G30" s="105"/>
    </row>
    <row r="31" spans="1:7" ht="15" customHeight="1">
      <c r="A31" s="103"/>
      <c r="B31" s="101"/>
      <c r="C31" s="103" t="s">
        <v>82</v>
      </c>
      <c r="D31" s="101"/>
      <c r="E31" s="101"/>
      <c r="F31" s="105"/>
      <c r="G31" s="105"/>
    </row>
    <row r="32" spans="1:7" ht="15" customHeight="1">
      <c r="A32" s="103"/>
      <c r="B32" s="101"/>
      <c r="C32" s="103" t="s">
        <v>83</v>
      </c>
      <c r="D32" s="101"/>
      <c r="E32" s="101"/>
      <c r="F32" s="105"/>
      <c r="G32" s="105"/>
    </row>
    <row r="33" spans="1:7" ht="15" customHeight="1">
      <c r="A33" s="103"/>
      <c r="B33" s="101"/>
      <c r="C33" s="103" t="s">
        <v>84</v>
      </c>
      <c r="D33" s="101"/>
      <c r="E33" s="101"/>
      <c r="F33" s="105"/>
      <c r="G33" s="105"/>
    </row>
    <row r="34" spans="1:7" ht="15" customHeight="1">
      <c r="A34" s="103"/>
      <c r="B34" s="101"/>
      <c r="C34" s="103" t="s">
        <v>5</v>
      </c>
      <c r="D34" s="101"/>
      <c r="E34" s="101"/>
      <c r="F34" s="105"/>
      <c r="G34" s="105"/>
    </row>
    <row r="35" spans="1:7" ht="15" customHeight="1">
      <c r="A35" s="102" t="s">
        <v>58</v>
      </c>
      <c r="B35" s="101">
        <v>13988672.96</v>
      </c>
      <c r="C35" s="102" t="s">
        <v>112</v>
      </c>
      <c r="D35" s="101">
        <v>13988672.96</v>
      </c>
      <c r="E35" s="101">
        <v>13988672.96</v>
      </c>
      <c r="F35" s="105"/>
      <c r="G35" s="105"/>
    </row>
  </sheetData>
  <sheetProtection/>
  <mergeCells count="4">
    <mergeCell ref="A4:B4"/>
    <mergeCell ref="C4:G4"/>
    <mergeCell ref="A2:G2"/>
    <mergeCell ref="B3:F3"/>
  </mergeCells>
  <printOptions horizontalCentered="1"/>
  <pageMargins left="0.3937007874015748" right="0.3937007874015748" top="0.3937007874015748" bottom="0.1968503937007874" header="0" footer="0"/>
  <pageSetup fitToHeight="1" fitToWidth="1" horizontalDpi="600" verticalDpi="600" orientation="landscape" paperSize="9" scale="93" r:id="rId1"/>
  <rowBreaks count="1" manualBreakCount="1">
    <brk id="20" max="0" man="1"/>
  </rowBreaks>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1">
      <selection activeCell="V14" sqref="V14"/>
    </sheetView>
  </sheetViews>
  <sheetFormatPr defaultColWidth="9.33203125" defaultRowHeight="11.25"/>
  <cols>
    <col min="1" max="1" width="13.33203125" style="0" bestFit="1" customWidth="1"/>
    <col min="2" max="2" width="29.83203125" style="0" customWidth="1"/>
    <col min="3" max="3" width="17.16015625" style="0" customWidth="1"/>
    <col min="4" max="4" width="16.5" style="0" customWidth="1"/>
    <col min="5" max="5" width="15.16015625" style="0" customWidth="1"/>
    <col min="6" max="6" width="16" style="0" customWidth="1"/>
    <col min="7" max="7" width="17.66015625" style="0" customWidth="1"/>
  </cols>
  <sheetData>
    <row r="1" spans="1:6" ht="21.75" customHeight="1">
      <c r="A1" s="21" t="s">
        <v>267</v>
      </c>
      <c r="B1" s="2"/>
      <c r="C1" s="2"/>
      <c r="D1" s="2"/>
      <c r="E1" s="2"/>
      <c r="F1" s="2"/>
    </row>
    <row r="2" spans="1:7" ht="18.75">
      <c r="A2" s="190" t="s">
        <v>130</v>
      </c>
      <c r="B2" s="190"/>
      <c r="C2" s="190"/>
      <c r="D2" s="190"/>
      <c r="E2" s="190"/>
      <c r="F2" s="190"/>
      <c r="G2" s="190"/>
    </row>
    <row r="3" spans="1:7" s="17" customFormat="1" ht="29.25" customHeight="1">
      <c r="A3" s="38" t="s">
        <v>53</v>
      </c>
      <c r="B3" s="191" t="str">
        <f>'表一'!B3</f>
        <v>重庆市渝北区国有资产监督管理委员会</v>
      </c>
      <c r="C3" s="191"/>
      <c r="D3" s="191"/>
      <c r="E3" s="191"/>
      <c r="F3" s="191"/>
      <c r="G3" s="18" t="s">
        <v>16</v>
      </c>
    </row>
    <row r="4" spans="1:7" s="17" customFormat="1" ht="15" customHeight="1">
      <c r="A4" s="188" t="s">
        <v>9</v>
      </c>
      <c r="B4" s="188"/>
      <c r="C4" s="188" t="s">
        <v>109</v>
      </c>
      <c r="D4" s="188" t="s">
        <v>138</v>
      </c>
      <c r="E4" s="188"/>
      <c r="F4" s="188"/>
      <c r="G4" s="189" t="s">
        <v>140</v>
      </c>
    </row>
    <row r="5" spans="1:7" s="17" customFormat="1" ht="15" customHeight="1">
      <c r="A5" s="111" t="s">
        <v>10</v>
      </c>
      <c r="B5" s="111" t="s">
        <v>11</v>
      </c>
      <c r="C5" s="188"/>
      <c r="D5" s="111" t="s">
        <v>12</v>
      </c>
      <c r="E5" s="111" t="s">
        <v>13</v>
      </c>
      <c r="F5" s="111" t="s">
        <v>14</v>
      </c>
      <c r="G5" s="189"/>
    </row>
    <row r="6" spans="1:7" ht="15" customHeight="1">
      <c r="A6" s="107"/>
      <c r="B6" s="108" t="s">
        <v>2</v>
      </c>
      <c r="C6" s="115">
        <v>12565786.66</v>
      </c>
      <c r="D6" s="115">
        <v>13988672.96</v>
      </c>
      <c r="E6" s="115">
        <v>5725872.96</v>
      </c>
      <c r="F6" s="115">
        <v>8262800</v>
      </c>
      <c r="G6" s="116">
        <f>(D6-C6)/C6*100%</f>
        <v>0.1132</v>
      </c>
    </row>
    <row r="7" spans="1:7" ht="15" customHeight="1">
      <c r="A7" s="113">
        <v>208</v>
      </c>
      <c r="B7" s="114" t="s">
        <v>65</v>
      </c>
      <c r="C7" s="115">
        <v>408432.96</v>
      </c>
      <c r="D7" s="115">
        <v>414618.48</v>
      </c>
      <c r="E7" s="115">
        <v>414618.48</v>
      </c>
      <c r="F7" s="115"/>
      <c r="G7" s="116">
        <f aca="true" t="shared" si="0" ref="G7:G23">(D7-C7)/C7*100%</f>
        <v>0.0151</v>
      </c>
    </row>
    <row r="8" spans="1:7" ht="15" customHeight="1">
      <c r="A8" s="114" t="s">
        <v>323</v>
      </c>
      <c r="B8" s="114" t="s">
        <v>324</v>
      </c>
      <c r="C8" s="115">
        <v>408432.96</v>
      </c>
      <c r="D8" s="115">
        <v>414618.48</v>
      </c>
      <c r="E8" s="115">
        <v>414618.48</v>
      </c>
      <c r="F8" s="115"/>
      <c r="G8" s="116">
        <f t="shared" si="0"/>
        <v>0.0151</v>
      </c>
    </row>
    <row r="9" spans="1:7" ht="15" customHeight="1">
      <c r="A9" s="114" t="s">
        <v>325</v>
      </c>
      <c r="B9" s="114" t="s">
        <v>326</v>
      </c>
      <c r="C9" s="115">
        <v>272288.64</v>
      </c>
      <c r="D9" s="115">
        <v>276412.32</v>
      </c>
      <c r="E9" s="115">
        <v>276412.32</v>
      </c>
      <c r="F9" s="115"/>
      <c r="G9" s="116">
        <f t="shared" si="0"/>
        <v>0.0151</v>
      </c>
    </row>
    <row r="10" spans="1:7" ht="15" customHeight="1">
      <c r="A10" s="114" t="s">
        <v>327</v>
      </c>
      <c r="B10" s="114" t="s">
        <v>328</v>
      </c>
      <c r="C10" s="115">
        <v>136144.32</v>
      </c>
      <c r="D10" s="115">
        <v>138206.16</v>
      </c>
      <c r="E10" s="115">
        <v>138206.16</v>
      </c>
      <c r="F10" s="115"/>
      <c r="G10" s="116">
        <f t="shared" si="0"/>
        <v>0.0151</v>
      </c>
    </row>
    <row r="11" spans="1:7" ht="15" customHeight="1">
      <c r="A11" s="113">
        <v>210</v>
      </c>
      <c r="B11" s="114" t="s">
        <v>67</v>
      </c>
      <c r="C11" s="115">
        <v>200241.66</v>
      </c>
      <c r="D11" s="115">
        <v>204757.71</v>
      </c>
      <c r="E11" s="115">
        <v>204757.71</v>
      </c>
      <c r="F11" s="115"/>
      <c r="G11" s="116">
        <f t="shared" si="0"/>
        <v>0.0226</v>
      </c>
    </row>
    <row r="12" spans="1:7" ht="15" customHeight="1">
      <c r="A12" s="114" t="s">
        <v>329</v>
      </c>
      <c r="B12" s="114" t="s">
        <v>330</v>
      </c>
      <c r="C12" s="115">
        <v>200241.66</v>
      </c>
      <c r="D12" s="115">
        <v>204757.71</v>
      </c>
      <c r="E12" s="115">
        <v>204757.71</v>
      </c>
      <c r="F12" s="115"/>
      <c r="G12" s="116">
        <f t="shared" si="0"/>
        <v>0.0226</v>
      </c>
    </row>
    <row r="13" spans="1:7" ht="15" customHeight="1">
      <c r="A13" s="114" t="s">
        <v>331</v>
      </c>
      <c r="B13" s="114" t="s">
        <v>332</v>
      </c>
      <c r="C13" s="115">
        <v>200241.66</v>
      </c>
      <c r="D13" s="115">
        <v>204757.71</v>
      </c>
      <c r="E13" s="115">
        <v>204757.71</v>
      </c>
      <c r="F13" s="115"/>
      <c r="G13" s="116">
        <f t="shared" si="0"/>
        <v>0.0226</v>
      </c>
    </row>
    <row r="14" spans="1:7" ht="15" customHeight="1">
      <c r="A14" s="113">
        <v>215</v>
      </c>
      <c r="B14" s="114" t="s">
        <v>333</v>
      </c>
      <c r="C14" s="115">
        <v>11752908.76</v>
      </c>
      <c r="D14" s="115">
        <v>13161987.53</v>
      </c>
      <c r="E14" s="115">
        <v>4899187.53</v>
      </c>
      <c r="F14" s="115">
        <v>8262800</v>
      </c>
      <c r="G14" s="116">
        <f t="shared" si="0"/>
        <v>0.1199</v>
      </c>
    </row>
    <row r="15" spans="1:7" ht="15" customHeight="1">
      <c r="A15" s="114" t="s">
        <v>334</v>
      </c>
      <c r="B15" s="114" t="s">
        <v>335</v>
      </c>
      <c r="C15" s="115">
        <v>0</v>
      </c>
      <c r="D15" s="115">
        <v>58000</v>
      </c>
      <c r="E15" s="115"/>
      <c r="F15" s="115">
        <v>58000</v>
      </c>
      <c r="G15" s="116">
        <v>1</v>
      </c>
    </row>
    <row r="16" spans="1:7" ht="15" customHeight="1">
      <c r="A16" s="114" t="s">
        <v>336</v>
      </c>
      <c r="B16" s="114" t="s">
        <v>337</v>
      </c>
      <c r="C16" s="115">
        <v>0</v>
      </c>
      <c r="D16" s="115">
        <v>58000</v>
      </c>
      <c r="E16" s="115"/>
      <c r="F16" s="115">
        <v>58000</v>
      </c>
      <c r="G16" s="116">
        <v>1</v>
      </c>
    </row>
    <row r="17" spans="1:7" ht="15" customHeight="1">
      <c r="A17" s="114" t="s">
        <v>338</v>
      </c>
      <c r="B17" s="114" t="s">
        <v>339</v>
      </c>
      <c r="C17" s="115">
        <v>11752908.76</v>
      </c>
      <c r="D17" s="115">
        <v>13103987.53</v>
      </c>
      <c r="E17" s="115">
        <v>4899187.53</v>
      </c>
      <c r="F17" s="115">
        <v>8204800</v>
      </c>
      <c r="G17" s="116">
        <f t="shared" si="0"/>
        <v>0.115</v>
      </c>
    </row>
    <row r="18" spans="1:7" ht="15" customHeight="1">
      <c r="A18" s="114" t="s">
        <v>340</v>
      </c>
      <c r="B18" s="114" t="s">
        <v>341</v>
      </c>
      <c r="C18" s="115">
        <v>4391748.76</v>
      </c>
      <c r="D18" s="115">
        <v>4276214.67</v>
      </c>
      <c r="E18" s="115">
        <v>4276214.67</v>
      </c>
      <c r="F18" s="115"/>
      <c r="G18" s="116">
        <f t="shared" si="0"/>
        <v>-0.0263</v>
      </c>
    </row>
    <row r="19" spans="1:7" ht="15" customHeight="1">
      <c r="A19" s="114" t="s">
        <v>342</v>
      </c>
      <c r="B19" s="114" t="s">
        <v>337</v>
      </c>
      <c r="C19" s="115">
        <v>6135500</v>
      </c>
      <c r="D19" s="115">
        <v>7494800</v>
      </c>
      <c r="E19" s="115"/>
      <c r="F19" s="115">
        <v>7494800</v>
      </c>
      <c r="G19" s="116">
        <f t="shared" si="0"/>
        <v>0.2215</v>
      </c>
    </row>
    <row r="20" spans="1:7" ht="15" customHeight="1">
      <c r="A20" s="114" t="s">
        <v>478</v>
      </c>
      <c r="B20" s="117" t="s">
        <v>343</v>
      </c>
      <c r="C20" s="115">
        <v>1225660</v>
      </c>
      <c r="D20" s="115">
        <v>1332972.86</v>
      </c>
      <c r="E20" s="115">
        <v>622972.86</v>
      </c>
      <c r="F20" s="115">
        <v>710000</v>
      </c>
      <c r="G20" s="116">
        <f t="shared" si="0"/>
        <v>0.0876</v>
      </c>
    </row>
    <row r="21" spans="1:7" ht="15" customHeight="1">
      <c r="A21" s="113">
        <v>221</v>
      </c>
      <c r="B21" s="114" t="s">
        <v>75</v>
      </c>
      <c r="C21" s="115">
        <v>204203.28</v>
      </c>
      <c r="D21" s="115">
        <v>207309.24</v>
      </c>
      <c r="E21" s="115">
        <v>207309.24</v>
      </c>
      <c r="F21" s="115"/>
      <c r="G21" s="116">
        <f t="shared" si="0"/>
        <v>0.0152</v>
      </c>
    </row>
    <row r="22" spans="1:7" ht="15" customHeight="1">
      <c r="A22" s="114" t="s">
        <v>344</v>
      </c>
      <c r="B22" s="114" t="s">
        <v>345</v>
      </c>
      <c r="C22" s="115">
        <v>204203.28</v>
      </c>
      <c r="D22" s="115">
        <v>207309.24</v>
      </c>
      <c r="E22" s="115">
        <v>207309.24</v>
      </c>
      <c r="F22" s="115"/>
      <c r="G22" s="116">
        <f t="shared" si="0"/>
        <v>0.0152</v>
      </c>
    </row>
    <row r="23" spans="1:7" ht="15" customHeight="1">
      <c r="A23" s="114" t="s">
        <v>346</v>
      </c>
      <c r="B23" s="114" t="s">
        <v>347</v>
      </c>
      <c r="C23" s="115">
        <v>204203.28</v>
      </c>
      <c r="D23" s="115">
        <v>207309.24</v>
      </c>
      <c r="E23" s="115">
        <v>207309.24</v>
      </c>
      <c r="F23" s="115"/>
      <c r="G23" s="116">
        <f t="shared" si="0"/>
        <v>0.0152</v>
      </c>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6">
    <mergeCell ref="A4:B4"/>
    <mergeCell ref="C4:C5"/>
    <mergeCell ref="D4:F4"/>
    <mergeCell ref="G4:G5"/>
    <mergeCell ref="A2:G2"/>
    <mergeCell ref="B3:F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36"/>
  <sheetViews>
    <sheetView zoomScalePageLayoutView="0" workbookViewId="0" topLeftCell="A10">
      <selection activeCell="K10" sqref="K10"/>
    </sheetView>
  </sheetViews>
  <sheetFormatPr defaultColWidth="9.33203125" defaultRowHeight="11.25"/>
  <cols>
    <col min="1" max="1" width="13.16015625" style="0" customWidth="1"/>
    <col min="2" max="2" width="24.33203125" style="0" customWidth="1"/>
    <col min="3" max="5" width="22.16015625" style="0" customWidth="1"/>
  </cols>
  <sheetData>
    <row r="1" spans="1:5" ht="15.75" customHeight="1">
      <c r="A1" s="21" t="s">
        <v>268</v>
      </c>
      <c r="B1" s="2"/>
      <c r="C1" s="2"/>
      <c r="D1" s="2"/>
      <c r="E1" s="2"/>
    </row>
    <row r="2" spans="1:5" ht="15.75" customHeight="1">
      <c r="A2" s="190" t="s">
        <v>239</v>
      </c>
      <c r="B2" s="190"/>
      <c r="C2" s="190"/>
      <c r="D2" s="190"/>
      <c r="E2" s="190"/>
    </row>
    <row r="3" spans="1:5" ht="39.75" customHeight="1">
      <c r="A3" s="196" t="s">
        <v>141</v>
      </c>
      <c r="B3" s="196"/>
      <c r="C3" s="196"/>
      <c r="D3" s="196"/>
      <c r="E3" s="196"/>
    </row>
    <row r="4" spans="1:5" s="17" customFormat="1" ht="27" customHeight="1">
      <c r="A4" s="40" t="s">
        <v>114</v>
      </c>
      <c r="B4" s="195" t="str">
        <f>'表一'!B3</f>
        <v>重庆市渝北区国有资产监督管理委员会</v>
      </c>
      <c r="C4" s="195"/>
      <c r="D4" s="195"/>
      <c r="E4" s="41" t="s">
        <v>115</v>
      </c>
    </row>
    <row r="5" spans="1:5" ht="19.5" customHeight="1">
      <c r="A5" s="192" t="s">
        <v>116</v>
      </c>
      <c r="B5" s="194"/>
      <c r="C5" s="192" t="s">
        <v>139</v>
      </c>
      <c r="D5" s="193"/>
      <c r="E5" s="194"/>
    </row>
    <row r="6" spans="1:5" ht="42" customHeight="1">
      <c r="A6" s="121" t="s">
        <v>10</v>
      </c>
      <c r="B6" s="121" t="s">
        <v>11</v>
      </c>
      <c r="C6" s="121" t="s">
        <v>2</v>
      </c>
      <c r="D6" s="121" t="s">
        <v>17</v>
      </c>
      <c r="E6" s="121" t="s">
        <v>18</v>
      </c>
    </row>
    <row r="7" spans="1:5" ht="26.25" customHeight="1">
      <c r="A7" s="122"/>
      <c r="B7" s="123" t="s">
        <v>348</v>
      </c>
      <c r="C7" s="89">
        <v>5725872.96</v>
      </c>
      <c r="D7" s="89">
        <v>3958762.02</v>
      </c>
      <c r="E7" s="89">
        <v>1767110.94</v>
      </c>
    </row>
    <row r="8" spans="1:5" ht="20.25" customHeight="1">
      <c r="A8" s="122">
        <v>301</v>
      </c>
      <c r="B8" s="122" t="s">
        <v>349</v>
      </c>
      <c r="C8" s="98">
        <v>3958762.02</v>
      </c>
      <c r="D8" s="98">
        <v>3958762.02</v>
      </c>
      <c r="E8" s="98"/>
    </row>
    <row r="9" spans="1:5" ht="19.5" customHeight="1">
      <c r="A9" s="122" t="s">
        <v>350</v>
      </c>
      <c r="B9" s="122" t="s">
        <v>351</v>
      </c>
      <c r="C9" s="98">
        <v>936300</v>
      </c>
      <c r="D9" s="98">
        <v>936300</v>
      </c>
      <c r="E9" s="98"/>
    </row>
    <row r="10" spans="1:5" ht="18.75" customHeight="1">
      <c r="A10" s="122" t="s">
        <v>352</v>
      </c>
      <c r="B10" s="122" t="s">
        <v>353</v>
      </c>
      <c r="C10" s="98">
        <v>693348</v>
      </c>
      <c r="D10" s="98">
        <v>693348</v>
      </c>
      <c r="E10" s="98"/>
    </row>
    <row r="11" spans="1:5" ht="18.75" customHeight="1">
      <c r="A11" s="122" t="s">
        <v>354</v>
      </c>
      <c r="B11" s="122" t="s">
        <v>355</v>
      </c>
      <c r="C11" s="98">
        <v>1369309</v>
      </c>
      <c r="D11" s="98">
        <v>1369309</v>
      </c>
      <c r="E11" s="98"/>
    </row>
    <row r="12" spans="1:5" ht="18.75" customHeight="1">
      <c r="A12" s="122" t="s">
        <v>479</v>
      </c>
      <c r="B12" s="122" t="s">
        <v>403</v>
      </c>
      <c r="C12" s="98">
        <v>96140</v>
      </c>
      <c r="D12" s="98">
        <v>96140</v>
      </c>
      <c r="E12" s="98"/>
    </row>
    <row r="13" spans="1:5" ht="18.75" customHeight="1">
      <c r="A13" s="122" t="s">
        <v>356</v>
      </c>
      <c r="B13" s="122" t="s">
        <v>357</v>
      </c>
      <c r="C13" s="98">
        <v>286847.52</v>
      </c>
      <c r="D13" s="98">
        <v>286847.52</v>
      </c>
      <c r="E13" s="98"/>
    </row>
    <row r="14" spans="1:5" ht="18.75" customHeight="1">
      <c r="A14" s="122" t="s">
        <v>358</v>
      </c>
      <c r="B14" s="122" t="s">
        <v>359</v>
      </c>
      <c r="C14" s="98">
        <v>143423.76</v>
      </c>
      <c r="D14" s="98">
        <v>143423.76</v>
      </c>
      <c r="E14" s="98"/>
    </row>
    <row r="15" spans="1:5" ht="19.5" customHeight="1">
      <c r="A15" s="122" t="s">
        <v>360</v>
      </c>
      <c r="B15" s="122" t="s">
        <v>361</v>
      </c>
      <c r="C15" s="98">
        <v>152387.75</v>
      </c>
      <c r="D15" s="98">
        <v>152387.75</v>
      </c>
      <c r="E15" s="98"/>
    </row>
    <row r="16" spans="1:5" ht="18.75" customHeight="1">
      <c r="A16" s="122" t="s">
        <v>362</v>
      </c>
      <c r="B16" s="122" t="s">
        <v>363</v>
      </c>
      <c r="C16" s="98">
        <v>32270.35</v>
      </c>
      <c r="D16" s="98">
        <v>32270.35</v>
      </c>
      <c r="E16" s="98"/>
    </row>
    <row r="17" spans="1:5" ht="18.75" customHeight="1">
      <c r="A17" s="122" t="s">
        <v>364</v>
      </c>
      <c r="B17" s="122" t="s">
        <v>365</v>
      </c>
      <c r="C17" s="98">
        <v>215135.64</v>
      </c>
      <c r="D17" s="98">
        <v>215135.64</v>
      </c>
      <c r="E17" s="98"/>
    </row>
    <row r="18" spans="1:5" ht="18.75" customHeight="1">
      <c r="A18" s="122" t="s">
        <v>366</v>
      </c>
      <c r="B18" s="122" t="s">
        <v>367</v>
      </c>
      <c r="C18" s="98">
        <v>33600</v>
      </c>
      <c r="D18" s="98">
        <v>33600</v>
      </c>
      <c r="E18" s="98"/>
    </row>
    <row r="19" spans="1:5" ht="18.75" customHeight="1">
      <c r="A19" s="122">
        <v>302</v>
      </c>
      <c r="B19" s="122" t="s">
        <v>368</v>
      </c>
      <c r="C19" s="98">
        <v>1767110.94</v>
      </c>
      <c r="D19" s="98"/>
      <c r="E19" s="98">
        <v>1767110.94</v>
      </c>
    </row>
    <row r="20" spans="1:5" ht="18.75" customHeight="1">
      <c r="A20" s="122" t="s">
        <v>369</v>
      </c>
      <c r="B20" s="122" t="s">
        <v>370</v>
      </c>
      <c r="C20" s="98">
        <v>439000</v>
      </c>
      <c r="D20" s="98"/>
      <c r="E20" s="98">
        <v>439000</v>
      </c>
    </row>
    <row r="21" spans="1:5" ht="18.75" customHeight="1">
      <c r="A21" s="122" t="s">
        <v>371</v>
      </c>
      <c r="B21" s="122" t="s">
        <v>372</v>
      </c>
      <c r="C21" s="98">
        <v>120000</v>
      </c>
      <c r="D21" s="98"/>
      <c r="E21" s="98">
        <v>120000</v>
      </c>
    </row>
    <row r="22" spans="1:5" ht="18.75" customHeight="1">
      <c r="A22" s="122" t="s">
        <v>373</v>
      </c>
      <c r="B22" s="122" t="s">
        <v>374</v>
      </c>
      <c r="C22" s="98">
        <v>12000</v>
      </c>
      <c r="D22" s="98"/>
      <c r="E22" s="98">
        <v>12000</v>
      </c>
    </row>
    <row r="23" spans="1:5" ht="18.75" customHeight="1">
      <c r="A23" s="122" t="s">
        <v>375</v>
      </c>
      <c r="B23" s="122" t="s">
        <v>376</v>
      </c>
      <c r="C23" s="98">
        <v>100000</v>
      </c>
      <c r="D23" s="98"/>
      <c r="E23" s="98">
        <v>100000</v>
      </c>
    </row>
    <row r="24" spans="1:5" ht="18.75" customHeight="1">
      <c r="A24" s="122" t="s">
        <v>377</v>
      </c>
      <c r="B24" s="122" t="s">
        <v>378</v>
      </c>
      <c r="C24" s="98">
        <v>150000</v>
      </c>
      <c r="D24" s="98"/>
      <c r="E24" s="98">
        <v>150000</v>
      </c>
    </row>
    <row r="25" spans="1:5" ht="19.5" customHeight="1">
      <c r="A25" s="122" t="s">
        <v>379</v>
      </c>
      <c r="B25" s="122" t="s">
        <v>380</v>
      </c>
      <c r="C25" s="98">
        <v>50000</v>
      </c>
      <c r="D25" s="98"/>
      <c r="E25" s="98">
        <v>50000</v>
      </c>
    </row>
    <row r="26" spans="1:5" ht="18.75" customHeight="1">
      <c r="A26" s="122" t="s">
        <v>381</v>
      </c>
      <c r="B26" s="122" t="s">
        <v>382</v>
      </c>
      <c r="C26" s="98">
        <v>40000</v>
      </c>
      <c r="D26" s="98"/>
      <c r="E26" s="98">
        <v>40000</v>
      </c>
    </row>
    <row r="27" spans="1:5" ht="18.75" customHeight="1">
      <c r="A27" s="122" t="s">
        <v>383</v>
      </c>
      <c r="B27" s="122" t="s">
        <v>384</v>
      </c>
      <c r="C27" s="98">
        <v>5000</v>
      </c>
      <c r="D27" s="98"/>
      <c r="E27" s="98">
        <v>5000</v>
      </c>
    </row>
    <row r="28" spans="1:5" ht="19.5" customHeight="1">
      <c r="A28" s="122" t="s">
        <v>385</v>
      </c>
      <c r="B28" s="122" t="s">
        <v>386</v>
      </c>
      <c r="C28" s="98">
        <v>19044.5</v>
      </c>
      <c r="D28" s="98"/>
      <c r="E28" s="98">
        <v>19044.5</v>
      </c>
    </row>
    <row r="29" spans="1:5" ht="18.75" customHeight="1">
      <c r="A29" s="122" t="s">
        <v>387</v>
      </c>
      <c r="B29" s="122" t="s">
        <v>388</v>
      </c>
      <c r="C29" s="98">
        <v>10000</v>
      </c>
      <c r="D29" s="98"/>
      <c r="E29" s="98">
        <v>10000</v>
      </c>
    </row>
    <row r="30" spans="1:5" ht="21" customHeight="1">
      <c r="A30" s="122" t="s">
        <v>389</v>
      </c>
      <c r="B30" s="122" t="s">
        <v>390</v>
      </c>
      <c r="C30" s="98">
        <v>120000</v>
      </c>
      <c r="D30" s="98"/>
      <c r="E30" s="98">
        <v>120000</v>
      </c>
    </row>
    <row r="31" spans="1:5" ht="21" customHeight="1">
      <c r="A31" s="122" t="s">
        <v>391</v>
      </c>
      <c r="B31" s="122" t="s">
        <v>392</v>
      </c>
      <c r="C31" s="98">
        <v>50000</v>
      </c>
      <c r="D31" s="98"/>
      <c r="E31" s="98">
        <v>50000</v>
      </c>
    </row>
    <row r="32" spans="1:5" ht="21" customHeight="1">
      <c r="A32" s="122" t="s">
        <v>393</v>
      </c>
      <c r="B32" s="122" t="s">
        <v>394</v>
      </c>
      <c r="C32" s="98">
        <v>35855.94</v>
      </c>
      <c r="D32" s="98"/>
      <c r="E32" s="98">
        <v>35855.94</v>
      </c>
    </row>
    <row r="33" spans="1:5" ht="21" customHeight="1">
      <c r="A33" s="122" t="s">
        <v>395</v>
      </c>
      <c r="B33" s="122" t="s">
        <v>396</v>
      </c>
      <c r="C33" s="98">
        <v>32770.5</v>
      </c>
      <c r="D33" s="98"/>
      <c r="E33" s="98">
        <v>32770.5</v>
      </c>
    </row>
    <row r="34" spans="1:5" ht="21" customHeight="1">
      <c r="A34" s="122" t="s">
        <v>397</v>
      </c>
      <c r="B34" s="122" t="s">
        <v>398</v>
      </c>
      <c r="C34" s="98">
        <v>90000</v>
      </c>
      <c r="D34" s="98"/>
      <c r="E34" s="98">
        <v>90000</v>
      </c>
    </row>
    <row r="35" spans="1:5" ht="21" customHeight="1">
      <c r="A35" s="122" t="s">
        <v>399</v>
      </c>
      <c r="B35" s="122" t="s">
        <v>400</v>
      </c>
      <c r="C35" s="98">
        <v>239840</v>
      </c>
      <c r="D35" s="98"/>
      <c r="E35" s="98">
        <v>239840</v>
      </c>
    </row>
    <row r="36" spans="1:5" ht="21" customHeight="1">
      <c r="A36" s="122" t="s">
        <v>401</v>
      </c>
      <c r="B36" s="122" t="s">
        <v>402</v>
      </c>
      <c r="C36" s="98">
        <v>253600</v>
      </c>
      <c r="D36" s="98"/>
      <c r="E36" s="98">
        <v>253600</v>
      </c>
    </row>
  </sheetData>
  <sheetProtection/>
  <mergeCells count="5">
    <mergeCell ref="C5:E5"/>
    <mergeCell ref="A5:B5"/>
    <mergeCell ref="A2:E2"/>
    <mergeCell ref="B4:D4"/>
    <mergeCell ref="A3:E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5"/>
  <sheetViews>
    <sheetView zoomScalePageLayoutView="0" workbookViewId="0" topLeftCell="A7">
      <selection activeCell="G29" sqref="G29"/>
    </sheetView>
  </sheetViews>
  <sheetFormatPr defaultColWidth="13.33203125" defaultRowHeight="11.25"/>
  <cols>
    <col min="1" max="1" width="0.328125" style="2" customWidth="1"/>
    <col min="2" max="2" width="20.33203125" style="2" customWidth="1"/>
    <col min="3" max="3" width="42.16015625" style="2" customWidth="1"/>
    <col min="4" max="4" width="39.16015625" style="2" customWidth="1"/>
    <col min="5" max="5" width="13" style="2" customWidth="1"/>
    <col min="6" max="16384" width="13.33203125" style="2" customWidth="1"/>
  </cols>
  <sheetData>
    <row r="1" spans="1:2" ht="15.75" customHeight="1">
      <c r="A1" s="44"/>
      <c r="B1" s="45" t="s">
        <v>269</v>
      </c>
    </row>
    <row r="2" ht="15.75" customHeight="1"/>
    <row r="3" spans="2:4" ht="51.75" customHeight="1">
      <c r="B3" s="200" t="s">
        <v>240</v>
      </c>
      <c r="C3" s="200"/>
      <c r="D3" s="200"/>
    </row>
    <row r="4" spans="2:4" ht="27" customHeight="1">
      <c r="B4" s="199" t="s">
        <v>178</v>
      </c>
      <c r="C4" s="199"/>
      <c r="D4" s="199"/>
    </row>
    <row r="5" spans="2:4" ht="19.5" customHeight="1">
      <c r="B5" s="2" t="s">
        <v>185</v>
      </c>
      <c r="C5" s="21" t="s">
        <v>322</v>
      </c>
      <c r="D5" s="41" t="s">
        <v>115</v>
      </c>
    </row>
    <row r="6" spans="2:4" ht="42" customHeight="1">
      <c r="B6" s="197" t="s">
        <v>147</v>
      </c>
      <c r="C6" s="197"/>
      <c r="D6" s="197" t="s">
        <v>13</v>
      </c>
    </row>
    <row r="7" spans="2:4" ht="26.25" customHeight="1">
      <c r="B7" s="47" t="s">
        <v>10</v>
      </c>
      <c r="C7" s="47" t="s">
        <v>11</v>
      </c>
      <c r="D7" s="197"/>
    </row>
    <row r="8" spans="2:4" ht="20.25" customHeight="1">
      <c r="B8" s="198" t="s">
        <v>2</v>
      </c>
      <c r="C8" s="198"/>
      <c r="D8" s="48">
        <v>5725872.96</v>
      </c>
    </row>
    <row r="9" spans="2:4" ht="19.5" customHeight="1">
      <c r="B9" s="43" t="s">
        <v>143</v>
      </c>
      <c r="C9" s="43" t="s">
        <v>144</v>
      </c>
      <c r="D9" s="49">
        <v>3820615.62</v>
      </c>
    </row>
    <row r="10" spans="2:4" ht="18.75" customHeight="1">
      <c r="B10" s="43" t="s">
        <v>145</v>
      </c>
      <c r="C10" s="43" t="s">
        <v>146</v>
      </c>
      <c r="D10" s="49">
        <v>2966377</v>
      </c>
    </row>
    <row r="11" spans="2:4" ht="18.75" customHeight="1">
      <c r="B11" s="43" t="s">
        <v>148</v>
      </c>
      <c r="C11" s="43" t="s">
        <v>149</v>
      </c>
      <c r="D11" s="49">
        <v>614929.38</v>
      </c>
    </row>
    <row r="12" spans="2:4" ht="18.75" customHeight="1">
      <c r="B12" s="43" t="s">
        <v>150</v>
      </c>
      <c r="C12" s="43" t="s">
        <v>151</v>
      </c>
      <c r="D12" s="49">
        <v>207309.24</v>
      </c>
    </row>
    <row r="13" spans="2:4" ht="18.75" customHeight="1">
      <c r="B13" s="43" t="s">
        <v>152</v>
      </c>
      <c r="C13" s="43" t="s">
        <v>153</v>
      </c>
      <c r="D13" s="49">
        <v>32000</v>
      </c>
    </row>
    <row r="14" spans="2:4" ht="19.5" customHeight="1">
      <c r="B14" s="43" t="s">
        <v>154</v>
      </c>
      <c r="C14" s="43" t="s">
        <v>155</v>
      </c>
      <c r="D14" s="49">
        <v>1304654.94</v>
      </c>
    </row>
    <row r="15" spans="2:4" ht="18.75" customHeight="1">
      <c r="B15" s="43" t="s">
        <v>156</v>
      </c>
      <c r="C15" s="43" t="s">
        <v>157</v>
      </c>
      <c r="D15" s="49">
        <v>924075.92</v>
      </c>
    </row>
    <row r="16" spans="2:4" ht="18.75" customHeight="1">
      <c r="B16" s="43" t="s">
        <v>158</v>
      </c>
      <c r="C16" s="43" t="s">
        <v>159</v>
      </c>
      <c r="D16" s="49">
        <v>5000</v>
      </c>
    </row>
    <row r="17" spans="2:4" ht="18.75" customHeight="1">
      <c r="B17" s="43" t="s">
        <v>160</v>
      </c>
      <c r="C17" s="43" t="s">
        <v>161</v>
      </c>
      <c r="D17" s="49">
        <v>18579.02</v>
      </c>
    </row>
    <row r="18" spans="2:4" ht="18.75" customHeight="1">
      <c r="B18" s="43" t="s">
        <v>162</v>
      </c>
      <c r="C18" s="43" t="s">
        <v>163</v>
      </c>
      <c r="D18" s="49">
        <v>150000</v>
      </c>
    </row>
    <row r="19" spans="2:4" ht="18.75" customHeight="1">
      <c r="B19" s="43" t="s">
        <v>164</v>
      </c>
      <c r="C19" s="43" t="s">
        <v>165</v>
      </c>
      <c r="D19" s="49">
        <v>10000</v>
      </c>
    </row>
    <row r="20" spans="2:4" ht="18.75" customHeight="1">
      <c r="B20" s="43" t="s">
        <v>166</v>
      </c>
      <c r="C20" s="43" t="s">
        <v>167</v>
      </c>
      <c r="D20" s="49">
        <v>45000</v>
      </c>
    </row>
    <row r="21" spans="2:4" ht="18.75" customHeight="1">
      <c r="B21" s="43" t="s">
        <v>168</v>
      </c>
      <c r="C21" s="43" t="s">
        <v>169</v>
      </c>
      <c r="D21" s="49">
        <v>40000</v>
      </c>
    </row>
    <row r="22" spans="2:4" ht="18.75" customHeight="1">
      <c r="B22" s="43" t="s">
        <v>170</v>
      </c>
      <c r="C22" s="43" t="s">
        <v>171</v>
      </c>
      <c r="D22" s="49">
        <v>112000</v>
      </c>
    </row>
    <row r="23" spans="2:4" ht="19.5" customHeight="1">
      <c r="B23" s="43" t="s">
        <v>172</v>
      </c>
      <c r="C23" s="43" t="s">
        <v>173</v>
      </c>
      <c r="D23" s="49">
        <v>600602.4</v>
      </c>
    </row>
    <row r="24" spans="2:4" ht="18.75" customHeight="1">
      <c r="B24" s="43" t="s">
        <v>174</v>
      </c>
      <c r="C24" s="43" t="s">
        <v>175</v>
      </c>
      <c r="D24" s="49">
        <v>138146.4</v>
      </c>
    </row>
    <row r="25" spans="2:4" ht="18.75" customHeight="1">
      <c r="B25" s="43" t="s">
        <v>176</v>
      </c>
      <c r="C25" s="43" t="s">
        <v>177</v>
      </c>
      <c r="D25" s="49">
        <v>462456</v>
      </c>
    </row>
  </sheetData>
  <sheetProtection/>
  <mergeCells count="5">
    <mergeCell ref="B6:C6"/>
    <mergeCell ref="D6:D7"/>
    <mergeCell ref="B8:C8"/>
    <mergeCell ref="B4:D4"/>
    <mergeCell ref="B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zoomScalePageLayoutView="0" workbookViewId="0" topLeftCell="A1">
      <selection activeCell="J26" sqref="J26"/>
    </sheetView>
  </sheetViews>
  <sheetFormatPr defaultColWidth="9.33203125" defaultRowHeight="11.25"/>
  <cols>
    <col min="1" max="1" width="16.83203125" style="0" customWidth="1"/>
    <col min="2" max="2" width="10.66015625" style="0" customWidth="1"/>
    <col min="3" max="3" width="11.5" style="0" customWidth="1"/>
    <col min="4" max="4" width="11.33203125" style="0" customWidth="1"/>
    <col min="5" max="5" width="15.33203125" style="0" customWidth="1"/>
    <col min="6" max="6" width="14.5" style="0" customWidth="1"/>
    <col min="7" max="7" width="14.33203125" style="0" customWidth="1"/>
    <col min="8" max="8" width="8.66015625" style="0" customWidth="1"/>
    <col min="9" max="9" width="14" style="0" customWidth="1"/>
    <col min="10" max="10" width="9.5" style="0" customWidth="1"/>
    <col min="11" max="11" width="14.33203125" style="0" customWidth="1"/>
    <col min="12" max="12" width="14.5" style="0" customWidth="1"/>
    <col min="13" max="13" width="11.33203125" style="0" customWidth="1"/>
  </cols>
  <sheetData>
    <row r="1" spans="1:5" ht="18" customHeight="1">
      <c r="A1" s="21" t="s">
        <v>270</v>
      </c>
      <c r="B1" s="2"/>
      <c r="C1" s="2"/>
      <c r="D1" s="2"/>
      <c r="E1" s="2"/>
    </row>
    <row r="2" spans="1:13" ht="33.75" customHeight="1">
      <c r="A2" s="204" t="s">
        <v>131</v>
      </c>
      <c r="B2" s="204"/>
      <c r="C2" s="204"/>
      <c r="D2" s="204"/>
      <c r="E2" s="204"/>
      <c r="F2" s="204"/>
      <c r="G2" s="204"/>
      <c r="H2" s="204"/>
      <c r="I2" s="204"/>
      <c r="J2" s="204"/>
      <c r="K2" s="204"/>
      <c r="L2" s="204"/>
      <c r="M2" s="204"/>
    </row>
    <row r="3" spans="1:12" ht="26.25" customHeight="1">
      <c r="A3" s="37" t="s">
        <v>53</v>
      </c>
      <c r="B3" s="203" t="str">
        <f>'表一'!B3</f>
        <v>重庆市渝北区国有资产监督管理委员会</v>
      </c>
      <c r="C3" s="203"/>
      <c r="D3" s="203"/>
      <c r="E3" s="203"/>
      <c r="F3" s="203"/>
      <c r="G3" s="203"/>
      <c r="H3" s="203"/>
      <c r="I3" s="203"/>
      <c r="J3" s="203"/>
      <c r="K3" s="39"/>
      <c r="L3" s="20" t="s">
        <v>0</v>
      </c>
    </row>
    <row r="4" spans="1:12" ht="16.5" customHeight="1">
      <c r="A4" s="201" t="s">
        <v>138</v>
      </c>
      <c r="B4" s="201"/>
      <c r="C4" s="201"/>
      <c r="D4" s="201"/>
      <c r="E4" s="201"/>
      <c r="F4" s="201"/>
      <c r="G4" s="201" t="s">
        <v>109</v>
      </c>
      <c r="H4" s="201"/>
      <c r="I4" s="201"/>
      <c r="J4" s="201"/>
      <c r="K4" s="201"/>
      <c r="L4" s="201"/>
    </row>
    <row r="5" spans="1:12" ht="44.25" customHeight="1">
      <c r="A5" s="201" t="s">
        <v>2</v>
      </c>
      <c r="B5" s="202" t="s">
        <v>43</v>
      </c>
      <c r="C5" s="201" t="s">
        <v>44</v>
      </c>
      <c r="D5" s="201"/>
      <c r="E5" s="201"/>
      <c r="F5" s="201" t="s">
        <v>45</v>
      </c>
      <c r="G5" s="201" t="s">
        <v>2</v>
      </c>
      <c r="H5" s="202" t="s">
        <v>43</v>
      </c>
      <c r="I5" s="202" t="s">
        <v>44</v>
      </c>
      <c r="J5" s="202"/>
      <c r="K5" s="202"/>
      <c r="L5" s="201" t="s">
        <v>45</v>
      </c>
    </row>
    <row r="6" spans="1:12" ht="55.5" customHeight="1">
      <c r="A6" s="201"/>
      <c r="B6" s="202"/>
      <c r="C6" s="126" t="s">
        <v>12</v>
      </c>
      <c r="D6" s="127" t="s">
        <v>46</v>
      </c>
      <c r="E6" s="127" t="s">
        <v>47</v>
      </c>
      <c r="F6" s="201"/>
      <c r="G6" s="201"/>
      <c r="H6" s="202"/>
      <c r="I6" s="126" t="s">
        <v>12</v>
      </c>
      <c r="J6" s="127" t="s">
        <v>46</v>
      </c>
      <c r="K6" s="127" t="s">
        <v>47</v>
      </c>
      <c r="L6" s="201"/>
    </row>
    <row r="7" spans="1:12" ht="17.25" customHeight="1">
      <c r="A7" s="105">
        <v>100000</v>
      </c>
      <c r="B7" s="105"/>
      <c r="C7" s="109">
        <v>90000</v>
      </c>
      <c r="D7" s="109"/>
      <c r="E7" s="109">
        <v>90000</v>
      </c>
      <c r="F7" s="109">
        <v>10000</v>
      </c>
      <c r="G7" s="105">
        <v>100000</v>
      </c>
      <c r="H7" s="105"/>
      <c r="I7" s="109">
        <v>90000</v>
      </c>
      <c r="J7" s="109"/>
      <c r="K7" s="109">
        <v>90000</v>
      </c>
      <c r="L7" s="109">
        <v>10000</v>
      </c>
    </row>
    <row r="8" ht="17.25" customHeight="1"/>
    <row r="9" ht="17.25" customHeight="1"/>
  </sheetData>
  <sheetProtection/>
  <mergeCells count="12">
    <mergeCell ref="B3:J3"/>
    <mergeCell ref="A2:M2"/>
    <mergeCell ref="I5:K5"/>
    <mergeCell ref="L5:L6"/>
    <mergeCell ref="A4:F4"/>
    <mergeCell ref="G4:L4"/>
    <mergeCell ref="A5:A6"/>
    <mergeCell ref="B5:B6"/>
    <mergeCell ref="C5:E5"/>
    <mergeCell ref="F5:F6"/>
    <mergeCell ref="G5:G6"/>
    <mergeCell ref="H5:H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10"/>
  <sheetViews>
    <sheetView zoomScalePageLayoutView="0" workbookViewId="0" topLeftCell="A1">
      <selection activeCell="H8" sqref="H8"/>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62" t="s">
        <v>271</v>
      </c>
      <c r="B1" s="2"/>
      <c r="C1" s="2"/>
      <c r="D1" s="2"/>
      <c r="E1" s="2"/>
    </row>
    <row r="2" spans="1:5" ht="24">
      <c r="A2" s="205" t="s">
        <v>186</v>
      </c>
      <c r="B2" s="205"/>
      <c r="C2" s="205"/>
      <c r="D2" s="205"/>
      <c r="E2" s="205"/>
    </row>
    <row r="3" spans="1:5" s="17" customFormat="1" ht="23.25" customHeight="1">
      <c r="A3" s="38" t="s">
        <v>53</v>
      </c>
      <c r="B3" s="191" t="str">
        <f>'表一'!B3</f>
        <v>重庆市渝北区国有资产监督管理委员会</v>
      </c>
      <c r="C3" s="191"/>
      <c r="D3" s="191"/>
      <c r="E3" s="18" t="s">
        <v>16</v>
      </c>
    </row>
    <row r="4" spans="1:5" s="17" customFormat="1" ht="23.25" customHeight="1">
      <c r="A4" s="184" t="s">
        <v>10</v>
      </c>
      <c r="B4" s="184" t="s">
        <v>11</v>
      </c>
      <c r="C4" s="184" t="s">
        <v>179</v>
      </c>
      <c r="D4" s="184"/>
      <c r="E4" s="184"/>
    </row>
    <row r="5" spans="1:5" ht="21" customHeight="1">
      <c r="A5" s="184"/>
      <c r="B5" s="184"/>
      <c r="C5" s="112" t="s">
        <v>2</v>
      </c>
      <c r="D5" s="112" t="s">
        <v>13</v>
      </c>
      <c r="E5" s="112" t="s">
        <v>14</v>
      </c>
    </row>
    <row r="6" spans="1:5" ht="21" customHeight="1">
      <c r="A6" s="5"/>
      <c r="B6" s="8" t="s">
        <v>2</v>
      </c>
      <c r="C6" s="5"/>
      <c r="D6" s="5"/>
      <c r="E6" s="5"/>
    </row>
    <row r="7" spans="1:5" ht="21" customHeight="1">
      <c r="A7" s="51"/>
      <c r="B7" s="52"/>
      <c r="C7" s="5"/>
      <c r="D7" s="5"/>
      <c r="E7" s="5"/>
    </row>
    <row r="8" spans="1:5" ht="21" customHeight="1">
      <c r="A8" s="51"/>
      <c r="B8" s="52"/>
      <c r="C8" s="5"/>
      <c r="D8" s="5"/>
      <c r="E8" s="5"/>
    </row>
    <row r="9" ht="11.25" customHeight="1"/>
    <row r="10" ht="21" customHeight="1">
      <c r="A10" s="90" t="s">
        <v>404</v>
      </c>
    </row>
    <row r="11" ht="21" customHeight="1"/>
    <row r="12" ht="21" customHeight="1"/>
    <row r="13" ht="21" customHeight="1"/>
    <row r="14" ht="21" customHeight="1"/>
    <row r="15" ht="21" customHeight="1"/>
    <row r="16" ht="21" customHeight="1"/>
    <row r="17" ht="21" customHeight="1"/>
    <row r="18" ht="21" customHeight="1"/>
  </sheetData>
  <sheetProtection/>
  <mergeCells count="5">
    <mergeCell ref="A2:E2"/>
    <mergeCell ref="B3:D3"/>
    <mergeCell ref="A4:A5"/>
    <mergeCell ref="B4:B5"/>
    <mergeCell ref="C4: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0"/>
  <sheetViews>
    <sheetView zoomScalePageLayoutView="0" workbookViewId="0" topLeftCell="A1">
      <selection activeCell="A4" sqref="A4:E5"/>
    </sheetView>
  </sheetViews>
  <sheetFormatPr defaultColWidth="9.33203125" defaultRowHeight="11.25"/>
  <cols>
    <col min="1" max="1" width="11.33203125" style="0" customWidth="1"/>
    <col min="2" max="5" width="22.16015625" style="0" customWidth="1"/>
  </cols>
  <sheetData>
    <row r="1" spans="1:5" ht="19.5" customHeight="1">
      <c r="A1" s="62" t="s">
        <v>272</v>
      </c>
      <c r="B1" s="2"/>
      <c r="C1" s="2"/>
      <c r="D1" s="2"/>
      <c r="E1" s="2"/>
    </row>
    <row r="2" spans="1:5" ht="18.75">
      <c r="A2" s="206" t="s">
        <v>187</v>
      </c>
      <c r="B2" s="206"/>
      <c r="C2" s="206"/>
      <c r="D2" s="206"/>
      <c r="E2" s="206"/>
    </row>
    <row r="3" spans="1:5" s="17" customFormat="1" ht="23.25" customHeight="1">
      <c r="A3" s="42" t="s">
        <v>54</v>
      </c>
      <c r="B3" s="191" t="str">
        <f>'表一'!B3</f>
        <v>重庆市渝北区国有资产监督管理委员会</v>
      </c>
      <c r="C3" s="191"/>
      <c r="D3" s="191"/>
      <c r="E3" s="18" t="s">
        <v>16</v>
      </c>
    </row>
    <row r="4" spans="1:5" s="17" customFormat="1" ht="23.25" customHeight="1">
      <c r="A4" s="184" t="s">
        <v>10</v>
      </c>
      <c r="B4" s="184" t="s">
        <v>11</v>
      </c>
      <c r="C4" s="188" t="s">
        <v>180</v>
      </c>
      <c r="D4" s="188"/>
      <c r="E4" s="188"/>
    </row>
    <row r="5" spans="1:5" ht="22.5" customHeight="1">
      <c r="A5" s="184"/>
      <c r="B5" s="184"/>
      <c r="C5" s="112" t="s">
        <v>2</v>
      </c>
      <c r="D5" s="112" t="s">
        <v>13</v>
      </c>
      <c r="E5" s="112" t="s">
        <v>14</v>
      </c>
    </row>
    <row r="6" spans="1:5" ht="22.5" customHeight="1">
      <c r="A6" s="5"/>
      <c r="B6" s="8" t="s">
        <v>2</v>
      </c>
      <c r="C6" s="5"/>
      <c r="D6" s="5"/>
      <c r="E6" s="5"/>
    </row>
    <row r="7" spans="1:5" ht="22.5" customHeight="1">
      <c r="A7" s="36"/>
      <c r="B7" s="9"/>
      <c r="C7" s="5"/>
      <c r="D7" s="5"/>
      <c r="E7" s="5"/>
    </row>
    <row r="8" spans="1:5" ht="22.5" customHeight="1">
      <c r="A8" s="36"/>
      <c r="B8" s="9"/>
      <c r="C8" s="5"/>
      <c r="D8" s="5"/>
      <c r="E8" s="5"/>
    </row>
    <row r="9" ht="22.5" customHeight="1"/>
    <row r="10" ht="22.5" customHeight="1">
      <c r="A10" s="22" t="s">
        <v>108</v>
      </c>
    </row>
    <row r="11" ht="22.5" customHeight="1"/>
    <row r="12" ht="22.5" customHeight="1"/>
    <row r="13" ht="22.5" customHeight="1"/>
    <row r="14" ht="22.5" customHeight="1"/>
    <row r="15" ht="22.5" customHeight="1"/>
    <row r="16" ht="22.5" customHeight="1"/>
    <row r="17" ht="22.5" customHeight="1"/>
    <row r="18" ht="22.5" customHeight="1"/>
  </sheetData>
  <sheetProtection/>
  <mergeCells count="5">
    <mergeCell ref="A2:E2"/>
    <mergeCell ref="B3:D3"/>
    <mergeCell ref="A4:A5"/>
    <mergeCell ref="B4:B5"/>
    <mergeCell ref="C4:E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梁巧琳</cp:lastModifiedBy>
  <cp:lastPrinted>2022-02-09T02:20:01Z</cp:lastPrinted>
  <dcterms:modified xsi:type="dcterms:W3CDTF">2022-02-10T01:42:19Z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