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861" firstSheet="1" activeTab="13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<sst xmlns="http://schemas.openxmlformats.org/spreadsheetml/2006/main" count="556" uniqueCount="381">
  <si>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</si>
  <si>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</si>
  <si>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</si>
  <si>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</si>
  <si>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</si>
  <si>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</si>
  <si>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</si>
  <si>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</si>
  <si>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</si>
  <si>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</si>
  <si>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</si>
  <si>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</si>
  <si>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</si>
  <si>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</si>
  <si>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</si>
  <si>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</si>
  <si>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</si>
  <si>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</si>
  <si>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</si>
  <si>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</si>
  <si>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</si>
  <si>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公开表2</t>
  </si>
  <si>
    <t>公开表1</t>
  </si>
  <si>
    <t>人员经费</t>
  </si>
  <si>
    <t>公用经费</t>
  </si>
  <si>
    <t>公开表3</t>
  </si>
  <si>
    <t>公开表4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</si>
  <si>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</si>
  <si>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</si>
  <si>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</si>
  <si>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</si>
  <si>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</si>
  <si>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</si>
  <si>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</si>
  <si>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</si>
  <si>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</si>
  <si>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</si>
  <si>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</si>
  <si>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</si>
  <si>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</si>
  <si>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</si>
  <si>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</si>
  <si>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</si>
  <si>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</si>
  <si>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</si>
  <si>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</si>
  <si>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</si>
  <si>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</si>
  <si>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</si>
  <si>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</si>
  <si>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</si>
  <si>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</si>
  <si>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</si>
  <si>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</si>
  <si>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</si>
  <si>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</si>
  <si>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</si>
  <si>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</si>
  <si>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</si>
  <si>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</si>
  <si>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</si>
  <si>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</si>
  <si>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</si>
  <si>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</si>
  <si>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</si>
  <si>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</si>
  <si>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</si>
  <si>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</si>
  <si>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</si>
  <si>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</si>
  <si>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</si>
  <si>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</si>
  <si>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</si>
  <si>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</si>
  <si>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</si>
  <si>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</si>
  <si>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</si>
  <si>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</si>
  <si>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</si>
  <si>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</si>
  <si>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</si>
  <si>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</si>
  <si>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</si>
  <si>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</si>
  <si>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</si>
  <si>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</si>
  <si>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单位：元</t>
  </si>
  <si>
    <t>项目名称</t>
  </si>
  <si>
    <t>功能科目名称</t>
  </si>
  <si>
    <t>金额</t>
  </si>
  <si>
    <t>备注</t>
  </si>
  <si>
    <t>功能科目编码</t>
  </si>
  <si>
    <t>一、本年支出合计</t>
  </si>
  <si>
    <t>2020年预算数</t>
  </si>
  <si>
    <t>单位全称：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</si>
  <si>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</si>
  <si>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</si>
  <si>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</si>
  <si>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</si>
  <si>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</si>
  <si>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</si>
  <si>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</si>
  <si>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</si>
  <si>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</si>
  <si>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</si>
  <si>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</si>
  <si>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</si>
  <si>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</si>
  <si>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</si>
  <si>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</si>
  <si>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</si>
  <si>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</si>
  <si>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</si>
  <si>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</si>
  <si>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</si>
  <si>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</si>
  <si>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</si>
  <si>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</si>
  <si>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</si>
  <si>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</si>
  <si>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</si>
  <si>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</si>
  <si>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</si>
  <si>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</si>
  <si>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</si>
  <si>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</si>
  <si>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</si>
  <si>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</si>
  <si>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</si>
  <si>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</si>
  <si>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</si>
  <si>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</si>
  <si>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</si>
  <si>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</si>
  <si>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</si>
  <si>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</si>
  <si>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</si>
  <si>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</si>
  <si>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</si>
  <si>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</si>
  <si>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</si>
  <si>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</si>
  <si>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</si>
  <si>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公开表11</t>
  </si>
  <si>
    <t>公开表13</t>
  </si>
  <si>
    <t>指标权重</t>
  </si>
  <si>
    <t>计量单位</t>
  </si>
  <si>
    <t>指标性质</t>
  </si>
  <si>
    <t>指标值</t>
  </si>
  <si>
    <t>%</t>
  </si>
  <si>
    <t>项目概况</t>
  </si>
  <si>
    <t>立项依据</t>
  </si>
  <si>
    <t>项目当年绩效目标</t>
  </si>
  <si>
    <t>专项资金名称</t>
  </si>
  <si>
    <t>业务主管部门</t>
  </si>
  <si>
    <t>表十</t>
  </si>
  <si>
    <t>表十一</t>
  </si>
  <si>
    <t>表十二</t>
  </si>
  <si>
    <t>表十三</t>
  </si>
  <si>
    <t>说明：本单位无该项收支，故此表无数据。</t>
  </si>
  <si>
    <t>单位名称</t>
  </si>
  <si>
    <t>2021年渝北区部门预算公开表（目录）</t>
  </si>
  <si>
    <t>2021年渝北区部门财政拨款收支预算总表</t>
  </si>
  <si>
    <t>2021年渝北区部门一般公共预算财政拨款支出预算表</t>
  </si>
  <si>
    <t>2021年渝北区部门一般公共预算财政拨款基本支出预算表</t>
  </si>
  <si>
    <t>2021年渝北区部门一般公共预算“三公”经费支出预算表</t>
  </si>
  <si>
    <t>2021年渝北区部门政府性基金预算财政拨款支出预算表</t>
  </si>
  <si>
    <t>2021年渝北区部门国有资本经营预算财政拨款支出预算表</t>
  </si>
  <si>
    <t>2021年渝北区部门收支预算总表</t>
  </si>
  <si>
    <t>2021年渝北区部门收入预算总表</t>
  </si>
  <si>
    <t>2021年渝北区部门支出预算总表</t>
  </si>
  <si>
    <t>2021年渝北区部门政府采购预算明细表</t>
  </si>
  <si>
    <t>2021年渝北区部门扶贫项目资金公开表</t>
  </si>
  <si>
    <t>2021年预算数</t>
  </si>
  <si>
    <t>2021年基本支出</t>
  </si>
  <si>
    <t>2021年预算金额</t>
  </si>
  <si>
    <t>2021年预算比2020年预算增幅%</t>
  </si>
  <si>
    <t>下级单位上缴收入</t>
  </si>
  <si>
    <t>对下级单位补助支出</t>
  </si>
  <si>
    <t>指标名称</t>
  </si>
  <si>
    <t>支出总计</t>
  </si>
  <si>
    <t>资源勘探工业信息等支出</t>
  </si>
  <si>
    <t>2021年渝北区部门(单位)预算整体绩效目标表</t>
  </si>
  <si>
    <t>2021年渝北区部门项目绩效目标表</t>
  </si>
  <si>
    <t>单位全称：</t>
  </si>
  <si>
    <t>单位：元</t>
  </si>
  <si>
    <t>部门经济分类科目</t>
  </si>
  <si>
    <t>合计</t>
  </si>
  <si>
    <t>301</t>
  </si>
  <si>
    <t>工资福利支出</t>
  </si>
  <si>
    <t>2021年渝北区部门国有资本经营预算财政拨款支出预算表</t>
  </si>
  <si>
    <t>2021年渝北区部门扶贫项目资金公开表</t>
  </si>
  <si>
    <t>2021年部门整体绩效目标批复表</t>
  </si>
  <si>
    <t>单位：元</t>
  </si>
  <si>
    <t>部门（单位）名称</t>
  </si>
  <si>
    <t>预算支出总量</t>
  </si>
  <si>
    <t>当年整体绩效目标</t>
  </si>
  <si>
    <t>绩效指标</t>
  </si>
  <si>
    <t>指标名称</t>
  </si>
  <si>
    <t>指标类型</t>
  </si>
  <si>
    <t>指标权重</t>
  </si>
  <si>
    <t>计量单位</t>
  </si>
  <si>
    <t>指标性质</t>
  </si>
  <si>
    <t>指标值</t>
  </si>
  <si>
    <t>抗疫特别国债安排的支出</t>
  </si>
  <si>
    <t>抗疫特别国债安排的支出</t>
  </si>
  <si>
    <t>附件3</t>
  </si>
  <si>
    <t>重庆市渝北区大数据应用发展管理局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</si>
  <si>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</si>
  <si>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</si>
  <si>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</si>
  <si>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</si>
  <si>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</si>
  <si>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</si>
  <si>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</si>
  <si>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>210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</si>
  <si>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</si>
  <si>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</si>
  <si>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</si>
  <si>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</si>
  <si>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 xml:space="preserve">  2101102</t>
  </si>
  <si>
    <t xml:space="preserve">    事业单位医疗</t>
  </si>
  <si>
    <t>215</t>
  </si>
  <si>
    <t xml:space="preserve"> 21505</t>
  </si>
  <si>
    <t xml:space="preserve">  工业和信息产业监管</t>
  </si>
  <si>
    <t xml:space="preserve">  2150501</t>
  </si>
  <si>
    <t xml:space="preserve">    行政运行</t>
  </si>
  <si>
    <t xml:space="preserve">  2150502</t>
  </si>
  <si>
    <t xml:space="preserve">    一般行政管理事务</t>
  </si>
  <si>
    <t xml:space="preserve">  2150516</t>
  </si>
  <si>
    <t xml:space="preserve">    工业建设及运行维护</t>
  </si>
  <si>
    <t xml:space="preserve">  2150599</t>
  </si>
  <si>
    <t xml:space="preserve">    其他工业和信息产业监管支出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</si>
  <si>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</si>
  <si>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</si>
  <si>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</si>
  <si>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</si>
  <si>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</si>
  <si>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 xml:space="preserve">  2101103</t>
  </si>
  <si>
    <t xml:space="preserve">    公务员医疗补助</t>
  </si>
  <si>
    <t xml:space="preserve">  2150509</t>
  </si>
  <si>
    <t xml:space="preserve">  2150510</t>
  </si>
  <si>
    <t xml:space="preserve">  2150513</t>
  </si>
  <si>
    <t xml:space="preserve">    工业和信息产业战略研究与标准制定</t>
  </si>
  <si>
    <t xml:space="preserve">    工业和信息产业支持</t>
  </si>
  <si>
    <t xml:space="preserve">    行业监管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</si>
  <si>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</si>
  <si>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</si>
  <si>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</si>
  <si>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</si>
  <si>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</si>
  <si>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</si>
  <si>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</si>
  <si>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</si>
  <si>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</si>
  <si>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</si>
  <si>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</si>
  <si>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</si>
  <si>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</si>
  <si>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</si>
  <si>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</si>
  <si>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</si>
  <si>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</si>
  <si>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</si>
  <si>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</si>
  <si>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</si>
  <si>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</si>
  <si>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</si>
  <si>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</si>
  <si>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</si>
  <si>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</si>
  <si>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</si>
  <si>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30203</t>
  </si>
  <si>
    <t>咨询费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</si>
  <si>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</si>
  <si>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</si>
  <si>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</si>
  <si>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</si>
  <si>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</si>
  <si>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</si>
  <si>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</si>
  <si>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</si>
  <si>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</si>
  <si>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</si>
  <si>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</si>
  <si>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</si>
  <si>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</si>
  <si>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</si>
  <si>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</si>
  <si>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</si>
  <si>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</si>
  <si>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</si>
  <si>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</si>
  <si>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</si>
  <si>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</si>
  <si>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</si>
  <si>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</si>
  <si>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</si>
  <si>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</si>
  <si>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</si>
  <si>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</si>
  <si>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</si>
  <si>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</si>
  <si>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</si>
  <si>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30239</t>
  </si>
  <si>
    <t>其他交通费用</t>
  </si>
  <si>
    <t>30299</t>
  </si>
  <si>
    <t>其他商品和服务支出</t>
  </si>
  <si>
    <t>区大数据局</t>
  </si>
  <si>
    <t>说明：本单位无该项收支，故此表无数据。</t>
  </si>
  <si>
    <t xml:space="preserve">  20805</t>
  </si>
  <si>
    <t xml:space="preserve">    2080505</t>
  </si>
  <si>
    <t xml:space="preserve">    2080506</t>
  </si>
  <si>
    <t xml:space="preserve">  21011</t>
  </si>
  <si>
    <t xml:space="preserve">    2101101</t>
  </si>
  <si>
    <t xml:space="preserve">    2101102</t>
  </si>
  <si>
    <t xml:space="preserve">  21505</t>
  </si>
  <si>
    <t xml:space="preserve">    2150501</t>
  </si>
  <si>
    <t xml:space="preserve">    2150502</t>
  </si>
  <si>
    <t xml:space="preserve">    2150516</t>
  </si>
  <si>
    <t xml:space="preserve">    2150599</t>
  </si>
  <si>
    <t xml:space="preserve">  22102</t>
  </si>
  <si>
    <t xml:space="preserve">    2210201</t>
  </si>
  <si>
    <t xml:space="preserve"> 社会保障和就业支出</t>
  </si>
  <si>
    <t xml:space="preserve">   行政事业单位养老支出</t>
  </si>
  <si>
    <t xml:space="preserve">     机关事业单位基本养老保险缴费支出</t>
  </si>
  <si>
    <t xml:space="preserve">     机关事业单位职业年金缴费支出</t>
  </si>
  <si>
    <t xml:space="preserve"> 卫生健康支出</t>
  </si>
  <si>
    <t xml:space="preserve">   行政事业单位医疗</t>
  </si>
  <si>
    <t xml:space="preserve">     行政单位医疗</t>
  </si>
  <si>
    <t xml:space="preserve">     事业单位医疗</t>
  </si>
  <si>
    <t xml:space="preserve"> 资源勘探工业信息等支出</t>
  </si>
  <si>
    <t xml:space="preserve">   工业和信息产业监管</t>
  </si>
  <si>
    <t xml:space="preserve">     行政运行</t>
  </si>
  <si>
    <t xml:space="preserve">     一般行政管理事务</t>
  </si>
  <si>
    <t xml:space="preserve">     工业建设及运行维护</t>
  </si>
  <si>
    <t xml:space="preserve">     其他工业和信息产业监管支出</t>
  </si>
  <si>
    <t xml:space="preserve"> 住房保障支出</t>
  </si>
  <si>
    <t xml:space="preserve">   住房改革支出</t>
  </si>
  <si>
    <t xml:space="preserve">     住房公积金</t>
  </si>
  <si>
    <t xml:space="preserve">    2021年力争完成以下主要工作：一是建成智能中枢项目一期，实现经济社会发展重点领域运行态势感知和日常监督。高标准启动智能中枢二期、三期和综合指挥服务中心初步设计。二是完善政务云平台，实现电子政务外网和互联网安全互通，基本完成区级政务数据归集，启动政务数据资源治理工作。三是区级政务信息上云率达95%，系统整合率达50%。四是初步建成渝北区能源大数据平台并投入使用。五是落实全区社会大救助系统市、区两级政务数据共享共用。六是统筹全区打造智能化示范项目10个。七是新建5G基站1000个，实现重点镇、现代农业园区等地的5G网络覆盖。八是制定人工智能与实体经济融合发展实施意见。</t>
  </si>
  <si>
    <t>建成智能中枢（一期）</t>
  </si>
  <si>
    <t>社会效应</t>
  </si>
  <si>
    <t>项</t>
  </si>
  <si>
    <t>无</t>
  </si>
  <si>
    <t>达标</t>
  </si>
  <si>
    <t>完善政务云平台</t>
  </si>
  <si>
    <t>履行职能</t>
  </si>
  <si>
    <t>推进政务数据共享共用</t>
  </si>
  <si>
    <t>履职效能</t>
  </si>
  <si>
    <t>区级信息系统上云率达95%</t>
  </si>
  <si>
    <t>管理效率</t>
  </si>
  <si>
    <t>≥</t>
  </si>
  <si>
    <t>区级信息系统整合率达50%</t>
  </si>
  <si>
    <t>初步建成渝北区能源大数据平台并投入使用</t>
  </si>
  <si>
    <t>落实全区社会大救助市区两级数据共享共用</t>
  </si>
  <si>
    <t>打造智能化示范项目10个</t>
  </si>
  <si>
    <t>可持续发展能力</t>
  </si>
  <si>
    <t>个</t>
  </si>
  <si>
    <t>全区新建5G基站1000个</t>
  </si>
  <si>
    <t>服务对象满意度</t>
  </si>
  <si>
    <t>制定人工智能与实体经济融合发展实施意见</t>
  </si>
  <si>
    <t>公开表12</t>
  </si>
  <si>
    <t>2021年渝北区部门项目绩效目标表</t>
  </si>
  <si>
    <t>编制单位全称：</t>
  </si>
  <si>
    <t>重庆市渝北区大数据应用发展局</t>
  </si>
  <si>
    <t>信息项目建设专家评审费及咨询费</t>
  </si>
  <si>
    <t>区大数据发展局</t>
  </si>
  <si>
    <t>1.贯彻落实《渝北区政务信息化项目管理办法》（渝北府办〔2019〕26号），需要组织信息化专家对申报政务投资类项目的必要性、可行性、安全性、项目投资合理性及预算明细进行评审。项目建设后，将组织有关单位和专家进行验收。2.启动新型智慧城市智能中枢二期项目的调研和设计等前期工作。</t>
  </si>
  <si>
    <t>1.《渝北区政务信息化项目管理办法》（渝北府办〔2019〕26号）；
2. 《重庆市城市管线条例》；
3.《关于印发重庆市城市管线综合管理工作方案的通知》（渝建〔2019〕458号）；
4.《区政府89次常委会议纪要》（2020-16）</t>
  </si>
  <si>
    <t>确保2021年渝北区政务投资类信息化建设、全区通信管线迁改等工作必要性、必要性、可行性、安全性、项目投资合理性。</t>
  </si>
  <si>
    <t>绩效指标</t>
  </si>
  <si>
    <t>质量达标率</t>
  </si>
  <si>
    <t>%</t>
  </si>
  <si>
    <t>=</t>
  </si>
  <si>
    <t>支付及时性</t>
  </si>
  <si>
    <t>及时</t>
  </si>
  <si>
    <t>受众满意度</t>
  </si>
  <si>
    <t>≥</t>
  </si>
  <si>
    <t>机制健全性</t>
  </si>
  <si>
    <t>健全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</si>
</sst>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_ "/>
  </numFmts>
  <fonts count="60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2"/>
      <color indexed="8"/>
      <name val="方正黑体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9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4" fillId="0" borderId="12" xfId="41" applyFont="1" applyBorder="1" applyAlignment="1">
      <alignment/>
    </xf>
    <xf numFmtId="0" fontId="4" fillId="0" borderId="13" xfId="0" applyFont="1" applyBorder="1" applyAlignment="1">
      <alignment horizontal="center"/>
    </xf>
    <xf numFmtId="0" fontId="54" fillId="0" borderId="14" xfId="41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5" fillId="0" borderId="10" xfId="41" applyFont="1" applyBorder="1" applyAlignment="1">
      <alignment vertical="center"/>
    </xf>
    <xf numFmtId="0" fontId="55" fillId="0" borderId="0" xfId="41" applyFont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176" fontId="2" fillId="0" borderId="10" xfId="40" applyNumberFormat="1" applyFont="1" applyBorder="1" applyAlignment="1">
      <alignment horizontal="right" vertical="center"/>
      <protection/>
    </xf>
    <xf numFmtId="0" fontId="2" fillId="0" borderId="10" xfId="40" applyFont="1" applyBorder="1" applyAlignment="1">
      <alignment horizontal="left" vertical="center"/>
      <protection/>
    </xf>
    <xf numFmtId="0" fontId="2" fillId="0" borderId="10" xfId="0" applyFont="1" applyBorder="1" applyAlignment="1">
      <alignment horizontal="left" vertical="center"/>
    </xf>
    <xf numFmtId="176" fontId="2" fillId="0" borderId="10" xfId="40" applyNumberFormat="1" applyFont="1" applyFill="1" applyBorder="1" applyAlignment="1">
      <alignment vertical="center"/>
      <protection/>
    </xf>
    <xf numFmtId="0" fontId="2" fillId="0" borderId="10" xfId="40" applyFont="1" applyBorder="1" applyAlignment="1">
      <alignment horizontal="left" vertical="top"/>
      <protection/>
    </xf>
    <xf numFmtId="0" fontId="2" fillId="0" borderId="10" xfId="40" applyFont="1" applyBorder="1" applyAlignment="1">
      <alignment horizontal="left" vertical="center"/>
      <protection/>
    </xf>
    <xf numFmtId="176" fontId="2" fillId="0" borderId="10" xfId="40" applyNumberFormat="1" applyFont="1" applyBorder="1" applyAlignment="1">
      <alignment horizontal="right" vertical="center"/>
      <protection/>
    </xf>
    <xf numFmtId="176" fontId="3" fillId="0" borderId="10" xfId="40" applyNumberFormat="1" applyFont="1" applyBorder="1" applyAlignment="1">
      <alignment horizontal="right" vertical="center"/>
      <protection/>
    </xf>
    <xf numFmtId="176" fontId="3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3" fillId="0" borderId="10" xfId="40" applyNumberFormat="1" applyFont="1" applyFill="1" applyBorder="1" applyAlignment="1">
      <alignment horizontal="right" vertical="center"/>
      <protection/>
    </xf>
    <xf numFmtId="9" fontId="3" fillId="33" borderId="10" xfId="0" applyNumberFormat="1" applyFont="1" applyFill="1" applyBorder="1" applyAlignment="1">
      <alignment/>
    </xf>
    <xf numFmtId="0" fontId="3" fillId="0" borderId="10" xfId="40" applyFont="1" applyBorder="1" applyAlignment="1">
      <alignment horizontal="left" vertical="center"/>
      <protection/>
    </xf>
    <xf numFmtId="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40" applyFont="1" applyFill="1" applyBorder="1" applyAlignment="1">
      <alignment horizontal="left" vertical="center"/>
      <protection/>
    </xf>
    <xf numFmtId="0" fontId="3" fillId="0" borderId="10" xfId="40" applyFont="1" applyFill="1" applyBorder="1" applyAlignment="1">
      <alignment horizontal="left" vertical="center"/>
      <protection/>
    </xf>
    <xf numFmtId="176" fontId="3" fillId="0" borderId="17" xfId="40" applyNumberFormat="1" applyFont="1" applyFill="1" applyBorder="1" applyAlignment="1">
      <alignment horizontal="right" vertical="center"/>
      <protection/>
    </xf>
    <xf numFmtId="0" fontId="3" fillId="33" borderId="10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5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19" xfId="0" applyBorder="1" applyAlignment="1">
      <alignment horizontal="left"/>
    </xf>
    <xf numFmtId="0" fontId="57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ill="1" applyBorder="1" applyAlignment="1">
      <alignment horizontal="left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left" vertical="center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24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9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97" t="s">
        <v>56</v>
      </c>
      <c r="B1" s="97"/>
    </row>
    <row r="2" spans="1:2" ht="27" customHeight="1">
      <c r="A2" s="23" t="s">
        <v>54</v>
      </c>
      <c r="B2" s="24" t="s">
        <v>55</v>
      </c>
    </row>
    <row r="3" spans="1:2" ht="27" customHeight="1">
      <c r="A3" s="19">
        <v>1</v>
      </c>
      <c r="B3" s="20" t="s">
        <v>45</v>
      </c>
    </row>
    <row r="4" spans="1:2" ht="27" customHeight="1">
      <c r="A4" s="19">
        <v>2</v>
      </c>
      <c r="B4" s="20" t="s">
        <v>46</v>
      </c>
    </row>
    <row r="5" spans="1:2" ht="27" customHeight="1">
      <c r="A5" s="19">
        <v>3</v>
      </c>
      <c r="B5" s="20" t="s">
        <v>47</v>
      </c>
    </row>
    <row r="6" spans="1:2" ht="27" customHeight="1">
      <c r="A6" s="19">
        <v>4</v>
      </c>
      <c r="B6" s="20" t="s">
        <v>48</v>
      </c>
    </row>
    <row r="7" spans="1:2" ht="27" customHeight="1">
      <c r="A7" s="19">
        <v>5</v>
      </c>
      <c r="B7" s="20" t="s">
        <v>49</v>
      </c>
    </row>
    <row r="8" spans="1:2" ht="27" customHeight="1">
      <c r="A8" s="19">
        <v>6</v>
      </c>
      <c r="B8" s="20" t="s">
        <v>50</v>
      </c>
    </row>
    <row r="9" spans="1:2" ht="27" customHeight="1">
      <c r="A9" s="19">
        <v>7</v>
      </c>
      <c r="B9" s="20" t="s">
        <v>51</v>
      </c>
    </row>
    <row r="10" spans="1:2" ht="27" customHeight="1">
      <c r="A10" s="19">
        <v>8</v>
      </c>
      <c r="B10" s="20" t="s">
        <v>52</v>
      </c>
    </row>
    <row r="11" spans="1:2" ht="27" customHeight="1" thickBot="1">
      <c r="A11" s="21">
        <v>9</v>
      </c>
      <c r="B11" s="22" t="s">
        <v>53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I13" sqref="I13"/>
    </sheetView>
  </sheetViews>
  <sheetFormatPr defaultColWidth="9.33203125" defaultRowHeight="11.25"/>
  <cols>
    <col min="1" max="1" width="13.33203125" style="0" bestFit="1" customWidth="1"/>
    <col min="2" max="2" width="43.16015625" style="0" bestFit="1" customWidth="1"/>
    <col min="3" max="3" width="15.66015625" style="0" bestFit="1" customWidth="1"/>
    <col min="5" max="5" width="15.66015625" style="0" bestFit="1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5.33203125" style="0" customWidth="1"/>
    <col min="14" max="14" width="13.66015625" style="0" customWidth="1"/>
  </cols>
  <sheetData>
    <row r="1" spans="1:14" ht="19.5" customHeight="1">
      <c r="A1" s="33" t="s">
        <v>68</v>
      </c>
      <c r="B1" s="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4">
      <c r="A2" s="112" t="s">
        <v>169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27" customHeight="1">
      <c r="A3" s="120" t="s">
        <v>95</v>
      </c>
      <c r="B3" s="120"/>
      <c r="C3" s="121" t="str">
        <f>'表一'!B3</f>
        <v>重庆市渝北区大数据应用发展管理局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6" t="s">
        <v>20</v>
      </c>
    </row>
    <row r="4" spans="1:14" ht="15.75" customHeight="1">
      <c r="A4" s="99" t="s">
        <v>36</v>
      </c>
      <c r="B4" s="99"/>
      <c r="C4" s="99" t="s">
        <v>2</v>
      </c>
      <c r="D4" s="99" t="s">
        <v>34</v>
      </c>
      <c r="E4" s="119" t="s">
        <v>37</v>
      </c>
      <c r="F4" s="119" t="s">
        <v>38</v>
      </c>
      <c r="G4" s="119" t="s">
        <v>39</v>
      </c>
      <c r="H4" s="122" t="s">
        <v>58</v>
      </c>
      <c r="I4" s="99" t="s">
        <v>31</v>
      </c>
      <c r="J4" s="99"/>
      <c r="K4" s="119" t="s">
        <v>40</v>
      </c>
      <c r="L4" s="124" t="s">
        <v>177</v>
      </c>
      <c r="M4" s="119" t="s">
        <v>33</v>
      </c>
      <c r="N4" s="119" t="s">
        <v>41</v>
      </c>
    </row>
    <row r="5" spans="1:14" ht="15.75" customHeight="1">
      <c r="A5" s="7" t="s">
        <v>14</v>
      </c>
      <c r="B5" s="7" t="s">
        <v>15</v>
      </c>
      <c r="C5" s="99"/>
      <c r="D5" s="99"/>
      <c r="E5" s="99"/>
      <c r="F5" s="99"/>
      <c r="G5" s="99"/>
      <c r="H5" s="123"/>
      <c r="I5" s="12" t="s">
        <v>42</v>
      </c>
      <c r="J5" s="14" t="s">
        <v>43</v>
      </c>
      <c r="K5" s="99"/>
      <c r="L5" s="123"/>
      <c r="M5" s="119"/>
      <c r="N5" s="99"/>
    </row>
    <row r="6" spans="1:14" ht="24" customHeight="1">
      <c r="A6" s="8"/>
      <c r="B6" s="7" t="s">
        <v>2</v>
      </c>
      <c r="C6" s="76">
        <v>13311396.87</v>
      </c>
      <c r="D6" s="7"/>
      <c r="E6" s="76">
        <v>13311396.87</v>
      </c>
      <c r="F6" s="7"/>
      <c r="G6" s="7"/>
      <c r="H6" s="7"/>
      <c r="I6" s="7"/>
      <c r="J6" s="7"/>
      <c r="K6" s="7"/>
      <c r="L6" s="7"/>
      <c r="M6" s="7"/>
      <c r="N6" s="7"/>
    </row>
    <row r="7" spans="1:14" ht="24" customHeight="1">
      <c r="A7" s="80" t="s">
        <v>208</v>
      </c>
      <c r="B7" s="77" t="s">
        <v>323</v>
      </c>
      <c r="C7" s="76">
        <v>169646.4</v>
      </c>
      <c r="D7" s="7"/>
      <c r="E7" s="76">
        <v>169646.4</v>
      </c>
      <c r="F7" s="7"/>
      <c r="G7" s="7"/>
      <c r="H7" s="7"/>
      <c r="I7" s="7"/>
      <c r="J7" s="7"/>
      <c r="K7" s="7"/>
      <c r="L7" s="7"/>
      <c r="M7" s="7"/>
      <c r="N7" s="7"/>
    </row>
    <row r="8" spans="1:14" ht="24" customHeight="1">
      <c r="A8" s="80" t="s">
        <v>310</v>
      </c>
      <c r="B8" s="77" t="s">
        <v>324</v>
      </c>
      <c r="C8" s="76">
        <v>169646.4</v>
      </c>
      <c r="D8" s="7"/>
      <c r="E8" s="76">
        <v>169646.4</v>
      </c>
      <c r="F8" s="7"/>
      <c r="G8" s="7"/>
      <c r="H8" s="7"/>
      <c r="I8" s="7"/>
      <c r="J8" s="7"/>
      <c r="K8" s="7"/>
      <c r="L8" s="7"/>
      <c r="M8" s="7"/>
      <c r="N8" s="7"/>
    </row>
    <row r="9" spans="1:14" ht="24" customHeight="1">
      <c r="A9" s="80" t="s">
        <v>311</v>
      </c>
      <c r="B9" s="77" t="s">
        <v>325</v>
      </c>
      <c r="C9" s="76">
        <v>113097.6</v>
      </c>
      <c r="D9" s="7"/>
      <c r="E9" s="76">
        <v>113097.6</v>
      </c>
      <c r="F9" s="7"/>
      <c r="G9" s="7"/>
      <c r="H9" s="7"/>
      <c r="I9" s="7"/>
      <c r="J9" s="7"/>
      <c r="K9" s="7"/>
      <c r="L9" s="7"/>
      <c r="M9" s="7"/>
      <c r="N9" s="7"/>
    </row>
    <row r="10" spans="1:14" ht="24" customHeight="1">
      <c r="A10" s="80" t="s">
        <v>312</v>
      </c>
      <c r="B10" s="77" t="s">
        <v>326</v>
      </c>
      <c r="C10" s="76">
        <v>56548.8</v>
      </c>
      <c r="D10" s="7"/>
      <c r="E10" s="76">
        <v>56548.8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ht="24" customHeight="1">
      <c r="A11" s="80" t="s">
        <v>215</v>
      </c>
      <c r="B11" s="77" t="s">
        <v>327</v>
      </c>
      <c r="C11" s="76">
        <v>84436.89</v>
      </c>
      <c r="D11" s="7"/>
      <c r="E11" s="76">
        <v>84436.89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ht="24" customHeight="1">
      <c r="A12" s="80" t="s">
        <v>313</v>
      </c>
      <c r="B12" s="77" t="s">
        <v>328</v>
      </c>
      <c r="C12" s="76">
        <v>84436.89</v>
      </c>
      <c r="D12" s="7"/>
      <c r="E12" s="76">
        <v>84436.89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ht="24" customHeight="1">
      <c r="A13" s="80" t="s">
        <v>314</v>
      </c>
      <c r="B13" s="77" t="s">
        <v>329</v>
      </c>
      <c r="C13" s="76">
        <v>67651.69</v>
      </c>
      <c r="D13" s="10"/>
      <c r="E13" s="76">
        <v>67651.69</v>
      </c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24" customHeight="1">
      <c r="A14" s="80" t="s">
        <v>315</v>
      </c>
      <c r="B14" s="77" t="s">
        <v>330</v>
      </c>
      <c r="C14" s="76">
        <v>16785.2</v>
      </c>
      <c r="D14" s="10"/>
      <c r="E14" s="76">
        <v>16785.2</v>
      </c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24" customHeight="1">
      <c r="A15" s="80" t="s">
        <v>222</v>
      </c>
      <c r="B15" s="77" t="s">
        <v>331</v>
      </c>
      <c r="C15" s="76">
        <v>12972493.74</v>
      </c>
      <c r="D15" s="10"/>
      <c r="E15" s="76">
        <v>12972493.74</v>
      </c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24" customHeight="1">
      <c r="A16" s="80" t="s">
        <v>316</v>
      </c>
      <c r="B16" s="77" t="s">
        <v>332</v>
      </c>
      <c r="C16" s="76">
        <v>12972493.74</v>
      </c>
      <c r="D16" s="10"/>
      <c r="E16" s="76">
        <v>12972493.74</v>
      </c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24" customHeight="1">
      <c r="A17" s="80" t="s">
        <v>317</v>
      </c>
      <c r="B17" s="77" t="s">
        <v>333</v>
      </c>
      <c r="C17" s="76">
        <v>1600444.34</v>
      </c>
      <c r="D17" s="10"/>
      <c r="E17" s="76">
        <v>1600444.34</v>
      </c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24" customHeight="1">
      <c r="A18" s="80" t="s">
        <v>318</v>
      </c>
      <c r="B18" s="77" t="s">
        <v>334</v>
      </c>
      <c r="C18" s="76">
        <v>6160000</v>
      </c>
      <c r="D18" s="10"/>
      <c r="E18" s="76">
        <v>6160000</v>
      </c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24" customHeight="1">
      <c r="A19" s="80" t="s">
        <v>319</v>
      </c>
      <c r="B19" s="77" t="s">
        <v>335</v>
      </c>
      <c r="C19" s="76">
        <v>4470000</v>
      </c>
      <c r="D19" s="10"/>
      <c r="E19" s="76">
        <v>4470000</v>
      </c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24" customHeight="1">
      <c r="A20" s="80" t="s">
        <v>320</v>
      </c>
      <c r="B20" s="77" t="s">
        <v>336</v>
      </c>
      <c r="C20" s="76">
        <v>742049.4</v>
      </c>
      <c r="D20" s="10"/>
      <c r="E20" s="76">
        <v>742049.4</v>
      </c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24" customHeight="1">
      <c r="A21" s="80" t="s">
        <v>233</v>
      </c>
      <c r="B21" s="77" t="s">
        <v>337</v>
      </c>
      <c r="C21" s="76">
        <v>84819.84</v>
      </c>
      <c r="D21" s="10"/>
      <c r="E21" s="76">
        <v>84819.84</v>
      </c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24" customHeight="1">
      <c r="A22" s="80" t="s">
        <v>321</v>
      </c>
      <c r="B22" s="77" t="s">
        <v>338</v>
      </c>
      <c r="C22" s="76">
        <v>84819.84</v>
      </c>
      <c r="D22" s="10"/>
      <c r="E22" s="76">
        <v>84819.84</v>
      </c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24" customHeight="1">
      <c r="A23" s="80" t="s">
        <v>322</v>
      </c>
      <c r="B23" s="77" t="s">
        <v>339</v>
      </c>
      <c r="C23" s="76">
        <v>84819.84</v>
      </c>
      <c r="D23" s="10"/>
      <c r="E23" s="76">
        <v>84819.84</v>
      </c>
      <c r="F23" s="10"/>
      <c r="G23" s="10"/>
      <c r="H23" s="10"/>
      <c r="I23" s="10"/>
      <c r="J23" s="10"/>
      <c r="K23" s="10"/>
      <c r="L23" s="10"/>
      <c r="M23" s="10"/>
      <c r="N23" s="10"/>
    </row>
  </sheetData>
  <sheetProtection/>
  <mergeCells count="15">
    <mergeCell ref="A2:N2"/>
    <mergeCell ref="A4:B4"/>
    <mergeCell ref="C4:C5"/>
    <mergeCell ref="D4:D5"/>
    <mergeCell ref="E4:E5"/>
    <mergeCell ref="F4:F5"/>
    <mergeCell ref="H4:H5"/>
    <mergeCell ref="L4:L5"/>
    <mergeCell ref="G4:G5"/>
    <mergeCell ref="K4:K5"/>
    <mergeCell ref="M4:M5"/>
    <mergeCell ref="A3:B3"/>
    <mergeCell ref="C3:M3"/>
    <mergeCell ref="N4:N5"/>
    <mergeCell ref="I4:J4"/>
  </mergeCells>
  <printOptions horizontalCentered="1"/>
  <pageMargins left="0.1968503937007874" right="0.15748031496062992" top="0.31496062992125984" bottom="0.2362204724409449" header="0.15748031496062992" footer="0.1574803149606299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Q15" sqref="Q15"/>
    </sheetView>
  </sheetViews>
  <sheetFormatPr defaultColWidth="9.33203125" defaultRowHeight="11.25"/>
  <cols>
    <col min="1" max="1" width="13.33203125" style="0" bestFit="1" customWidth="1"/>
    <col min="2" max="2" width="42" style="0" bestFit="1" customWidth="1"/>
    <col min="3" max="3" width="15.33203125" style="0" customWidth="1"/>
    <col min="4" max="4" width="14.5" style="0" bestFit="1" customWidth="1"/>
    <col min="5" max="5" width="15.66015625" style="0" bestFit="1" customWidth="1"/>
    <col min="8" max="8" width="12.5" style="0" customWidth="1"/>
  </cols>
  <sheetData>
    <row r="1" ht="24" customHeight="1">
      <c r="A1" s="32" t="s">
        <v>44</v>
      </c>
    </row>
    <row r="2" spans="1:8" ht="30.75" customHeight="1">
      <c r="A2" s="117" t="s">
        <v>170</v>
      </c>
      <c r="B2" s="117"/>
      <c r="C2" s="117"/>
      <c r="D2" s="117"/>
      <c r="E2" s="117"/>
      <c r="F2" s="117"/>
      <c r="G2" s="117"/>
      <c r="H2" s="117"/>
    </row>
    <row r="3" spans="1:8" ht="27" customHeight="1">
      <c r="A3" s="48" t="s">
        <v>95</v>
      </c>
      <c r="B3" s="125" t="str">
        <f>'表一'!B3</f>
        <v>重庆市渝北区大数据应用发展管理局</v>
      </c>
      <c r="C3" s="125"/>
      <c r="D3" s="125"/>
      <c r="E3" s="125"/>
      <c r="F3" s="125"/>
      <c r="G3" s="125"/>
      <c r="H3" s="18" t="s">
        <v>0</v>
      </c>
    </row>
    <row r="4" spans="1:8" ht="32.25" customHeight="1">
      <c r="A4" s="57" t="s">
        <v>14</v>
      </c>
      <c r="B4" s="57" t="s">
        <v>15</v>
      </c>
      <c r="C4" s="57" t="s">
        <v>2</v>
      </c>
      <c r="D4" s="57" t="s">
        <v>17</v>
      </c>
      <c r="E4" s="57" t="s">
        <v>18</v>
      </c>
      <c r="F4" s="63" t="s">
        <v>63</v>
      </c>
      <c r="G4" s="63" t="s">
        <v>64</v>
      </c>
      <c r="H4" s="64" t="s">
        <v>178</v>
      </c>
    </row>
    <row r="5" spans="1:8" ht="15.75" customHeight="1">
      <c r="A5" s="16" t="s">
        <v>2</v>
      </c>
      <c r="B5" s="16"/>
      <c r="C5" s="82">
        <v>13311396.87</v>
      </c>
      <c r="D5" s="82">
        <v>2681396.87</v>
      </c>
      <c r="E5" s="82">
        <v>10630000</v>
      </c>
      <c r="F5" s="10"/>
      <c r="G5" s="10"/>
      <c r="H5" s="10"/>
    </row>
    <row r="6" spans="1:8" ht="15.75" customHeight="1">
      <c r="A6" s="81" t="s">
        <v>208</v>
      </c>
      <c r="B6" s="81" t="s">
        <v>108</v>
      </c>
      <c r="C6" s="82">
        <v>169646.4</v>
      </c>
      <c r="D6" s="82">
        <v>169646.4</v>
      </c>
      <c r="E6" s="82"/>
      <c r="F6" s="10"/>
      <c r="G6" s="10"/>
      <c r="H6" s="10"/>
    </row>
    <row r="7" spans="1:8" ht="15.75" customHeight="1">
      <c r="A7" s="81" t="s">
        <v>310</v>
      </c>
      <c r="B7" s="81" t="s">
        <v>210</v>
      </c>
      <c r="C7" s="82">
        <v>169646.4</v>
      </c>
      <c r="D7" s="82">
        <v>169646.4</v>
      </c>
      <c r="E7" s="82"/>
      <c r="F7" s="10"/>
      <c r="G7" s="10"/>
      <c r="H7" s="10"/>
    </row>
    <row r="8" spans="1:8" ht="15.75" customHeight="1">
      <c r="A8" s="81" t="s">
        <v>311</v>
      </c>
      <c r="B8" s="81" t="s">
        <v>212</v>
      </c>
      <c r="C8" s="82">
        <v>113097.6</v>
      </c>
      <c r="D8" s="82">
        <v>113097.6</v>
      </c>
      <c r="E8" s="82"/>
      <c r="F8" s="10"/>
      <c r="G8" s="10"/>
      <c r="H8" s="10"/>
    </row>
    <row r="9" spans="1:8" ht="15.75" customHeight="1">
      <c r="A9" s="81" t="s">
        <v>312</v>
      </c>
      <c r="B9" s="81" t="s">
        <v>214</v>
      </c>
      <c r="C9" s="82">
        <v>56548.8</v>
      </c>
      <c r="D9" s="82">
        <v>56548.8</v>
      </c>
      <c r="E9" s="82"/>
      <c r="F9" s="10"/>
      <c r="G9" s="10"/>
      <c r="H9" s="10"/>
    </row>
    <row r="10" spans="1:8" ht="15.75" customHeight="1">
      <c r="A10" s="81" t="s">
        <v>215</v>
      </c>
      <c r="B10" s="81" t="s">
        <v>110</v>
      </c>
      <c r="C10" s="82">
        <v>84436.89</v>
      </c>
      <c r="D10" s="82">
        <v>84436.89</v>
      </c>
      <c r="E10" s="82"/>
      <c r="F10" s="10"/>
      <c r="G10" s="10"/>
      <c r="H10" s="10"/>
    </row>
    <row r="11" spans="1:8" ht="15.75" customHeight="1">
      <c r="A11" s="81" t="s">
        <v>313</v>
      </c>
      <c r="B11" s="81" t="s">
        <v>217</v>
      </c>
      <c r="C11" s="82">
        <v>84436.89</v>
      </c>
      <c r="D11" s="82">
        <v>84436.89</v>
      </c>
      <c r="E11" s="82"/>
      <c r="F11" s="10"/>
      <c r="G11" s="10"/>
      <c r="H11" s="10"/>
    </row>
    <row r="12" spans="1:8" ht="15.75" customHeight="1">
      <c r="A12" s="81" t="s">
        <v>314</v>
      </c>
      <c r="B12" s="81" t="s">
        <v>219</v>
      </c>
      <c r="C12" s="82">
        <v>67651.69</v>
      </c>
      <c r="D12" s="82">
        <v>67651.69</v>
      </c>
      <c r="E12" s="82"/>
      <c r="F12" s="10"/>
      <c r="G12" s="10"/>
      <c r="H12" s="10"/>
    </row>
    <row r="13" spans="1:8" ht="15.75" customHeight="1">
      <c r="A13" s="81" t="s">
        <v>315</v>
      </c>
      <c r="B13" s="81" t="s">
        <v>221</v>
      </c>
      <c r="C13" s="82">
        <v>16785.2</v>
      </c>
      <c r="D13" s="82">
        <v>16785.2</v>
      </c>
      <c r="E13" s="82"/>
      <c r="F13" s="10"/>
      <c r="G13" s="10"/>
      <c r="H13" s="10"/>
    </row>
    <row r="14" spans="1:8" ht="15.75" customHeight="1">
      <c r="A14" s="81" t="s">
        <v>222</v>
      </c>
      <c r="B14" s="81" t="s">
        <v>181</v>
      </c>
      <c r="C14" s="82">
        <v>12972493.74</v>
      </c>
      <c r="D14" s="82">
        <v>2342493.74</v>
      </c>
      <c r="E14" s="82">
        <v>10630000</v>
      </c>
      <c r="F14" s="10"/>
      <c r="G14" s="10"/>
      <c r="H14" s="10"/>
    </row>
    <row r="15" spans="1:8" ht="15.75" customHeight="1">
      <c r="A15" s="81" t="s">
        <v>316</v>
      </c>
      <c r="B15" s="81" t="s">
        <v>224</v>
      </c>
      <c r="C15" s="82">
        <v>12972493.74</v>
      </c>
      <c r="D15" s="82">
        <v>2342493.74</v>
      </c>
      <c r="E15" s="82">
        <v>10630000</v>
      </c>
      <c r="F15" s="10"/>
      <c r="G15" s="10"/>
      <c r="H15" s="10"/>
    </row>
    <row r="16" spans="1:8" ht="15.75" customHeight="1">
      <c r="A16" s="81" t="s">
        <v>317</v>
      </c>
      <c r="B16" s="81" t="s">
        <v>226</v>
      </c>
      <c r="C16" s="82">
        <v>1600444.34</v>
      </c>
      <c r="D16" s="82">
        <v>1600444.34</v>
      </c>
      <c r="E16" s="82"/>
      <c r="F16" s="10"/>
      <c r="G16" s="10"/>
      <c r="H16" s="10"/>
    </row>
    <row r="17" spans="1:8" ht="15.75" customHeight="1">
      <c r="A17" s="81" t="s">
        <v>318</v>
      </c>
      <c r="B17" s="81" t="s">
        <v>228</v>
      </c>
      <c r="C17" s="82">
        <v>6160000</v>
      </c>
      <c r="D17" s="82"/>
      <c r="E17" s="82">
        <v>6160000</v>
      </c>
      <c r="F17" s="10"/>
      <c r="G17" s="10"/>
      <c r="H17" s="10"/>
    </row>
    <row r="18" spans="1:8" ht="15.75" customHeight="1">
      <c r="A18" s="81" t="s">
        <v>319</v>
      </c>
      <c r="B18" s="81" t="s">
        <v>230</v>
      </c>
      <c r="C18" s="82">
        <v>4470000</v>
      </c>
      <c r="D18" s="82"/>
      <c r="E18" s="82">
        <v>4470000</v>
      </c>
      <c r="F18" s="10"/>
      <c r="G18" s="10"/>
      <c r="H18" s="10"/>
    </row>
    <row r="19" spans="1:8" ht="15.75" customHeight="1">
      <c r="A19" s="81" t="s">
        <v>320</v>
      </c>
      <c r="B19" s="81" t="s">
        <v>232</v>
      </c>
      <c r="C19" s="82">
        <v>742049.4</v>
      </c>
      <c r="D19" s="82">
        <v>742049.4</v>
      </c>
      <c r="E19" s="82"/>
      <c r="F19" s="10"/>
      <c r="G19" s="10"/>
      <c r="H19" s="10"/>
    </row>
    <row r="20" spans="1:8" ht="15.75" customHeight="1">
      <c r="A20" s="81" t="s">
        <v>233</v>
      </c>
      <c r="B20" s="81" t="s">
        <v>118</v>
      </c>
      <c r="C20" s="82">
        <v>84819.84</v>
      </c>
      <c r="D20" s="82">
        <v>84819.84</v>
      </c>
      <c r="E20" s="82"/>
      <c r="F20" s="10"/>
      <c r="G20" s="10"/>
      <c r="H20" s="10"/>
    </row>
    <row r="21" spans="1:8" ht="15.75" customHeight="1">
      <c r="A21" s="81" t="s">
        <v>321</v>
      </c>
      <c r="B21" s="81" t="s">
        <v>235</v>
      </c>
      <c r="C21" s="82">
        <v>84819.84</v>
      </c>
      <c r="D21" s="82">
        <v>84819.84</v>
      </c>
      <c r="E21" s="82"/>
      <c r="F21" s="10"/>
      <c r="G21" s="10"/>
      <c r="H21" s="10"/>
    </row>
    <row r="22" spans="1:8" ht="15.75" customHeight="1">
      <c r="A22" s="81" t="s">
        <v>322</v>
      </c>
      <c r="B22" s="81" t="s">
        <v>237</v>
      </c>
      <c r="C22" s="82">
        <v>84819.84</v>
      </c>
      <c r="D22" s="82">
        <v>84819.84</v>
      </c>
      <c r="E22" s="82"/>
      <c r="F22" s="10"/>
      <c r="G22" s="10"/>
      <c r="H22" s="10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0" sqref="A10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38" t="s">
        <v>130</v>
      </c>
    </row>
    <row r="2" spans="1:11" ht="30.75" customHeight="1">
      <c r="A2" s="117" t="s">
        <v>171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27" customHeight="1">
      <c r="A3" s="48" t="s">
        <v>95</v>
      </c>
      <c r="B3" s="125" t="str">
        <f>'表一'!B3</f>
        <v>重庆市渝北区大数据应用发展管理局</v>
      </c>
      <c r="C3" s="125"/>
      <c r="D3" s="125"/>
      <c r="E3" s="125"/>
      <c r="F3" s="125"/>
      <c r="G3" s="125"/>
      <c r="H3" s="125"/>
      <c r="I3" s="125"/>
      <c r="J3" s="125"/>
      <c r="K3" s="18" t="s">
        <v>0</v>
      </c>
    </row>
    <row r="4" spans="1:11" ht="32.25" customHeight="1">
      <c r="A4" s="126" t="s">
        <v>100</v>
      </c>
      <c r="B4" s="126" t="s">
        <v>2</v>
      </c>
      <c r="C4" s="126" t="s">
        <v>34</v>
      </c>
      <c r="D4" s="126" t="s">
        <v>131</v>
      </c>
      <c r="E4" s="126" t="s">
        <v>132</v>
      </c>
      <c r="F4" s="127" t="s">
        <v>133</v>
      </c>
      <c r="G4" s="127" t="s">
        <v>134</v>
      </c>
      <c r="H4" s="127"/>
      <c r="I4" s="119" t="s">
        <v>135</v>
      </c>
      <c r="J4" s="119" t="s">
        <v>136</v>
      </c>
      <c r="K4" s="119" t="s">
        <v>137</v>
      </c>
    </row>
    <row r="5" spans="1:11" ht="37.5" customHeight="1">
      <c r="A5" s="126"/>
      <c r="B5" s="126"/>
      <c r="C5" s="126"/>
      <c r="D5" s="126"/>
      <c r="E5" s="126"/>
      <c r="F5" s="127"/>
      <c r="G5" s="37" t="s">
        <v>138</v>
      </c>
      <c r="H5" s="37" t="s">
        <v>139</v>
      </c>
      <c r="I5" s="119"/>
      <c r="J5" s="119"/>
      <c r="K5" s="119"/>
    </row>
    <row r="6" spans="1:11" ht="31.5" customHeight="1">
      <c r="A6" s="15" t="s">
        <v>2</v>
      </c>
      <c r="B6" s="44"/>
      <c r="C6" s="45"/>
      <c r="D6" s="46"/>
      <c r="E6" s="46"/>
      <c r="F6" s="47"/>
      <c r="G6" s="47"/>
      <c r="H6" s="47"/>
      <c r="I6" s="47"/>
      <c r="J6" s="47"/>
      <c r="K6" s="47"/>
    </row>
    <row r="7" spans="1:11" ht="31.5" customHeight="1">
      <c r="A7" s="15" t="s">
        <v>140</v>
      </c>
      <c r="B7" s="44"/>
      <c r="C7" s="45"/>
      <c r="D7" s="46"/>
      <c r="E7" s="46"/>
      <c r="F7" s="47"/>
      <c r="G7" s="47"/>
      <c r="H7" s="47"/>
      <c r="I7" s="47"/>
      <c r="J7" s="47"/>
      <c r="K7" s="47"/>
    </row>
    <row r="8" spans="1:11" ht="31.5" customHeight="1">
      <c r="A8" s="15" t="s">
        <v>141</v>
      </c>
      <c r="B8" s="44"/>
      <c r="C8" s="45"/>
      <c r="D8" s="46"/>
      <c r="E8" s="46"/>
      <c r="F8" s="47"/>
      <c r="G8" s="47"/>
      <c r="H8" s="47"/>
      <c r="I8" s="47"/>
      <c r="J8" s="47"/>
      <c r="K8" s="47"/>
    </row>
    <row r="9" spans="1:11" ht="31.5" customHeight="1">
      <c r="A9" s="15" t="s">
        <v>142</v>
      </c>
      <c r="B9" s="44"/>
      <c r="C9" s="45"/>
      <c r="D9" s="46"/>
      <c r="E9" s="46"/>
      <c r="F9" s="47"/>
      <c r="G9" s="47"/>
      <c r="H9" s="47"/>
      <c r="I9" s="47"/>
      <c r="J9" s="47"/>
      <c r="K9" s="47"/>
    </row>
    <row r="10" spans="1:11" ht="22.5" customHeight="1">
      <c r="A10" s="40" t="s">
        <v>309</v>
      </c>
      <c r="B10" s="40"/>
      <c r="C10" s="41"/>
      <c r="D10" s="42"/>
      <c r="E10" s="42"/>
      <c r="F10" s="43"/>
      <c r="G10" s="43"/>
      <c r="H10" s="43"/>
      <c r="I10" s="43"/>
      <c r="J10" s="43"/>
      <c r="K10" s="43"/>
    </row>
    <row r="11" spans="1:11" ht="22.5" customHeight="1">
      <c r="A11" s="40"/>
      <c r="B11" s="40"/>
      <c r="C11" s="41"/>
      <c r="D11" s="42"/>
      <c r="E11" s="42"/>
      <c r="F11" s="43"/>
      <c r="G11" s="43"/>
      <c r="H11" s="43"/>
      <c r="I11" s="43"/>
      <c r="J11" s="43"/>
      <c r="K11" s="43"/>
    </row>
    <row r="12" spans="1:11" ht="22.5" customHeight="1">
      <c r="A12" s="40"/>
      <c r="B12" s="40"/>
      <c r="C12" s="41"/>
      <c r="D12" s="42"/>
      <c r="E12" s="42"/>
      <c r="F12" s="43"/>
      <c r="G12" s="43"/>
      <c r="H12" s="43"/>
      <c r="I12" s="43"/>
      <c r="J12" s="43"/>
      <c r="K12" s="43"/>
    </row>
    <row r="13" spans="1:11" ht="22.5" customHeight="1">
      <c r="A13" s="40"/>
      <c r="B13" s="40"/>
      <c r="C13" s="41"/>
      <c r="D13" s="42"/>
      <c r="E13" s="42"/>
      <c r="F13" s="43"/>
      <c r="G13" s="43"/>
      <c r="H13" s="43"/>
      <c r="I13" s="43"/>
      <c r="J13" s="43"/>
      <c r="K13" s="43"/>
    </row>
    <row r="14" spans="1:11" ht="6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1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11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 ht="11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ht="11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ht="11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11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</sheetData>
  <sheetProtection/>
  <mergeCells count="12">
    <mergeCell ref="A2:K2"/>
    <mergeCell ref="B3:J3"/>
    <mergeCell ref="G4:H4"/>
    <mergeCell ref="A4:A5"/>
    <mergeCell ref="C4:C5"/>
    <mergeCell ref="D4:D5"/>
    <mergeCell ref="E4:E5"/>
    <mergeCell ref="F4:F5"/>
    <mergeCell ref="I4:I5"/>
    <mergeCell ref="J4:J5"/>
    <mergeCell ref="K4:K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C6" sqref="C6"/>
    </sheetView>
  </sheetViews>
  <sheetFormatPr defaultColWidth="9.33203125" defaultRowHeight="11.25"/>
  <cols>
    <col min="1" max="1" width="20" style="0" customWidth="1"/>
    <col min="2" max="2" width="48" style="0" bestFit="1" customWidth="1"/>
    <col min="3" max="6" width="20.33203125" style="0" customWidth="1"/>
    <col min="7" max="7" width="22.5" style="0" customWidth="1"/>
  </cols>
  <sheetData>
    <row r="1" ht="24" customHeight="1">
      <c r="A1" s="38" t="s">
        <v>143</v>
      </c>
    </row>
    <row r="2" spans="1:7" ht="30.75" customHeight="1">
      <c r="A2" s="117" t="s">
        <v>192</v>
      </c>
      <c r="B2" s="117"/>
      <c r="C2" s="117"/>
      <c r="D2" s="117"/>
      <c r="E2" s="117"/>
      <c r="F2" s="117"/>
      <c r="G2" s="117"/>
    </row>
    <row r="3" spans="1:7" ht="18" customHeight="1">
      <c r="A3" s="48"/>
      <c r="B3" s="52"/>
      <c r="C3" s="52"/>
      <c r="D3" s="52"/>
      <c r="E3" s="52"/>
      <c r="G3" s="34" t="s">
        <v>193</v>
      </c>
    </row>
    <row r="4" spans="1:7" ht="27" customHeight="1">
      <c r="A4" s="7" t="s">
        <v>194</v>
      </c>
      <c r="B4" s="128" t="str">
        <f>'表一'!B3</f>
        <v>重庆市渝北区大数据应用发展管理局</v>
      </c>
      <c r="C4" s="128"/>
      <c r="D4" s="128"/>
      <c r="E4" s="51" t="s">
        <v>195</v>
      </c>
      <c r="F4" s="129">
        <f>'表七'!D6</f>
        <v>13311396.87</v>
      </c>
      <c r="G4" s="129"/>
    </row>
    <row r="5" spans="1:7" ht="108" customHeight="1">
      <c r="A5" s="7" t="s">
        <v>196</v>
      </c>
      <c r="B5" s="130" t="s">
        <v>340</v>
      </c>
      <c r="C5" s="131"/>
      <c r="D5" s="131"/>
      <c r="E5" s="131"/>
      <c r="F5" s="131"/>
      <c r="G5" s="132"/>
    </row>
    <row r="6" spans="1:7" ht="21" customHeight="1">
      <c r="A6" s="99" t="s">
        <v>197</v>
      </c>
      <c r="B6" s="71" t="s">
        <v>198</v>
      </c>
      <c r="C6" s="71" t="s">
        <v>199</v>
      </c>
      <c r="D6" s="71" t="s">
        <v>200</v>
      </c>
      <c r="E6" s="71" t="s">
        <v>201</v>
      </c>
      <c r="F6" s="71" t="s">
        <v>202</v>
      </c>
      <c r="G6" s="71" t="s">
        <v>203</v>
      </c>
    </row>
    <row r="7" spans="1:7" ht="21" customHeight="1">
      <c r="A7" s="99"/>
      <c r="B7" s="71" t="s">
        <v>341</v>
      </c>
      <c r="C7" s="71" t="s">
        <v>342</v>
      </c>
      <c r="D7" s="71">
        <v>10</v>
      </c>
      <c r="E7" s="71" t="s">
        <v>343</v>
      </c>
      <c r="F7" s="71" t="s">
        <v>344</v>
      </c>
      <c r="G7" s="71" t="s">
        <v>345</v>
      </c>
    </row>
    <row r="8" spans="1:7" ht="21" customHeight="1">
      <c r="A8" s="99"/>
      <c r="B8" s="71" t="s">
        <v>346</v>
      </c>
      <c r="C8" s="71" t="s">
        <v>347</v>
      </c>
      <c r="D8" s="71">
        <v>10</v>
      </c>
      <c r="E8" s="71" t="s">
        <v>343</v>
      </c>
      <c r="F8" s="71" t="str">
        <f>F7</f>
        <v>无</v>
      </c>
      <c r="G8" s="71" t="s">
        <v>345</v>
      </c>
    </row>
    <row r="9" spans="1:7" ht="21" customHeight="1">
      <c r="A9" s="99"/>
      <c r="B9" s="71" t="s">
        <v>348</v>
      </c>
      <c r="C9" s="71" t="s">
        <v>349</v>
      </c>
      <c r="D9" s="71">
        <v>10</v>
      </c>
      <c r="E9" s="71" t="s">
        <v>343</v>
      </c>
      <c r="F9" s="71" t="str">
        <f>F8</f>
        <v>无</v>
      </c>
      <c r="G9" s="71" t="s">
        <v>345</v>
      </c>
    </row>
    <row r="10" spans="1:7" ht="21" customHeight="1">
      <c r="A10" s="99"/>
      <c r="B10" s="71" t="s">
        <v>350</v>
      </c>
      <c r="C10" s="71" t="s">
        <v>351</v>
      </c>
      <c r="D10" s="71">
        <v>10</v>
      </c>
      <c r="E10" s="71" t="s">
        <v>149</v>
      </c>
      <c r="F10" s="71" t="s">
        <v>352</v>
      </c>
      <c r="G10" s="71">
        <v>95</v>
      </c>
    </row>
    <row r="11" spans="1:7" ht="21" customHeight="1">
      <c r="A11" s="99"/>
      <c r="B11" s="71" t="s">
        <v>353</v>
      </c>
      <c r="C11" s="71" t="s">
        <v>351</v>
      </c>
      <c r="D11" s="71">
        <v>10</v>
      </c>
      <c r="E11" s="71" t="s">
        <v>149</v>
      </c>
      <c r="F11" s="71" t="s">
        <v>352</v>
      </c>
      <c r="G11" s="71">
        <v>50</v>
      </c>
    </row>
    <row r="12" spans="1:7" ht="21" customHeight="1">
      <c r="A12" s="99"/>
      <c r="B12" s="71" t="s">
        <v>354</v>
      </c>
      <c r="C12" s="71" t="s">
        <v>351</v>
      </c>
      <c r="D12" s="71">
        <v>10</v>
      </c>
      <c r="E12" s="71" t="s">
        <v>343</v>
      </c>
      <c r="F12" s="71" t="s">
        <v>344</v>
      </c>
      <c r="G12" s="71" t="s">
        <v>345</v>
      </c>
    </row>
    <row r="13" spans="1:7" ht="21" customHeight="1">
      <c r="A13" s="99"/>
      <c r="B13" s="71" t="s">
        <v>355</v>
      </c>
      <c r="C13" s="71" t="s">
        <v>342</v>
      </c>
      <c r="D13" s="71">
        <v>10</v>
      </c>
      <c r="E13" s="71" t="s">
        <v>343</v>
      </c>
      <c r="F13" s="71" t="s">
        <v>344</v>
      </c>
      <c r="G13" s="71" t="s">
        <v>345</v>
      </c>
    </row>
    <row r="14" spans="1:7" ht="21" customHeight="1">
      <c r="A14" s="99"/>
      <c r="B14" s="71" t="s">
        <v>356</v>
      </c>
      <c r="C14" s="71" t="s">
        <v>357</v>
      </c>
      <c r="D14" s="71">
        <v>10</v>
      </c>
      <c r="E14" s="71" t="s">
        <v>358</v>
      </c>
      <c r="F14" s="71" t="s">
        <v>352</v>
      </c>
      <c r="G14" s="71">
        <v>10</v>
      </c>
    </row>
    <row r="15" spans="1:7" ht="21" customHeight="1">
      <c r="A15" s="99"/>
      <c r="B15" s="71" t="s">
        <v>359</v>
      </c>
      <c r="C15" s="71" t="s">
        <v>360</v>
      </c>
      <c r="D15" s="71">
        <v>10</v>
      </c>
      <c r="E15" s="71" t="s">
        <v>358</v>
      </c>
      <c r="F15" s="71" t="s">
        <v>352</v>
      </c>
      <c r="G15" s="71">
        <v>1000</v>
      </c>
    </row>
    <row r="16" spans="1:7" ht="21" customHeight="1">
      <c r="A16" s="99"/>
      <c r="B16" s="71" t="s">
        <v>361</v>
      </c>
      <c r="C16" s="71" t="s">
        <v>349</v>
      </c>
      <c r="D16" s="71">
        <v>10</v>
      </c>
      <c r="E16" s="71" t="s">
        <v>343</v>
      </c>
      <c r="F16" s="71" t="s">
        <v>344</v>
      </c>
      <c r="G16" s="71" t="s">
        <v>345</v>
      </c>
    </row>
    <row r="17" ht="11.25">
      <c r="A17" s="39"/>
    </row>
  </sheetData>
  <sheetProtection/>
  <mergeCells count="5">
    <mergeCell ref="A6:A16"/>
    <mergeCell ref="B4:D4"/>
    <mergeCell ref="F4:G4"/>
    <mergeCell ref="B5:G5"/>
    <mergeCell ref="A2:G2"/>
  </mergeCells>
  <printOptions horizontalCentered="1"/>
  <pageMargins left="0.25" right="0.25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L11" sqref="L11"/>
    </sheetView>
  </sheetViews>
  <sheetFormatPr defaultColWidth="9.33203125" defaultRowHeight="11.25"/>
  <cols>
    <col min="1" max="1" width="18.83203125" style="0" customWidth="1"/>
    <col min="2" max="2" width="40.83203125" style="0" customWidth="1"/>
    <col min="3" max="3" width="11.83203125" style="0" customWidth="1"/>
    <col min="4" max="4" width="13.5" style="0" customWidth="1"/>
    <col min="5" max="5" width="10.33203125" style="0" customWidth="1"/>
    <col min="6" max="6" width="10.83203125" style="0" customWidth="1"/>
  </cols>
  <sheetData>
    <row r="1" ht="18.75" customHeight="1">
      <c r="A1" s="136" t="s">
        <v>362</v>
      </c>
    </row>
    <row r="2" spans="1:6" ht="29.25" customHeight="1">
      <c r="A2" s="133" t="s">
        <v>363</v>
      </c>
      <c r="B2" s="133"/>
      <c r="C2" s="133"/>
      <c r="D2" s="133"/>
      <c r="E2" s="133"/>
      <c r="F2" s="133"/>
    </row>
    <row r="3" spans="1:6" ht="20.25" customHeight="1">
      <c r="A3" s="137" t="s">
        <v>364</v>
      </c>
      <c r="B3" s="134" t="s">
        <v>365</v>
      </c>
      <c r="C3" s="138"/>
      <c r="D3" s="138"/>
      <c r="E3" s="138"/>
      <c r="F3" s="139" t="s">
        <v>193</v>
      </c>
    </row>
    <row r="4" spans="1:6" ht="36.75" customHeight="1">
      <c r="A4" s="7" t="s">
        <v>153</v>
      </c>
      <c r="B4" s="99" t="s">
        <v>366</v>
      </c>
      <c r="C4" s="99"/>
      <c r="D4" s="7" t="s">
        <v>154</v>
      </c>
      <c r="E4" s="99" t="s">
        <v>367</v>
      </c>
      <c r="F4" s="99"/>
    </row>
    <row r="5" spans="1:6" ht="36.75" customHeight="1">
      <c r="A5" s="13" t="s">
        <v>175</v>
      </c>
      <c r="B5" s="99">
        <v>500000</v>
      </c>
      <c r="C5" s="99"/>
      <c r="D5" s="99"/>
      <c r="E5" s="99"/>
      <c r="F5" s="99"/>
    </row>
    <row r="6" spans="1:6" ht="36.75" customHeight="1">
      <c r="A6" s="7" t="s">
        <v>150</v>
      </c>
      <c r="B6" s="99" t="s">
        <v>368</v>
      </c>
      <c r="C6" s="99"/>
      <c r="D6" s="99"/>
      <c r="E6" s="99"/>
      <c r="F6" s="99"/>
    </row>
    <row r="7" spans="1:6" ht="54" customHeight="1">
      <c r="A7" s="7" t="s">
        <v>151</v>
      </c>
      <c r="B7" s="119" t="s">
        <v>369</v>
      </c>
      <c r="C7" s="99"/>
      <c r="D7" s="99"/>
      <c r="E7" s="99"/>
      <c r="F7" s="99"/>
    </row>
    <row r="8" spans="1:6" ht="36.75" customHeight="1">
      <c r="A8" s="7" t="s">
        <v>152</v>
      </c>
      <c r="B8" s="140" t="s">
        <v>370</v>
      </c>
      <c r="C8" s="140"/>
      <c r="D8" s="140"/>
      <c r="E8" s="140"/>
      <c r="F8" s="140"/>
    </row>
    <row r="9" spans="1:8" ht="36" customHeight="1">
      <c r="A9" s="141" t="s">
        <v>371</v>
      </c>
      <c r="B9" s="7" t="s">
        <v>179</v>
      </c>
      <c r="C9" s="7" t="s">
        <v>145</v>
      </c>
      <c r="D9" s="7" t="s">
        <v>146</v>
      </c>
      <c r="E9" s="7" t="s">
        <v>147</v>
      </c>
      <c r="F9" s="7" t="s">
        <v>148</v>
      </c>
      <c r="G9" s="43"/>
      <c r="H9" s="43"/>
    </row>
    <row r="10" spans="1:8" ht="36" customHeight="1">
      <c r="A10" s="141"/>
      <c r="B10" s="142" t="s">
        <v>372</v>
      </c>
      <c r="C10" s="143">
        <v>0.25</v>
      </c>
      <c r="D10" s="13" t="s">
        <v>373</v>
      </c>
      <c r="E10" s="37" t="s">
        <v>374</v>
      </c>
      <c r="F10" s="37">
        <v>100</v>
      </c>
      <c r="G10" s="144"/>
      <c r="H10" s="43"/>
    </row>
    <row r="11" spans="1:8" ht="36" customHeight="1">
      <c r="A11" s="141"/>
      <c r="B11" s="8" t="s">
        <v>375</v>
      </c>
      <c r="C11" s="143">
        <v>0.25</v>
      </c>
      <c r="D11" s="7"/>
      <c r="E11" s="37"/>
      <c r="F11" s="37" t="s">
        <v>376</v>
      </c>
      <c r="G11" s="144"/>
      <c r="H11" s="43"/>
    </row>
    <row r="12" spans="1:8" ht="36" customHeight="1">
      <c r="A12" s="141"/>
      <c r="B12" s="50" t="s">
        <v>377</v>
      </c>
      <c r="C12" s="143">
        <v>0.25</v>
      </c>
      <c r="D12" s="7" t="s">
        <v>373</v>
      </c>
      <c r="E12" s="37" t="s">
        <v>378</v>
      </c>
      <c r="F12" s="37">
        <v>80</v>
      </c>
      <c r="G12" s="144"/>
      <c r="H12" s="43"/>
    </row>
    <row r="13" spans="1:8" ht="36" customHeight="1">
      <c r="A13" s="141"/>
      <c r="B13" s="8" t="s">
        <v>379</v>
      </c>
      <c r="C13" s="143">
        <v>0.25</v>
      </c>
      <c r="D13" s="7"/>
      <c r="E13" s="37"/>
      <c r="F13" s="37" t="s">
        <v>380</v>
      </c>
      <c r="G13" s="144"/>
      <c r="H13" s="43"/>
    </row>
    <row r="14" spans="1:8" ht="36" customHeight="1">
      <c r="A14" s="141"/>
      <c r="B14" s="145"/>
      <c r="C14" s="145"/>
      <c r="D14" s="145"/>
      <c r="E14" s="10"/>
      <c r="F14" s="10"/>
      <c r="G14" s="43"/>
      <c r="H14" s="43"/>
    </row>
    <row r="15" spans="1:6" ht="36" customHeight="1">
      <c r="A15" s="141"/>
      <c r="B15" s="146"/>
      <c r="C15" s="146"/>
      <c r="D15" s="146"/>
      <c r="E15" s="10"/>
      <c r="F15" s="10"/>
    </row>
    <row r="16" spans="1:6" ht="36" customHeight="1">
      <c r="A16" s="141"/>
      <c r="B16" s="146"/>
      <c r="C16" s="146"/>
      <c r="D16" s="146"/>
      <c r="E16" s="10"/>
      <c r="F16" s="10"/>
    </row>
    <row r="17" spans="1:4" ht="19.5" customHeight="1">
      <c r="A17" s="147"/>
      <c r="B17" s="148"/>
      <c r="C17" s="148"/>
      <c r="D17" s="148"/>
    </row>
  </sheetData>
  <sheetProtection/>
  <mergeCells count="9">
    <mergeCell ref="A9:A16"/>
    <mergeCell ref="A2:F2"/>
    <mergeCell ref="B5:F5"/>
    <mergeCell ref="B6:F6"/>
    <mergeCell ref="B7:F7"/>
    <mergeCell ref="B8:F8"/>
    <mergeCell ref="B4:C4"/>
    <mergeCell ref="E4:F4"/>
    <mergeCell ref="B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H16" sqref="H16"/>
    </sheetView>
  </sheetViews>
  <sheetFormatPr defaultColWidth="9.33203125" defaultRowHeight="11.25"/>
  <cols>
    <col min="1" max="1" width="13.66015625" style="5" customWidth="1"/>
    <col min="2" max="2" width="16.5" style="5" customWidth="1"/>
    <col min="3" max="3" width="17.83203125" style="5" customWidth="1"/>
    <col min="4" max="4" width="26.83203125" style="5" customWidth="1"/>
    <col min="5" max="5" width="16.5" style="5" customWidth="1"/>
    <col min="6" max="6" width="12.16015625" style="5" customWidth="1"/>
    <col min="7" max="16384" width="9.33203125" style="5" customWidth="1"/>
  </cols>
  <sheetData>
    <row r="1" ht="12">
      <c r="A1" s="35" t="s">
        <v>144</v>
      </c>
    </row>
    <row r="2" spans="1:6" ht="25.5">
      <c r="A2" s="135" t="s">
        <v>191</v>
      </c>
      <c r="B2" s="135"/>
      <c r="C2" s="135"/>
      <c r="D2" s="135"/>
      <c r="E2" s="135"/>
      <c r="F2" s="135"/>
    </row>
    <row r="3" spans="1:6" ht="18" customHeight="1">
      <c r="A3" s="38" t="s">
        <v>97</v>
      </c>
      <c r="B3" s="110" t="str">
        <f>'表一'!B3</f>
        <v>重庆市渝北区大数据应用发展管理局</v>
      </c>
      <c r="C3" s="110"/>
      <c r="D3" s="110"/>
      <c r="F3" s="6" t="s">
        <v>86</v>
      </c>
    </row>
    <row r="4" spans="1:6" s="11" customFormat="1" ht="30.75" customHeight="1">
      <c r="A4" s="7" t="s">
        <v>160</v>
      </c>
      <c r="B4" s="7" t="s">
        <v>87</v>
      </c>
      <c r="C4" s="7" t="s">
        <v>91</v>
      </c>
      <c r="D4" s="7" t="s">
        <v>88</v>
      </c>
      <c r="E4" s="7" t="s">
        <v>89</v>
      </c>
      <c r="F4" s="7" t="s">
        <v>90</v>
      </c>
    </row>
    <row r="5" spans="1:6" ht="30.75" customHeight="1">
      <c r="A5" s="8"/>
      <c r="B5" s="8"/>
      <c r="C5" s="8"/>
      <c r="D5" s="8"/>
      <c r="E5" s="8"/>
      <c r="F5" s="8"/>
    </row>
    <row r="6" spans="1:6" ht="30.75" customHeight="1">
      <c r="A6" s="8"/>
      <c r="B6" s="8"/>
      <c r="C6" s="8"/>
      <c r="D6" s="8"/>
      <c r="E6" s="8"/>
      <c r="F6" s="8"/>
    </row>
    <row r="7" spans="1:6" ht="30.75" customHeight="1">
      <c r="A7" s="8"/>
      <c r="B7" s="8"/>
      <c r="C7" s="8"/>
      <c r="D7" s="8"/>
      <c r="E7" s="8"/>
      <c r="F7" s="8"/>
    </row>
    <row r="8" spans="1:6" ht="30.75" customHeight="1">
      <c r="A8" s="8"/>
      <c r="B8" s="8"/>
      <c r="C8" s="8"/>
      <c r="D8" s="8"/>
      <c r="E8" s="8"/>
      <c r="F8" s="8"/>
    </row>
    <row r="9" spans="1:6" ht="30.75" customHeight="1">
      <c r="A9" s="8"/>
      <c r="B9" s="8"/>
      <c r="C9" s="8"/>
      <c r="D9" s="8"/>
      <c r="E9" s="8"/>
      <c r="F9" s="8"/>
    </row>
    <row r="10" spans="1:6" ht="30.75" customHeight="1">
      <c r="A10" s="8"/>
      <c r="B10" s="8"/>
      <c r="C10" s="8"/>
      <c r="D10" s="8"/>
      <c r="E10" s="8"/>
      <c r="F10" s="8"/>
    </row>
    <row r="11" spans="1:6" ht="30.75" customHeight="1">
      <c r="A11" s="8"/>
      <c r="B11" s="8"/>
      <c r="C11" s="8"/>
      <c r="D11" s="8"/>
      <c r="E11" s="8"/>
      <c r="F11" s="8"/>
    </row>
    <row r="12" spans="1:6" ht="30.75" customHeight="1">
      <c r="A12" s="8"/>
      <c r="B12" s="8"/>
      <c r="C12" s="8"/>
      <c r="D12" s="8"/>
      <c r="E12" s="8"/>
      <c r="F12" s="8"/>
    </row>
    <row r="13" spans="1:6" ht="30.75" customHeight="1">
      <c r="A13" s="8"/>
      <c r="B13" s="8"/>
      <c r="C13" s="8"/>
      <c r="D13" s="8"/>
      <c r="E13" s="8"/>
      <c r="F13" s="8"/>
    </row>
    <row r="14" ht="18" customHeight="1">
      <c r="A14" s="40" t="s">
        <v>309</v>
      </c>
    </row>
  </sheetData>
  <sheetProtection/>
  <mergeCells count="2">
    <mergeCell ref="A2:F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8" sqref="C8"/>
    </sheetView>
  </sheetViews>
  <sheetFormatPr defaultColWidth="9.33203125" defaultRowHeight="11.25"/>
  <cols>
    <col min="1" max="1" width="9.33203125" style="11" customWidth="1"/>
    <col min="2" max="2" width="9.33203125" style="5" customWidth="1"/>
    <col min="3" max="3" width="85" style="5" customWidth="1"/>
    <col min="4" max="16384" width="9.33203125" style="5" customWidth="1"/>
  </cols>
  <sheetData>
    <row r="1" ht="16.5">
      <c r="A1" s="75" t="s">
        <v>206</v>
      </c>
    </row>
    <row r="2" spans="1:3" ht="37.5" customHeight="1">
      <c r="A2" s="98" t="s">
        <v>161</v>
      </c>
      <c r="B2" s="98"/>
      <c r="C2" s="98"/>
    </row>
    <row r="3" spans="1:3" ht="27" customHeight="1">
      <c r="A3" s="7" t="s">
        <v>75</v>
      </c>
      <c r="B3" s="99" t="s">
        <v>76</v>
      </c>
      <c r="C3" s="99"/>
    </row>
    <row r="4" spans="1:3" ht="27.75" customHeight="1">
      <c r="A4" s="7">
        <v>1</v>
      </c>
      <c r="B4" s="53" t="s">
        <v>77</v>
      </c>
      <c r="C4" s="8" t="s">
        <v>162</v>
      </c>
    </row>
    <row r="5" spans="1:3" ht="27.75" customHeight="1">
      <c r="A5" s="7">
        <v>2</v>
      </c>
      <c r="B5" s="53" t="s">
        <v>78</v>
      </c>
      <c r="C5" s="8" t="s">
        <v>163</v>
      </c>
    </row>
    <row r="6" spans="1:3" ht="27.75" customHeight="1">
      <c r="A6" s="7">
        <v>3</v>
      </c>
      <c r="B6" s="53" t="s">
        <v>79</v>
      </c>
      <c r="C6" s="8" t="s">
        <v>164</v>
      </c>
    </row>
    <row r="7" spans="1:3" ht="27.75" customHeight="1">
      <c r="A7" s="7">
        <v>4</v>
      </c>
      <c r="B7" s="53" t="s">
        <v>80</v>
      </c>
      <c r="C7" s="8" t="s">
        <v>165</v>
      </c>
    </row>
    <row r="8" spans="1:3" ht="27.75" customHeight="1">
      <c r="A8" s="7">
        <v>5</v>
      </c>
      <c r="B8" s="53" t="s">
        <v>81</v>
      </c>
      <c r="C8" s="8" t="s">
        <v>166</v>
      </c>
    </row>
    <row r="9" spans="1:3" ht="27.75" customHeight="1">
      <c r="A9" s="7">
        <v>6</v>
      </c>
      <c r="B9" s="53" t="s">
        <v>82</v>
      </c>
      <c r="C9" s="8" t="s">
        <v>167</v>
      </c>
    </row>
    <row r="10" spans="1:3" ht="27.75" customHeight="1">
      <c r="A10" s="7">
        <v>7</v>
      </c>
      <c r="B10" s="53" t="s">
        <v>83</v>
      </c>
      <c r="C10" s="8" t="s">
        <v>168</v>
      </c>
    </row>
    <row r="11" spans="1:3" ht="27.75" customHeight="1">
      <c r="A11" s="7">
        <v>8</v>
      </c>
      <c r="B11" s="53" t="s">
        <v>84</v>
      </c>
      <c r="C11" s="8" t="s">
        <v>169</v>
      </c>
    </row>
    <row r="12" spans="1:3" ht="27.75" customHeight="1">
      <c r="A12" s="7">
        <v>9</v>
      </c>
      <c r="B12" s="53" t="s">
        <v>85</v>
      </c>
      <c r="C12" s="8" t="s">
        <v>170</v>
      </c>
    </row>
    <row r="13" spans="1:3" ht="27.75" customHeight="1">
      <c r="A13" s="7">
        <v>10</v>
      </c>
      <c r="B13" s="54" t="s">
        <v>155</v>
      </c>
      <c r="C13" s="50" t="s">
        <v>171</v>
      </c>
    </row>
    <row r="14" spans="1:3" ht="27.75" customHeight="1">
      <c r="A14" s="7">
        <v>11</v>
      </c>
      <c r="B14" s="53" t="s">
        <v>156</v>
      </c>
      <c r="C14" s="66" t="s">
        <v>182</v>
      </c>
    </row>
    <row r="15" spans="1:3" ht="27.75" customHeight="1">
      <c r="A15" s="7">
        <v>12</v>
      </c>
      <c r="B15" s="53" t="s">
        <v>157</v>
      </c>
      <c r="C15" s="66" t="s">
        <v>183</v>
      </c>
    </row>
    <row r="16" spans="1:3" ht="27.75" customHeight="1">
      <c r="A16" s="7">
        <v>13</v>
      </c>
      <c r="B16" s="53" t="s">
        <v>158</v>
      </c>
      <c r="C16" s="50" t="s">
        <v>172</v>
      </c>
    </row>
  </sheetData>
  <sheetProtection/>
  <mergeCells count="2">
    <mergeCell ref="A2:C2"/>
    <mergeCell ref="B3:C3"/>
  </mergeCells>
  <hyperlinks>
    <hyperlink ref="B4" location="'表一'!a1" tooltip="单击打开：表一" display="表一"/>
    <hyperlink ref="B5" location="'表二'!a1" tooltip="单击打开：表二" display="表二"/>
    <hyperlink ref="B6" location="'表三'!a1" tooltip="单击打开：表三" display="表三"/>
    <hyperlink ref="B7" location="'表四'!a1" tooltip="单击打开：表四" display="表四"/>
    <hyperlink ref="B8" location="'表五'!a1" tooltip="单击打开：表五" display="表五"/>
    <hyperlink ref="B9" location="'表六'!a1" tooltip="单击打开：表六" display="表六"/>
    <hyperlink ref="B10" location="'表七'!a1" tooltip="单击打开：表七" display="表七"/>
    <hyperlink ref="B11" location="'表八'!a1" tooltip="单击打开：表八" display="表八"/>
    <hyperlink ref="B12" location="'表九'!a1" tooltip="单击打开：表九" display="表九"/>
    <hyperlink ref="B16" location="表十三!A1" tooltip="单击打开：表十一" display="表十三"/>
    <hyperlink ref="B14" location="表十一!A1" display="表十一"/>
    <hyperlink ref="B15" location="表十二!A1" display="表十二"/>
    <hyperlink ref="B13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">
      <selection activeCell="F12" sqref="F12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22</v>
      </c>
    </row>
    <row r="2" spans="1:7" ht="24.75" customHeight="1">
      <c r="A2" s="100" t="s">
        <v>162</v>
      </c>
      <c r="B2" s="100"/>
      <c r="C2" s="100"/>
      <c r="D2" s="100"/>
      <c r="E2" s="100"/>
      <c r="F2" s="100"/>
      <c r="G2" s="100"/>
    </row>
    <row r="3" spans="1:7" s="25" customFormat="1" ht="24" customHeight="1">
      <c r="A3" s="48" t="s">
        <v>94</v>
      </c>
      <c r="B3" s="101" t="s">
        <v>207</v>
      </c>
      <c r="C3" s="102"/>
      <c r="D3" s="102"/>
      <c r="E3" s="102"/>
      <c r="F3" s="102"/>
      <c r="G3" s="49" t="s">
        <v>0</v>
      </c>
    </row>
    <row r="4" spans="1:7" ht="15" customHeight="1">
      <c r="A4" s="99" t="s">
        <v>11</v>
      </c>
      <c r="B4" s="99"/>
      <c r="C4" s="99" t="s">
        <v>10</v>
      </c>
      <c r="D4" s="99"/>
      <c r="E4" s="99"/>
      <c r="F4" s="99"/>
      <c r="G4" s="99"/>
    </row>
    <row r="5" spans="1:7" ht="15" customHeight="1">
      <c r="A5" s="31" t="s">
        <v>100</v>
      </c>
      <c r="B5" s="1" t="s">
        <v>1</v>
      </c>
      <c r="C5" s="1" t="s">
        <v>100</v>
      </c>
      <c r="D5" s="1" t="s">
        <v>2</v>
      </c>
      <c r="E5" s="2" t="s">
        <v>3</v>
      </c>
      <c r="F5" s="2" t="s">
        <v>12</v>
      </c>
      <c r="G5" s="31" t="s">
        <v>57</v>
      </c>
    </row>
    <row r="6" spans="1:7" ht="15" customHeight="1">
      <c r="A6" s="2" t="s">
        <v>4</v>
      </c>
      <c r="B6" s="76">
        <v>13311396.87</v>
      </c>
      <c r="C6" s="30" t="s">
        <v>92</v>
      </c>
      <c r="D6" s="76">
        <v>13311396.87</v>
      </c>
      <c r="E6" s="83">
        <v>13311396.87</v>
      </c>
      <c r="F6" s="3"/>
      <c r="G6" s="3"/>
    </row>
    <row r="7" spans="1:7" ht="15" customHeight="1">
      <c r="A7" s="2" t="s">
        <v>5</v>
      </c>
      <c r="B7" s="76">
        <v>13311396.87</v>
      </c>
      <c r="C7" s="2" t="s">
        <v>19</v>
      </c>
      <c r="D7" s="3"/>
      <c r="E7" s="84"/>
      <c r="F7" s="3"/>
      <c r="G7" s="3"/>
    </row>
    <row r="8" spans="1:7" ht="15" customHeight="1">
      <c r="A8" s="2" t="s">
        <v>6</v>
      </c>
      <c r="B8" s="3"/>
      <c r="C8" s="2" t="s">
        <v>102</v>
      </c>
      <c r="D8" s="3"/>
      <c r="E8" s="84"/>
      <c r="F8" s="3"/>
      <c r="G8" s="3"/>
    </row>
    <row r="9" spans="1:7" ht="15" customHeight="1">
      <c r="A9" s="2" t="s">
        <v>7</v>
      </c>
      <c r="B9" s="3"/>
      <c r="C9" s="2" t="s">
        <v>103</v>
      </c>
      <c r="D9" s="3"/>
      <c r="E9" s="84"/>
      <c r="F9" s="3"/>
      <c r="G9" s="3"/>
    </row>
    <row r="10" spans="1:7" ht="15" customHeight="1">
      <c r="A10" s="2"/>
      <c r="B10" s="3"/>
      <c r="C10" s="2" t="s">
        <v>104</v>
      </c>
      <c r="D10" s="3"/>
      <c r="E10" s="84"/>
      <c r="F10" s="3"/>
      <c r="G10" s="3"/>
    </row>
    <row r="11" spans="1:7" ht="15" customHeight="1">
      <c r="A11" s="2" t="s">
        <v>8</v>
      </c>
      <c r="B11" s="3"/>
      <c r="C11" s="2" t="s">
        <v>105</v>
      </c>
      <c r="D11" s="3"/>
      <c r="E11" s="84"/>
      <c r="F11" s="3"/>
      <c r="G11" s="3"/>
    </row>
    <row r="12" spans="1:7" ht="15" customHeight="1">
      <c r="A12" s="2" t="s">
        <v>5</v>
      </c>
      <c r="B12" s="3"/>
      <c r="C12" s="2" t="s">
        <v>106</v>
      </c>
      <c r="D12" s="3"/>
      <c r="E12" s="84"/>
      <c r="F12" s="3"/>
      <c r="G12" s="3"/>
    </row>
    <row r="13" spans="1:7" ht="15" customHeight="1">
      <c r="A13" s="2" t="s">
        <v>6</v>
      </c>
      <c r="B13" s="3"/>
      <c r="C13" s="2" t="s">
        <v>107</v>
      </c>
      <c r="D13" s="3"/>
      <c r="E13" s="84"/>
      <c r="F13" s="3"/>
      <c r="G13" s="3"/>
    </row>
    <row r="14" spans="1:7" ht="15" customHeight="1">
      <c r="A14" s="2" t="s">
        <v>7</v>
      </c>
      <c r="B14" s="3"/>
      <c r="C14" s="2" t="s">
        <v>108</v>
      </c>
      <c r="D14" s="76">
        <v>169646.4</v>
      </c>
      <c r="E14" s="83">
        <v>169646.4</v>
      </c>
      <c r="F14" s="3"/>
      <c r="G14" s="3"/>
    </row>
    <row r="15" spans="1:7" ht="15" customHeight="1">
      <c r="A15" s="2"/>
      <c r="B15" s="3"/>
      <c r="C15" s="2" t="s">
        <v>109</v>
      </c>
      <c r="D15" s="76"/>
      <c r="E15" s="83"/>
      <c r="F15" s="3"/>
      <c r="G15" s="3"/>
    </row>
    <row r="16" spans="1:7" ht="15" customHeight="1">
      <c r="A16" s="2"/>
      <c r="B16" s="3"/>
      <c r="C16" s="2" t="s">
        <v>110</v>
      </c>
      <c r="D16" s="76">
        <v>84436.89</v>
      </c>
      <c r="E16" s="83">
        <v>84436.89</v>
      </c>
      <c r="F16" s="3"/>
      <c r="G16" s="3"/>
    </row>
    <row r="17" spans="1:7" ht="15" customHeight="1">
      <c r="A17" s="2"/>
      <c r="B17" s="3"/>
      <c r="C17" s="2" t="s">
        <v>111</v>
      </c>
      <c r="D17" s="76"/>
      <c r="E17" s="83"/>
      <c r="F17" s="3"/>
      <c r="G17" s="3"/>
    </row>
    <row r="18" spans="1:7" ht="15" customHeight="1">
      <c r="A18" s="2"/>
      <c r="B18" s="3"/>
      <c r="C18" s="2" t="s">
        <v>27</v>
      </c>
      <c r="D18" s="76"/>
      <c r="E18" s="83"/>
      <c r="F18" s="3"/>
      <c r="G18" s="3"/>
    </row>
    <row r="19" spans="1:7" ht="15" customHeight="1">
      <c r="A19" s="2"/>
      <c r="B19" s="3"/>
      <c r="C19" s="2" t="s">
        <v>112</v>
      </c>
      <c r="D19" s="76"/>
      <c r="E19" s="83"/>
      <c r="F19" s="3"/>
      <c r="G19" s="3"/>
    </row>
    <row r="20" spans="1:7" ht="15" customHeight="1">
      <c r="A20" s="2"/>
      <c r="B20" s="3"/>
      <c r="C20" s="2" t="s">
        <v>113</v>
      </c>
      <c r="D20" s="76"/>
      <c r="E20" s="83"/>
      <c r="F20" s="3"/>
      <c r="G20" s="3"/>
    </row>
    <row r="21" spans="1:7" ht="15" customHeight="1">
      <c r="A21" s="2"/>
      <c r="B21" s="3"/>
      <c r="C21" s="2" t="s">
        <v>181</v>
      </c>
      <c r="D21" s="76">
        <v>12972493.74</v>
      </c>
      <c r="E21" s="83">
        <v>12972493.74</v>
      </c>
      <c r="F21" s="3"/>
      <c r="G21" s="3"/>
    </row>
    <row r="22" spans="1:7" ht="15" customHeight="1">
      <c r="A22" s="2"/>
      <c r="B22" s="3"/>
      <c r="C22" s="2" t="s">
        <v>114</v>
      </c>
      <c r="D22" s="76"/>
      <c r="E22" s="83"/>
      <c r="F22" s="3"/>
      <c r="G22" s="3"/>
    </row>
    <row r="23" spans="1:7" ht="15" customHeight="1">
      <c r="A23" s="2"/>
      <c r="B23" s="3"/>
      <c r="C23" s="2" t="s">
        <v>115</v>
      </c>
      <c r="D23" s="76"/>
      <c r="E23" s="83"/>
      <c r="F23" s="3"/>
      <c r="G23" s="3"/>
    </row>
    <row r="24" spans="1:7" ht="15" customHeight="1">
      <c r="A24" s="2"/>
      <c r="B24" s="3"/>
      <c r="C24" s="2" t="s">
        <v>116</v>
      </c>
      <c r="D24" s="76"/>
      <c r="E24" s="83"/>
      <c r="F24" s="3"/>
      <c r="G24" s="3"/>
    </row>
    <row r="25" spans="1:7" ht="15" customHeight="1">
      <c r="A25" s="2"/>
      <c r="B25" s="3"/>
      <c r="C25" s="2" t="s">
        <v>117</v>
      </c>
      <c r="D25" s="76"/>
      <c r="E25" s="83"/>
      <c r="F25" s="3"/>
      <c r="G25" s="3"/>
    </row>
    <row r="26" spans="1:7" ht="15" customHeight="1">
      <c r="A26" s="2"/>
      <c r="B26" s="3"/>
      <c r="C26" s="2" t="s">
        <v>118</v>
      </c>
      <c r="D26" s="76">
        <v>84819.84</v>
      </c>
      <c r="E26" s="83">
        <v>84819.84</v>
      </c>
      <c r="F26" s="3"/>
      <c r="G26" s="3"/>
    </row>
    <row r="27" spans="1:7" ht="15" customHeight="1">
      <c r="A27" s="2"/>
      <c r="B27" s="3"/>
      <c r="C27" s="2" t="s">
        <v>119</v>
      </c>
      <c r="D27" s="3"/>
      <c r="E27" s="84"/>
      <c r="F27" s="3"/>
      <c r="G27" s="3"/>
    </row>
    <row r="28" spans="1:7" ht="15" customHeight="1">
      <c r="A28" s="2"/>
      <c r="B28" s="3"/>
      <c r="C28" s="2" t="s">
        <v>120</v>
      </c>
      <c r="D28" s="3"/>
      <c r="E28" s="84"/>
      <c r="F28" s="3"/>
      <c r="G28" s="3"/>
    </row>
    <row r="29" spans="1:7" ht="15" customHeight="1">
      <c r="A29" s="2"/>
      <c r="B29" s="3"/>
      <c r="C29" s="2" t="s">
        <v>121</v>
      </c>
      <c r="D29" s="3"/>
      <c r="E29" s="84"/>
      <c r="F29" s="3"/>
      <c r="G29" s="3"/>
    </row>
    <row r="30" spans="1:7" ht="15" customHeight="1">
      <c r="A30" s="2"/>
      <c r="B30" s="3"/>
      <c r="C30" s="2" t="s">
        <v>122</v>
      </c>
      <c r="D30" s="3"/>
      <c r="E30" s="84"/>
      <c r="F30" s="3"/>
      <c r="G30" s="3"/>
    </row>
    <row r="31" spans="1:7" ht="15" customHeight="1">
      <c r="A31" s="2"/>
      <c r="B31" s="3"/>
      <c r="C31" s="2" t="s">
        <v>123</v>
      </c>
      <c r="D31" s="3"/>
      <c r="E31" s="84"/>
      <c r="F31" s="3"/>
      <c r="G31" s="3"/>
    </row>
    <row r="32" spans="1:7" ht="15" customHeight="1">
      <c r="A32" s="2"/>
      <c r="B32" s="3"/>
      <c r="C32" s="2" t="s">
        <v>124</v>
      </c>
      <c r="D32" s="3"/>
      <c r="E32" s="84"/>
      <c r="F32" s="3"/>
      <c r="G32" s="3"/>
    </row>
    <row r="33" spans="1:7" ht="15" customHeight="1">
      <c r="A33" s="2"/>
      <c r="B33" s="3"/>
      <c r="C33" s="2" t="s">
        <v>125</v>
      </c>
      <c r="D33" s="3"/>
      <c r="E33" s="84"/>
      <c r="F33" s="3"/>
      <c r="G33" s="3"/>
    </row>
    <row r="34" spans="1:7" ht="15" customHeight="1">
      <c r="A34" s="2"/>
      <c r="B34" s="3"/>
      <c r="C34" s="2" t="s">
        <v>126</v>
      </c>
      <c r="D34" s="3"/>
      <c r="E34" s="84"/>
      <c r="F34" s="3"/>
      <c r="G34" s="3"/>
    </row>
    <row r="35" spans="1:7" ht="15" customHeight="1">
      <c r="A35" s="2"/>
      <c r="B35" s="3"/>
      <c r="C35" s="2" t="s">
        <v>127</v>
      </c>
      <c r="D35" s="3"/>
      <c r="E35" s="84"/>
      <c r="F35" s="3"/>
      <c r="G35" s="3"/>
    </row>
    <row r="36" spans="1:7" ht="15" customHeight="1">
      <c r="A36" s="2"/>
      <c r="B36" s="3"/>
      <c r="C36" s="72" t="s">
        <v>204</v>
      </c>
      <c r="D36" s="3"/>
      <c r="E36" s="84"/>
      <c r="F36" s="3"/>
      <c r="G36" s="3"/>
    </row>
    <row r="37" spans="1:7" ht="15" customHeight="1">
      <c r="A37" s="2"/>
      <c r="B37" s="3"/>
      <c r="C37" s="2" t="s">
        <v>9</v>
      </c>
      <c r="D37" s="3"/>
      <c r="E37" s="84"/>
      <c r="F37" s="3"/>
      <c r="G37" s="3"/>
    </row>
    <row r="38" spans="1:7" ht="15" customHeight="1">
      <c r="A38" s="31" t="s">
        <v>101</v>
      </c>
      <c r="B38" s="76">
        <v>13311396.87</v>
      </c>
      <c r="C38" s="31" t="s">
        <v>180</v>
      </c>
      <c r="D38" s="76">
        <v>13311396.87</v>
      </c>
      <c r="E38" s="83">
        <v>13311396.87</v>
      </c>
      <c r="F38" s="3"/>
      <c r="G38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3">
      <selection activeCell="G20" sqref="G20"/>
    </sheetView>
  </sheetViews>
  <sheetFormatPr defaultColWidth="9.33203125" defaultRowHeight="11.25"/>
  <cols>
    <col min="1" max="1" width="13.33203125" style="0" bestFit="1" customWidth="1"/>
    <col min="2" max="2" width="42" style="0" bestFit="1" customWidth="1"/>
    <col min="3" max="3" width="14.5" style="0" bestFit="1" customWidth="1"/>
    <col min="4" max="4" width="15.66015625" style="0" bestFit="1" customWidth="1"/>
    <col min="5" max="5" width="14.5" style="0" bestFit="1" customWidth="1"/>
    <col min="6" max="6" width="15.66015625" style="0" bestFit="1" customWidth="1"/>
    <col min="7" max="7" width="17.66015625" style="0" customWidth="1"/>
  </cols>
  <sheetData>
    <row r="1" spans="1:6" ht="21.75" customHeight="1">
      <c r="A1" s="9" t="s">
        <v>21</v>
      </c>
      <c r="B1" s="5"/>
      <c r="C1" s="5"/>
      <c r="D1" s="5"/>
      <c r="E1" s="5"/>
      <c r="F1" s="5"/>
    </row>
    <row r="2" spans="1:7" ht="18.75">
      <c r="A2" s="105" t="s">
        <v>163</v>
      </c>
      <c r="B2" s="105"/>
      <c r="C2" s="105"/>
      <c r="D2" s="105"/>
      <c r="E2" s="105"/>
      <c r="F2" s="105"/>
      <c r="G2" s="105"/>
    </row>
    <row r="3" spans="1:7" s="25" customFormat="1" ht="29.25" customHeight="1">
      <c r="A3" s="65" t="s">
        <v>95</v>
      </c>
      <c r="B3" s="106" t="str">
        <f>'表一'!B3</f>
        <v>重庆市渝北区大数据应用发展管理局</v>
      </c>
      <c r="C3" s="106"/>
      <c r="D3" s="106"/>
      <c r="E3" s="106"/>
      <c r="F3" s="106"/>
      <c r="G3" s="26" t="s">
        <v>20</v>
      </c>
    </row>
    <row r="4" spans="1:7" s="25" customFormat="1" ht="15" customHeight="1">
      <c r="A4" s="103" t="s">
        <v>13</v>
      </c>
      <c r="B4" s="103"/>
      <c r="C4" s="103" t="s">
        <v>93</v>
      </c>
      <c r="D4" s="103" t="s">
        <v>173</v>
      </c>
      <c r="E4" s="103"/>
      <c r="F4" s="103"/>
      <c r="G4" s="104" t="s">
        <v>176</v>
      </c>
    </row>
    <row r="5" spans="1:7" s="25" customFormat="1" ht="15" customHeight="1">
      <c r="A5" s="85" t="s">
        <v>14</v>
      </c>
      <c r="B5" s="85" t="s">
        <v>15</v>
      </c>
      <c r="C5" s="103"/>
      <c r="D5" s="85" t="s">
        <v>16</v>
      </c>
      <c r="E5" s="85" t="s">
        <v>17</v>
      </c>
      <c r="F5" s="85" t="s">
        <v>18</v>
      </c>
      <c r="G5" s="104"/>
    </row>
    <row r="6" spans="1:7" ht="15" customHeight="1">
      <c r="A6" s="86"/>
      <c r="B6" s="87" t="s">
        <v>2</v>
      </c>
      <c r="C6" s="88">
        <v>11493180.58</v>
      </c>
      <c r="D6" s="83">
        <v>13311396.87</v>
      </c>
      <c r="E6" s="83">
        <v>2681396.87</v>
      </c>
      <c r="F6" s="83">
        <v>10630000</v>
      </c>
      <c r="G6" s="89">
        <v>0.16</v>
      </c>
    </row>
    <row r="7" spans="1:7" ht="15" customHeight="1">
      <c r="A7" s="90" t="s">
        <v>208</v>
      </c>
      <c r="B7" s="90" t="s">
        <v>108</v>
      </c>
      <c r="C7" s="88">
        <v>118454.4</v>
      </c>
      <c r="D7" s="83">
        <v>169646.4</v>
      </c>
      <c r="E7" s="83">
        <v>169646.4</v>
      </c>
      <c r="F7" s="83"/>
      <c r="G7" s="91">
        <v>0.43</v>
      </c>
    </row>
    <row r="8" spans="1:7" ht="15" customHeight="1">
      <c r="A8" s="90" t="s">
        <v>209</v>
      </c>
      <c r="B8" s="90" t="s">
        <v>210</v>
      </c>
      <c r="C8" s="88">
        <v>118454.4</v>
      </c>
      <c r="D8" s="83">
        <v>169646.4</v>
      </c>
      <c r="E8" s="83">
        <v>169646.4</v>
      </c>
      <c r="F8" s="83"/>
      <c r="G8" s="91">
        <v>0.43</v>
      </c>
    </row>
    <row r="9" spans="1:7" ht="15" customHeight="1">
      <c r="A9" s="90" t="s">
        <v>211</v>
      </c>
      <c r="B9" s="90" t="s">
        <v>212</v>
      </c>
      <c r="C9" s="88">
        <v>78969.6</v>
      </c>
      <c r="D9" s="83">
        <v>113097.6</v>
      </c>
      <c r="E9" s="83">
        <v>113097.6</v>
      </c>
      <c r="F9" s="83"/>
      <c r="G9" s="91">
        <v>0.43</v>
      </c>
    </row>
    <row r="10" spans="1:7" ht="15" customHeight="1">
      <c r="A10" s="90" t="s">
        <v>213</v>
      </c>
      <c r="B10" s="90" t="s">
        <v>214</v>
      </c>
      <c r="C10" s="88">
        <v>39484.8</v>
      </c>
      <c r="D10" s="83">
        <v>56548.8</v>
      </c>
      <c r="E10" s="83">
        <v>56548.8</v>
      </c>
      <c r="F10" s="83"/>
      <c r="G10" s="91">
        <v>0.43</v>
      </c>
    </row>
    <row r="11" spans="1:7" ht="15" customHeight="1">
      <c r="A11" s="90" t="s">
        <v>215</v>
      </c>
      <c r="B11" s="90" t="s">
        <v>110</v>
      </c>
      <c r="C11" s="88">
        <v>70093.87</v>
      </c>
      <c r="D11" s="83">
        <v>84436.89</v>
      </c>
      <c r="E11" s="83">
        <v>84436.89</v>
      </c>
      <c r="F11" s="83"/>
      <c r="G11" s="91">
        <v>0.2</v>
      </c>
    </row>
    <row r="12" spans="1:7" ht="15" customHeight="1">
      <c r="A12" s="90" t="s">
        <v>216</v>
      </c>
      <c r="B12" s="90" t="s">
        <v>217</v>
      </c>
      <c r="C12" s="88">
        <v>70093.87</v>
      </c>
      <c r="D12" s="83">
        <v>84436.89</v>
      </c>
      <c r="E12" s="83">
        <v>84436.89</v>
      </c>
      <c r="F12" s="83"/>
      <c r="G12" s="91">
        <v>0.2</v>
      </c>
    </row>
    <row r="13" spans="1:7" ht="15" customHeight="1">
      <c r="A13" s="90" t="s">
        <v>218</v>
      </c>
      <c r="B13" s="90" t="s">
        <v>219</v>
      </c>
      <c r="C13" s="88">
        <v>58957.45</v>
      </c>
      <c r="D13" s="83">
        <v>67651.69</v>
      </c>
      <c r="E13" s="83">
        <v>67651.69</v>
      </c>
      <c r="F13" s="83"/>
      <c r="G13" s="91">
        <v>0.15</v>
      </c>
    </row>
    <row r="14" spans="1:7" ht="15" customHeight="1">
      <c r="A14" s="90" t="s">
        <v>220</v>
      </c>
      <c r="B14" s="90" t="s">
        <v>221</v>
      </c>
      <c r="C14" s="92"/>
      <c r="D14" s="83">
        <v>16785.2</v>
      </c>
      <c r="E14" s="83">
        <v>16785.2</v>
      </c>
      <c r="F14" s="83"/>
      <c r="G14" s="92"/>
    </row>
    <row r="15" spans="1:7" ht="15" customHeight="1">
      <c r="A15" s="93" t="s">
        <v>238</v>
      </c>
      <c r="B15" s="94" t="s">
        <v>239</v>
      </c>
      <c r="C15" s="88">
        <v>11136.42</v>
      </c>
      <c r="D15" s="83"/>
      <c r="E15" s="83"/>
      <c r="F15" s="83"/>
      <c r="G15" s="91">
        <v>-1</v>
      </c>
    </row>
    <row r="16" spans="1:7" ht="15" customHeight="1">
      <c r="A16" s="90" t="s">
        <v>222</v>
      </c>
      <c r="B16" s="90" t="s">
        <v>181</v>
      </c>
      <c r="C16" s="88">
        <v>11245403.07</v>
      </c>
      <c r="D16" s="83">
        <v>12972493.74</v>
      </c>
      <c r="E16" s="83">
        <v>2342493.74</v>
      </c>
      <c r="F16" s="83">
        <v>10630000</v>
      </c>
      <c r="G16" s="91">
        <v>0.15</v>
      </c>
    </row>
    <row r="17" spans="1:7" ht="15" customHeight="1">
      <c r="A17" s="90" t="s">
        <v>223</v>
      </c>
      <c r="B17" s="90" t="s">
        <v>224</v>
      </c>
      <c r="C17" s="88">
        <v>11245403.07</v>
      </c>
      <c r="D17" s="83">
        <v>12972493.74</v>
      </c>
      <c r="E17" s="83">
        <v>2342493.74</v>
      </c>
      <c r="F17" s="83">
        <v>10630000</v>
      </c>
      <c r="G17" s="91">
        <v>0.15</v>
      </c>
    </row>
    <row r="18" spans="1:7" ht="15" customHeight="1">
      <c r="A18" s="90" t="s">
        <v>225</v>
      </c>
      <c r="B18" s="90" t="s">
        <v>226</v>
      </c>
      <c r="C18" s="88">
        <v>1475443.07</v>
      </c>
      <c r="D18" s="83">
        <v>1600444.34</v>
      </c>
      <c r="E18" s="83">
        <v>1600444.34</v>
      </c>
      <c r="F18" s="83"/>
      <c r="G18" s="91">
        <v>0.08</v>
      </c>
    </row>
    <row r="19" spans="1:7" ht="15" customHeight="1">
      <c r="A19" s="90" t="s">
        <v>227</v>
      </c>
      <c r="B19" s="90" t="s">
        <v>228</v>
      </c>
      <c r="C19" s="88">
        <v>3153260</v>
      </c>
      <c r="D19" s="83">
        <v>6160000</v>
      </c>
      <c r="E19" s="83"/>
      <c r="F19" s="83">
        <v>6160000</v>
      </c>
      <c r="G19" s="91">
        <v>0.95</v>
      </c>
    </row>
    <row r="20" spans="1:7" ht="15" customHeight="1">
      <c r="A20" s="93" t="s">
        <v>240</v>
      </c>
      <c r="B20" s="94" t="s">
        <v>243</v>
      </c>
      <c r="C20" s="88">
        <v>2666700</v>
      </c>
      <c r="D20" s="92"/>
      <c r="E20" s="83"/>
      <c r="F20" s="83"/>
      <c r="G20" s="91">
        <v>-1</v>
      </c>
    </row>
    <row r="21" spans="1:7" ht="15" customHeight="1">
      <c r="A21" s="93" t="s">
        <v>241</v>
      </c>
      <c r="B21" s="94" t="s">
        <v>244</v>
      </c>
      <c r="C21" s="88">
        <v>750000</v>
      </c>
      <c r="D21" s="92"/>
      <c r="E21" s="83"/>
      <c r="F21" s="83"/>
      <c r="G21" s="91">
        <v>-1</v>
      </c>
    </row>
    <row r="22" spans="1:7" ht="15" customHeight="1">
      <c r="A22" s="93" t="s">
        <v>242</v>
      </c>
      <c r="B22" s="94" t="s">
        <v>245</v>
      </c>
      <c r="C22" s="88">
        <v>3200000</v>
      </c>
      <c r="D22" s="92"/>
      <c r="E22" s="83"/>
      <c r="F22" s="83"/>
      <c r="G22" s="91">
        <v>-1</v>
      </c>
    </row>
    <row r="23" spans="1:7" ht="15" customHeight="1">
      <c r="A23" s="90" t="s">
        <v>229</v>
      </c>
      <c r="B23" s="90" t="s">
        <v>230</v>
      </c>
      <c r="C23" s="92"/>
      <c r="D23" s="83">
        <v>4470000</v>
      </c>
      <c r="E23" s="83"/>
      <c r="F23" s="83">
        <v>4470000</v>
      </c>
      <c r="G23" s="92"/>
    </row>
    <row r="24" spans="1:7" ht="15" customHeight="1">
      <c r="A24" s="90" t="s">
        <v>231</v>
      </c>
      <c r="B24" s="90" t="s">
        <v>232</v>
      </c>
      <c r="C24" s="92"/>
      <c r="D24" s="83">
        <v>742049.4</v>
      </c>
      <c r="E24" s="83">
        <v>742049.4</v>
      </c>
      <c r="F24" s="83"/>
      <c r="G24" s="92"/>
    </row>
    <row r="25" spans="1:7" ht="15" customHeight="1">
      <c r="A25" s="90" t="s">
        <v>233</v>
      </c>
      <c r="B25" s="90" t="s">
        <v>118</v>
      </c>
      <c r="C25" s="88">
        <v>59229.24</v>
      </c>
      <c r="D25" s="83">
        <v>84819.84</v>
      </c>
      <c r="E25" s="83">
        <v>84819.84</v>
      </c>
      <c r="F25" s="83"/>
      <c r="G25" s="91">
        <v>0.43</v>
      </c>
    </row>
    <row r="26" spans="1:7" ht="15" customHeight="1">
      <c r="A26" s="90" t="s">
        <v>234</v>
      </c>
      <c r="B26" s="90" t="s">
        <v>235</v>
      </c>
      <c r="C26" s="88">
        <v>59229.24</v>
      </c>
      <c r="D26" s="83">
        <v>84819.84</v>
      </c>
      <c r="E26" s="83">
        <v>84819.84</v>
      </c>
      <c r="F26" s="83"/>
      <c r="G26" s="91">
        <v>0.43</v>
      </c>
    </row>
    <row r="27" spans="1:7" ht="15" customHeight="1" thickBot="1">
      <c r="A27" s="90" t="s">
        <v>236</v>
      </c>
      <c r="B27" s="90" t="s">
        <v>237</v>
      </c>
      <c r="C27" s="95">
        <v>59229.24</v>
      </c>
      <c r="D27" s="83">
        <v>84819.84</v>
      </c>
      <c r="E27" s="83">
        <v>84819.84</v>
      </c>
      <c r="F27" s="83"/>
      <c r="G27" s="91">
        <v>0.43</v>
      </c>
    </row>
    <row r="28" spans="1:7" ht="15" customHeight="1">
      <c r="A28" s="92"/>
      <c r="B28" s="92"/>
      <c r="C28" s="92"/>
      <c r="D28" s="92"/>
      <c r="E28" s="92"/>
      <c r="F28" s="92"/>
      <c r="G28" s="96"/>
    </row>
    <row r="29" spans="1:7" ht="15" customHeight="1">
      <c r="A29" s="92"/>
      <c r="B29" s="92"/>
      <c r="C29" s="92"/>
      <c r="D29" s="92"/>
      <c r="E29" s="92"/>
      <c r="F29" s="92"/>
      <c r="G29" s="96"/>
    </row>
    <row r="30" spans="1:7" ht="15" customHeight="1">
      <c r="A30" s="92"/>
      <c r="B30" s="92"/>
      <c r="C30" s="92"/>
      <c r="D30" s="92"/>
      <c r="E30" s="92"/>
      <c r="F30" s="92"/>
      <c r="G30" s="96"/>
    </row>
    <row r="31" spans="1:7" ht="15" customHeight="1">
      <c r="A31" s="92"/>
      <c r="B31" s="92"/>
      <c r="C31" s="92"/>
      <c r="D31" s="92"/>
      <c r="E31" s="92"/>
      <c r="F31" s="92"/>
      <c r="G31" s="96"/>
    </row>
    <row r="32" spans="1:7" ht="15" customHeight="1">
      <c r="A32" s="92"/>
      <c r="B32" s="92"/>
      <c r="C32" s="92"/>
      <c r="D32" s="92"/>
      <c r="E32" s="92"/>
      <c r="F32" s="92"/>
      <c r="G32" s="96"/>
    </row>
    <row r="33" spans="1:7" ht="15" customHeight="1">
      <c r="A33" s="92"/>
      <c r="B33" s="92"/>
      <c r="C33" s="92"/>
      <c r="D33" s="92"/>
      <c r="E33" s="92"/>
      <c r="F33" s="92"/>
      <c r="G33" s="96"/>
    </row>
    <row r="34" spans="1:7" ht="15" customHeight="1">
      <c r="A34" s="92"/>
      <c r="B34" s="92"/>
      <c r="C34" s="92"/>
      <c r="D34" s="92"/>
      <c r="E34" s="92"/>
      <c r="F34" s="92"/>
      <c r="G34" s="96"/>
    </row>
    <row r="35" spans="1:7" ht="15" customHeight="1">
      <c r="A35" s="92"/>
      <c r="B35" s="92"/>
      <c r="C35" s="92"/>
      <c r="D35" s="92"/>
      <c r="E35" s="92"/>
      <c r="F35" s="92"/>
      <c r="G35" s="96"/>
    </row>
    <row r="36" spans="1:7" ht="15" customHeight="1">
      <c r="A36" s="92"/>
      <c r="B36" s="92"/>
      <c r="C36" s="92"/>
      <c r="D36" s="92"/>
      <c r="E36" s="92"/>
      <c r="F36" s="92"/>
      <c r="G36" s="96"/>
    </row>
    <row r="37" spans="1:7" ht="15" customHeight="1">
      <c r="A37" s="92"/>
      <c r="B37" s="92"/>
      <c r="C37" s="92"/>
      <c r="D37" s="92"/>
      <c r="E37" s="92"/>
      <c r="F37" s="92"/>
      <c r="G37" s="96"/>
    </row>
    <row r="38" spans="1:7" ht="15" customHeight="1">
      <c r="A38" s="92"/>
      <c r="B38" s="92"/>
      <c r="C38" s="92"/>
      <c r="D38" s="92"/>
      <c r="E38" s="92"/>
      <c r="F38" s="92"/>
      <c r="G38" s="96"/>
    </row>
    <row r="39" spans="1:7" ht="15" customHeight="1">
      <c r="A39" s="92"/>
      <c r="B39" s="92"/>
      <c r="C39" s="92"/>
      <c r="D39" s="92"/>
      <c r="E39" s="92"/>
      <c r="F39" s="92"/>
      <c r="G39" s="96"/>
    </row>
    <row r="40" spans="1:7" ht="15" customHeight="1">
      <c r="A40" s="92"/>
      <c r="B40" s="92"/>
      <c r="C40" s="92"/>
      <c r="D40" s="92"/>
      <c r="E40" s="92"/>
      <c r="F40" s="92"/>
      <c r="G40" s="96"/>
    </row>
    <row r="41" spans="1:7" ht="15" customHeight="1">
      <c r="A41" s="92"/>
      <c r="B41" s="92"/>
      <c r="C41" s="92"/>
      <c r="D41" s="92"/>
      <c r="E41" s="92"/>
      <c r="F41" s="92"/>
      <c r="G41" s="96"/>
    </row>
    <row r="42" spans="1:7" ht="15" customHeight="1">
      <c r="A42" s="92"/>
      <c r="B42" s="92"/>
      <c r="C42" s="92"/>
      <c r="D42" s="92"/>
      <c r="E42" s="92"/>
      <c r="F42" s="92"/>
      <c r="G42" s="96"/>
    </row>
    <row r="43" spans="1:7" ht="15" customHeight="1">
      <c r="A43" s="92"/>
      <c r="B43" s="92"/>
      <c r="C43" s="92"/>
      <c r="D43" s="92"/>
      <c r="E43" s="92"/>
      <c r="F43" s="92"/>
      <c r="G43" s="96"/>
    </row>
    <row r="44" spans="1:7" ht="15" customHeight="1">
      <c r="A44" s="92"/>
      <c r="B44" s="92"/>
      <c r="C44" s="92"/>
      <c r="D44" s="92"/>
      <c r="E44" s="92"/>
      <c r="F44" s="92"/>
      <c r="G44" s="96"/>
    </row>
    <row r="45" spans="1:7" ht="15" customHeight="1">
      <c r="A45" s="92"/>
      <c r="B45" s="92"/>
      <c r="C45" s="92"/>
      <c r="D45" s="92"/>
      <c r="E45" s="92"/>
      <c r="F45" s="92"/>
      <c r="G45" s="96"/>
    </row>
    <row r="46" spans="1:7" ht="15" customHeight="1">
      <c r="A46" s="10"/>
      <c r="B46" s="10"/>
      <c r="C46" s="10"/>
      <c r="D46" s="10"/>
      <c r="E46" s="10"/>
      <c r="F46" s="10"/>
      <c r="G46" s="60"/>
    </row>
    <row r="47" spans="1:7" ht="15" customHeight="1">
      <c r="A47" s="10"/>
      <c r="B47" s="10"/>
      <c r="C47" s="10"/>
      <c r="D47" s="10"/>
      <c r="E47" s="10"/>
      <c r="F47" s="10"/>
      <c r="G47" s="60"/>
    </row>
    <row r="48" spans="1:7" ht="15" customHeight="1">
      <c r="A48" s="10"/>
      <c r="B48" s="10"/>
      <c r="C48" s="10"/>
      <c r="D48" s="10"/>
      <c r="E48" s="10"/>
      <c r="F48" s="10"/>
      <c r="G48" s="60"/>
    </row>
    <row r="49" spans="1:7" ht="15" customHeight="1">
      <c r="A49" s="10"/>
      <c r="B49" s="10"/>
      <c r="C49" s="10"/>
      <c r="D49" s="10"/>
      <c r="E49" s="10"/>
      <c r="F49" s="10"/>
      <c r="G49" s="60"/>
    </row>
    <row r="50" spans="1:7" ht="15" customHeight="1">
      <c r="A50" s="10"/>
      <c r="B50" s="10"/>
      <c r="C50" s="10"/>
      <c r="D50" s="10"/>
      <c r="E50" s="10"/>
      <c r="F50" s="10"/>
      <c r="G50" s="60"/>
    </row>
    <row r="51" spans="1:7" ht="15" customHeight="1">
      <c r="A51" s="10"/>
      <c r="B51" s="10"/>
      <c r="C51" s="10"/>
      <c r="D51" s="10"/>
      <c r="E51" s="10"/>
      <c r="F51" s="10"/>
      <c r="G51" s="60"/>
    </row>
  </sheetData>
  <sheetProtection/>
  <mergeCells count="6">
    <mergeCell ref="A4:B4"/>
    <mergeCell ref="C4:C5"/>
    <mergeCell ref="D4:F4"/>
    <mergeCell ref="G4:G5"/>
    <mergeCell ref="A2:G2"/>
    <mergeCell ref="B3:F3"/>
  </mergeCells>
  <printOptions horizontalCentered="1"/>
  <pageMargins left="0.31496062992125984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6">
      <selection activeCell="E20" sqref="E20:E39"/>
    </sheetView>
  </sheetViews>
  <sheetFormatPr defaultColWidth="9.33203125" defaultRowHeight="11.25"/>
  <cols>
    <col min="1" max="1" width="13.16015625" style="0" customWidth="1"/>
    <col min="2" max="2" width="32.83203125" style="0" bestFit="1" customWidth="1"/>
    <col min="3" max="5" width="22.16015625" style="0" customWidth="1"/>
  </cols>
  <sheetData>
    <row r="1" spans="1:5" ht="23.25" customHeight="1">
      <c r="A1" s="9" t="s">
        <v>25</v>
      </c>
      <c r="B1" s="5"/>
      <c r="C1" s="5"/>
      <c r="D1" s="5"/>
      <c r="E1" s="5"/>
    </row>
    <row r="2" spans="1:5" ht="18.75">
      <c r="A2" s="105" t="s">
        <v>164</v>
      </c>
      <c r="B2" s="105"/>
      <c r="C2" s="105"/>
      <c r="D2" s="105"/>
      <c r="E2" s="105"/>
    </row>
    <row r="3" spans="1:5" s="25" customFormat="1" ht="24.75" customHeight="1">
      <c r="A3" s="68" t="s">
        <v>184</v>
      </c>
      <c r="B3" s="107" t="str">
        <f>'表一'!B3</f>
        <v>重庆市渝北区大数据应用发展管理局</v>
      </c>
      <c r="C3" s="107"/>
      <c r="D3" s="107"/>
      <c r="E3" s="69" t="s">
        <v>185</v>
      </c>
    </row>
    <row r="4" spans="1:5" ht="15.75" customHeight="1">
      <c r="A4" s="99" t="s">
        <v>186</v>
      </c>
      <c r="B4" s="99"/>
      <c r="C4" s="99" t="s">
        <v>174</v>
      </c>
      <c r="D4" s="99"/>
      <c r="E4" s="99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23</v>
      </c>
      <c r="E5" s="7" t="s">
        <v>24</v>
      </c>
    </row>
    <row r="6" spans="1:5" ht="15.75" customHeight="1">
      <c r="A6" s="7"/>
      <c r="B6" s="70" t="s">
        <v>187</v>
      </c>
      <c r="C6" s="76">
        <v>2681396.87</v>
      </c>
      <c r="D6" s="76">
        <v>1513095.63</v>
      </c>
      <c r="E6" s="76">
        <v>1168301.24</v>
      </c>
    </row>
    <row r="7" spans="1:5" ht="15.75" customHeight="1">
      <c r="A7" s="61" t="s">
        <v>188</v>
      </c>
      <c r="B7" s="77" t="s">
        <v>189</v>
      </c>
      <c r="C7" s="76">
        <v>1513095.63</v>
      </c>
      <c r="D7" s="76">
        <v>1513095.63</v>
      </c>
      <c r="E7" s="76"/>
    </row>
    <row r="8" spans="1:5" ht="15.75" customHeight="1">
      <c r="A8" s="8" t="s">
        <v>246</v>
      </c>
      <c r="B8" s="77" t="s">
        <v>247</v>
      </c>
      <c r="C8" s="76">
        <v>352092</v>
      </c>
      <c r="D8" s="76">
        <v>352092</v>
      </c>
      <c r="E8" s="76"/>
    </row>
    <row r="9" spans="1:5" ht="15.75" customHeight="1">
      <c r="A9" s="8" t="s">
        <v>248</v>
      </c>
      <c r="B9" s="77" t="s">
        <v>249</v>
      </c>
      <c r="C9" s="76">
        <v>244752</v>
      </c>
      <c r="D9" s="76">
        <v>244752</v>
      </c>
      <c r="E9" s="76"/>
    </row>
    <row r="10" spans="1:5" ht="15.75" customHeight="1">
      <c r="A10" s="8" t="s">
        <v>250</v>
      </c>
      <c r="B10" s="77" t="s">
        <v>251</v>
      </c>
      <c r="C10" s="76">
        <v>241328</v>
      </c>
      <c r="D10" s="76">
        <v>241328</v>
      </c>
      <c r="E10" s="76"/>
    </row>
    <row r="11" spans="1:5" ht="15.75" customHeight="1">
      <c r="A11" s="8" t="s">
        <v>252</v>
      </c>
      <c r="B11" s="77" t="s">
        <v>253</v>
      </c>
      <c r="C11" s="76">
        <v>163140</v>
      </c>
      <c r="D11" s="76">
        <v>163140</v>
      </c>
      <c r="E11" s="76"/>
    </row>
    <row r="12" spans="1:5" ht="15.75" customHeight="1">
      <c r="A12" s="8" t="s">
        <v>254</v>
      </c>
      <c r="B12" s="77" t="s">
        <v>255</v>
      </c>
      <c r="C12" s="76">
        <v>113097.6</v>
      </c>
      <c r="D12" s="76">
        <v>113097.6</v>
      </c>
      <c r="E12" s="76"/>
    </row>
    <row r="13" spans="1:5" ht="15.75" customHeight="1">
      <c r="A13" s="8" t="s">
        <v>256</v>
      </c>
      <c r="B13" s="77" t="s">
        <v>257</v>
      </c>
      <c r="C13" s="76">
        <v>56548.8</v>
      </c>
      <c r="D13" s="76">
        <v>56548.8</v>
      </c>
      <c r="E13" s="76"/>
    </row>
    <row r="14" spans="1:5" ht="15.75" customHeight="1">
      <c r="A14" s="8" t="s">
        <v>258</v>
      </c>
      <c r="B14" s="77" t="s">
        <v>259</v>
      </c>
      <c r="C14" s="76">
        <v>60080.73</v>
      </c>
      <c r="D14" s="76">
        <v>60080.73</v>
      </c>
      <c r="E14" s="76"/>
    </row>
    <row r="15" spans="1:5" ht="15.75" customHeight="1">
      <c r="A15" s="10" t="s">
        <v>260</v>
      </c>
      <c r="B15" s="77" t="s">
        <v>261</v>
      </c>
      <c r="C15" s="76">
        <v>12076.66</v>
      </c>
      <c r="D15" s="76">
        <v>12076.66</v>
      </c>
      <c r="E15" s="76"/>
    </row>
    <row r="16" spans="1:5" ht="15.75" customHeight="1">
      <c r="A16" s="10" t="s">
        <v>262</v>
      </c>
      <c r="B16" s="77" t="s">
        <v>263</v>
      </c>
      <c r="C16" s="76">
        <v>84819.84</v>
      </c>
      <c r="D16" s="76">
        <v>84819.84</v>
      </c>
      <c r="E16" s="76"/>
    </row>
    <row r="17" spans="1:5" ht="15.75" customHeight="1">
      <c r="A17" s="10" t="s">
        <v>264</v>
      </c>
      <c r="B17" s="77" t="s">
        <v>265</v>
      </c>
      <c r="C17" s="76">
        <v>14400</v>
      </c>
      <c r="D17" s="76">
        <v>14400</v>
      </c>
      <c r="E17" s="76"/>
    </row>
    <row r="18" spans="1:5" ht="15.75" customHeight="1">
      <c r="A18" s="10" t="s">
        <v>266</v>
      </c>
      <c r="B18" s="77" t="s">
        <v>267</v>
      </c>
      <c r="C18" s="76">
        <v>170760</v>
      </c>
      <c r="D18" s="76">
        <v>170760</v>
      </c>
      <c r="E18" s="76"/>
    </row>
    <row r="19" spans="1:5" ht="15.75" customHeight="1">
      <c r="A19" s="10" t="s">
        <v>268</v>
      </c>
      <c r="B19" s="77" t="s">
        <v>269</v>
      </c>
      <c r="C19" s="76">
        <v>1168301.24</v>
      </c>
      <c r="D19" s="76"/>
      <c r="E19" s="76">
        <v>1168301.24</v>
      </c>
    </row>
    <row r="20" spans="1:5" ht="15.75" customHeight="1">
      <c r="A20" s="10" t="s">
        <v>270</v>
      </c>
      <c r="B20" s="77" t="s">
        <v>271</v>
      </c>
      <c r="C20" s="76">
        <v>25880</v>
      </c>
      <c r="D20" s="76"/>
      <c r="E20" s="76">
        <v>25880</v>
      </c>
    </row>
    <row r="21" spans="1:5" ht="15.75" customHeight="1">
      <c r="A21" s="10" t="s">
        <v>272</v>
      </c>
      <c r="B21" s="77" t="s">
        <v>273</v>
      </c>
      <c r="C21" s="76">
        <v>5300</v>
      </c>
      <c r="D21" s="76"/>
      <c r="E21" s="76">
        <v>5300</v>
      </c>
    </row>
    <row r="22" spans="1:5" ht="15.75" customHeight="1">
      <c r="A22" s="10" t="s">
        <v>274</v>
      </c>
      <c r="B22" s="77" t="s">
        <v>275</v>
      </c>
      <c r="C22" s="76">
        <v>3200</v>
      </c>
      <c r="D22" s="76"/>
      <c r="E22" s="76">
        <v>3200</v>
      </c>
    </row>
    <row r="23" spans="1:5" ht="15.75" customHeight="1">
      <c r="A23" s="10" t="s">
        <v>276</v>
      </c>
      <c r="B23" s="77" t="s">
        <v>277</v>
      </c>
      <c r="C23" s="76">
        <v>33700</v>
      </c>
      <c r="D23" s="76"/>
      <c r="E23" s="76">
        <v>33700</v>
      </c>
    </row>
    <row r="24" spans="1:5" ht="15.75" customHeight="1">
      <c r="A24" s="10" t="s">
        <v>278</v>
      </c>
      <c r="B24" s="77" t="s">
        <v>279</v>
      </c>
      <c r="C24" s="76">
        <v>160000</v>
      </c>
      <c r="D24" s="76"/>
      <c r="E24" s="76">
        <v>160000</v>
      </c>
    </row>
    <row r="25" spans="1:5" ht="15.75" customHeight="1">
      <c r="A25" s="10" t="s">
        <v>280</v>
      </c>
      <c r="B25" s="77" t="s">
        <v>281</v>
      </c>
      <c r="C25" s="76">
        <v>187600</v>
      </c>
      <c r="D25" s="76"/>
      <c r="E25" s="76">
        <v>187600</v>
      </c>
    </row>
    <row r="26" spans="1:5" ht="15.75" customHeight="1">
      <c r="A26" s="10" t="s">
        <v>282</v>
      </c>
      <c r="B26" s="77" t="s">
        <v>283</v>
      </c>
      <c r="C26" s="76">
        <v>226000</v>
      </c>
      <c r="D26" s="76"/>
      <c r="E26" s="76">
        <v>226000</v>
      </c>
    </row>
    <row r="27" spans="1:5" ht="15.75" customHeight="1">
      <c r="A27" s="10" t="s">
        <v>284</v>
      </c>
      <c r="B27" s="77" t="s">
        <v>285</v>
      </c>
      <c r="C27" s="76">
        <v>18600</v>
      </c>
      <c r="D27" s="76"/>
      <c r="E27" s="76">
        <v>18600</v>
      </c>
    </row>
    <row r="28" spans="1:5" ht="15.75" customHeight="1">
      <c r="A28" s="10" t="s">
        <v>286</v>
      </c>
      <c r="B28" s="77" t="s">
        <v>287</v>
      </c>
      <c r="C28" s="76">
        <v>88300</v>
      </c>
      <c r="D28" s="76"/>
      <c r="E28" s="76">
        <v>88300</v>
      </c>
    </row>
    <row r="29" spans="1:5" ht="15.75" customHeight="1">
      <c r="A29" s="10" t="s">
        <v>288</v>
      </c>
      <c r="B29" s="77" t="s">
        <v>289</v>
      </c>
      <c r="C29" s="76">
        <v>2700</v>
      </c>
      <c r="D29" s="76"/>
      <c r="E29" s="76">
        <v>2700</v>
      </c>
    </row>
    <row r="30" spans="1:5" ht="15.75" customHeight="1">
      <c r="A30" s="10" t="s">
        <v>290</v>
      </c>
      <c r="B30" s="77" t="s">
        <v>291</v>
      </c>
      <c r="C30" s="76">
        <v>22681.38</v>
      </c>
      <c r="D30" s="76"/>
      <c r="E30" s="76">
        <v>22681.38</v>
      </c>
    </row>
    <row r="31" spans="1:5" ht="15.75" customHeight="1">
      <c r="A31" s="10" t="s">
        <v>292</v>
      </c>
      <c r="B31" s="77" t="s">
        <v>72</v>
      </c>
      <c r="C31" s="76">
        <v>2000</v>
      </c>
      <c r="D31" s="76"/>
      <c r="E31" s="76">
        <v>2000</v>
      </c>
    </row>
    <row r="32" spans="1:5" ht="15.75" customHeight="1">
      <c r="A32" s="10" t="s">
        <v>293</v>
      </c>
      <c r="B32" s="77" t="s">
        <v>294</v>
      </c>
      <c r="C32" s="76">
        <v>11500</v>
      </c>
      <c r="D32" s="76"/>
      <c r="E32" s="76">
        <v>11500</v>
      </c>
    </row>
    <row r="33" spans="1:5" ht="15.75" customHeight="1">
      <c r="A33" s="10" t="s">
        <v>295</v>
      </c>
      <c r="B33" s="77" t="s">
        <v>296</v>
      </c>
      <c r="C33" s="76">
        <v>150740</v>
      </c>
      <c r="D33" s="76"/>
      <c r="E33" s="76">
        <v>150740</v>
      </c>
    </row>
    <row r="34" spans="1:5" ht="15.75" customHeight="1">
      <c r="A34" s="10" t="s">
        <v>297</v>
      </c>
      <c r="B34" s="77" t="s">
        <v>298</v>
      </c>
      <c r="C34" s="76">
        <v>30400</v>
      </c>
      <c r="D34" s="76"/>
      <c r="E34" s="76">
        <v>30400</v>
      </c>
    </row>
    <row r="35" spans="1:5" ht="15.75" customHeight="1">
      <c r="A35" s="10" t="s">
        <v>299</v>
      </c>
      <c r="B35" s="77" t="s">
        <v>300</v>
      </c>
      <c r="C35" s="76">
        <v>14136.64</v>
      </c>
      <c r="D35" s="76"/>
      <c r="E35" s="76">
        <v>14136.64</v>
      </c>
    </row>
    <row r="36" spans="1:5" ht="15.75" customHeight="1">
      <c r="A36" s="10" t="s">
        <v>301</v>
      </c>
      <c r="B36" s="77" t="s">
        <v>302</v>
      </c>
      <c r="C36" s="76">
        <v>12323.22</v>
      </c>
      <c r="D36" s="76"/>
      <c r="E36" s="76">
        <v>12323.22</v>
      </c>
    </row>
    <row r="37" spans="1:5" ht="15.75" customHeight="1">
      <c r="A37" s="10" t="s">
        <v>303</v>
      </c>
      <c r="B37" s="77" t="s">
        <v>74</v>
      </c>
      <c r="C37" s="76">
        <v>35600</v>
      </c>
      <c r="D37" s="76"/>
      <c r="E37" s="76">
        <v>35600</v>
      </c>
    </row>
    <row r="38" spans="1:5" ht="15.75" customHeight="1">
      <c r="A38" s="10" t="s">
        <v>304</v>
      </c>
      <c r="B38" s="77" t="s">
        <v>305</v>
      </c>
      <c r="C38" s="76">
        <v>68640</v>
      </c>
      <c r="D38" s="76"/>
      <c r="E38" s="76">
        <v>68640</v>
      </c>
    </row>
    <row r="39" spans="1:5" ht="15.75" customHeight="1">
      <c r="A39" s="10" t="s">
        <v>306</v>
      </c>
      <c r="B39" s="77" t="s">
        <v>307</v>
      </c>
      <c r="C39" s="76">
        <v>69000</v>
      </c>
      <c r="D39" s="76"/>
      <c r="E39" s="76">
        <v>69000</v>
      </c>
    </row>
    <row r="40" spans="1:5" ht="15.75" customHeight="1">
      <c r="A40" s="10"/>
      <c r="B40" s="10"/>
      <c r="C40" s="10"/>
      <c r="D40" s="10"/>
      <c r="E40" s="10"/>
    </row>
    <row r="41" spans="1:5" ht="15.75" customHeight="1">
      <c r="A41" s="10"/>
      <c r="B41" s="10"/>
      <c r="C41" s="10"/>
      <c r="D41" s="10"/>
      <c r="E41" s="10"/>
    </row>
    <row r="42" spans="1:5" ht="15.75" customHeight="1">
      <c r="A42" s="10"/>
      <c r="B42" s="10"/>
      <c r="C42" s="10"/>
      <c r="D42" s="10"/>
      <c r="E42" s="10"/>
    </row>
    <row r="43" spans="1:5" ht="15.75" customHeight="1">
      <c r="A43" s="10"/>
      <c r="B43" s="10"/>
      <c r="C43" s="10"/>
      <c r="D43" s="10"/>
      <c r="E43" s="10"/>
    </row>
    <row r="44" spans="1:5" ht="15.75" customHeight="1">
      <c r="A44" s="10"/>
      <c r="B44" s="10"/>
      <c r="C44" s="10"/>
      <c r="D44" s="10"/>
      <c r="E44" s="10"/>
    </row>
    <row r="45" spans="1:5" ht="15.75" customHeight="1">
      <c r="A45" s="10"/>
      <c r="B45" s="10"/>
      <c r="C45" s="10"/>
      <c r="D45" s="10"/>
      <c r="E45" s="10"/>
    </row>
  </sheetData>
  <sheetProtection/>
  <mergeCells count="4">
    <mergeCell ref="C4:E4"/>
    <mergeCell ref="A4:B4"/>
    <mergeCell ref="A2:E2"/>
    <mergeCell ref="B3:D3"/>
  </mergeCells>
  <printOptions horizontalCentered="1"/>
  <pageMargins left="0.53" right="0.36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I20" sqref="I20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32" t="s">
        <v>26</v>
      </c>
      <c r="B1" s="5"/>
      <c r="C1" s="5"/>
      <c r="D1" s="5"/>
      <c r="E1" s="5"/>
    </row>
    <row r="2" spans="1:13" ht="33.75" customHeight="1">
      <c r="A2" s="111" t="s">
        <v>165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26.25" customHeight="1">
      <c r="A3" s="62" t="s">
        <v>95</v>
      </c>
      <c r="B3" s="110" t="str">
        <f>'表一'!B3</f>
        <v>重庆市渝北区大数据应用发展管理局</v>
      </c>
      <c r="C3" s="110"/>
      <c r="D3" s="110"/>
      <c r="E3" s="110"/>
      <c r="F3" s="110"/>
      <c r="G3" s="110"/>
      <c r="H3" s="110"/>
      <c r="I3" s="110"/>
      <c r="J3" s="110"/>
      <c r="K3" s="67"/>
      <c r="L3" s="67"/>
      <c r="M3" s="34" t="s">
        <v>0</v>
      </c>
    </row>
    <row r="4" spans="1:13" ht="16.5" customHeight="1">
      <c r="A4" s="108" t="s">
        <v>69</v>
      </c>
      <c r="B4" s="108" t="s">
        <v>173</v>
      </c>
      <c r="C4" s="108"/>
      <c r="D4" s="108"/>
      <c r="E4" s="108"/>
      <c r="F4" s="108"/>
      <c r="G4" s="108"/>
      <c r="H4" s="108" t="s">
        <v>93</v>
      </c>
      <c r="I4" s="108"/>
      <c r="J4" s="108"/>
      <c r="K4" s="108"/>
      <c r="L4" s="108"/>
      <c r="M4" s="108"/>
    </row>
    <row r="5" spans="1:13" ht="44.25" customHeight="1">
      <c r="A5" s="108"/>
      <c r="B5" s="108" t="s">
        <v>2</v>
      </c>
      <c r="C5" s="109" t="s">
        <v>70</v>
      </c>
      <c r="D5" s="108" t="s">
        <v>71</v>
      </c>
      <c r="E5" s="108"/>
      <c r="F5" s="108"/>
      <c r="G5" s="108" t="s">
        <v>72</v>
      </c>
      <c r="H5" s="108" t="s">
        <v>2</v>
      </c>
      <c r="I5" s="109" t="s">
        <v>70</v>
      </c>
      <c r="J5" s="109" t="s">
        <v>71</v>
      </c>
      <c r="K5" s="109"/>
      <c r="L5" s="109"/>
      <c r="M5" s="108" t="s">
        <v>72</v>
      </c>
    </row>
    <row r="6" spans="1:13" ht="55.5" customHeight="1">
      <c r="A6" s="108"/>
      <c r="B6" s="108"/>
      <c r="C6" s="109"/>
      <c r="D6" s="31" t="s">
        <v>16</v>
      </c>
      <c r="E6" s="1" t="s">
        <v>73</v>
      </c>
      <c r="F6" s="1" t="s">
        <v>74</v>
      </c>
      <c r="G6" s="108"/>
      <c r="H6" s="108"/>
      <c r="I6" s="109"/>
      <c r="J6" s="31" t="s">
        <v>16</v>
      </c>
      <c r="K6" s="1" t="s">
        <v>73</v>
      </c>
      <c r="L6" s="1" t="s">
        <v>74</v>
      </c>
      <c r="M6" s="108"/>
    </row>
    <row r="7" spans="1:13" ht="17.25" customHeight="1">
      <c r="A7" s="2" t="s">
        <v>2</v>
      </c>
      <c r="B7" s="76">
        <v>37600</v>
      </c>
      <c r="C7" s="3"/>
      <c r="D7" s="76">
        <v>35600</v>
      </c>
      <c r="E7" s="3"/>
      <c r="F7" s="76">
        <v>35600</v>
      </c>
      <c r="G7" s="3">
        <v>2000</v>
      </c>
      <c r="H7" s="79">
        <v>42750</v>
      </c>
      <c r="I7" s="2"/>
      <c r="J7" s="79">
        <v>41250</v>
      </c>
      <c r="K7" s="2"/>
      <c r="L7" s="79">
        <v>41250</v>
      </c>
      <c r="M7" s="79">
        <v>1500</v>
      </c>
    </row>
    <row r="8" spans="1:13" ht="17.25" customHeight="1">
      <c r="A8" s="78" t="s">
        <v>308</v>
      </c>
      <c r="B8" s="76">
        <v>37600</v>
      </c>
      <c r="C8" s="3"/>
      <c r="D8" s="76">
        <v>35600</v>
      </c>
      <c r="E8" s="3"/>
      <c r="F8" s="76">
        <v>35600</v>
      </c>
      <c r="G8" s="3">
        <v>2000</v>
      </c>
      <c r="H8" s="79">
        <v>42750</v>
      </c>
      <c r="I8" s="2"/>
      <c r="J8" s="79">
        <v>41250</v>
      </c>
      <c r="K8" s="2"/>
      <c r="L8" s="79">
        <v>41250</v>
      </c>
      <c r="M8" s="79">
        <v>1500</v>
      </c>
    </row>
    <row r="9" spans="1:13" ht="17.25" customHeight="1">
      <c r="A9" s="2"/>
      <c r="B9" s="3"/>
      <c r="C9" s="3"/>
      <c r="D9" s="3"/>
      <c r="E9" s="3"/>
      <c r="F9" s="3"/>
      <c r="G9" s="3"/>
      <c r="H9" s="2"/>
      <c r="I9" s="2"/>
      <c r="J9" s="2"/>
      <c r="K9" s="2"/>
      <c r="L9" s="2"/>
      <c r="M9" s="2"/>
    </row>
  </sheetData>
  <sheetProtection/>
  <mergeCells count="13">
    <mergeCell ref="B5:B6"/>
    <mergeCell ref="C5:C6"/>
    <mergeCell ref="D5:F5"/>
    <mergeCell ref="G5:G6"/>
    <mergeCell ref="H5:H6"/>
    <mergeCell ref="I5:I6"/>
    <mergeCell ref="B3:J3"/>
    <mergeCell ref="A4:A6"/>
    <mergeCell ref="A2:M2"/>
    <mergeCell ref="J5:L5"/>
    <mergeCell ref="M5:M6"/>
    <mergeCell ref="B4:G4"/>
    <mergeCell ref="H4:M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G11" sqref="G11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3" t="s">
        <v>65</v>
      </c>
      <c r="B1" s="5"/>
      <c r="C1" s="5"/>
      <c r="D1" s="5"/>
      <c r="E1" s="5"/>
    </row>
    <row r="2" spans="1:5" ht="24">
      <c r="A2" s="112" t="s">
        <v>166</v>
      </c>
      <c r="B2" s="112"/>
      <c r="C2" s="112"/>
      <c r="D2" s="112"/>
      <c r="E2" s="112"/>
    </row>
    <row r="3" spans="1:5" s="25" customFormat="1" ht="23.25" customHeight="1">
      <c r="A3" s="65" t="s">
        <v>95</v>
      </c>
      <c r="B3" s="106" t="str">
        <f>'表一'!B3</f>
        <v>重庆市渝北区大数据应用发展管理局</v>
      </c>
      <c r="C3" s="106"/>
      <c r="D3" s="106"/>
      <c r="E3" s="26" t="s">
        <v>20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3" t="s">
        <v>2</v>
      </c>
      <c r="C5" s="8"/>
      <c r="D5" s="8"/>
      <c r="E5" s="8"/>
    </row>
    <row r="6" spans="1:5" ht="21" customHeight="1">
      <c r="A6" s="8"/>
      <c r="B6" s="8"/>
      <c r="C6" s="8"/>
      <c r="D6" s="8"/>
      <c r="E6" s="8"/>
    </row>
    <row r="7" spans="1:5" ht="21" customHeight="1">
      <c r="A7" s="8"/>
      <c r="B7" s="14"/>
      <c r="C7" s="8"/>
      <c r="D7" s="8"/>
      <c r="E7" s="8"/>
    </row>
    <row r="8" spans="1:5" ht="21" customHeight="1">
      <c r="A8" s="8"/>
      <c r="B8" s="8"/>
      <c r="C8" s="8"/>
      <c r="D8" s="8"/>
      <c r="E8" s="8"/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8" spans="1:2" ht="11.25">
      <c r="A18" s="113" t="s">
        <v>159</v>
      </c>
      <c r="B18" s="113"/>
    </row>
    <row r="19" ht="11.25">
      <c r="A19" s="39"/>
    </row>
  </sheetData>
  <sheetProtection/>
  <mergeCells count="3">
    <mergeCell ref="A2:E2"/>
    <mergeCell ref="B3:D3"/>
    <mergeCell ref="A18:B18"/>
  </mergeCells>
  <printOptions/>
  <pageMargins left="0.76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15" sqref="D15"/>
    </sheetView>
  </sheetViews>
  <sheetFormatPr defaultColWidth="9.33203125" defaultRowHeight="11.25"/>
  <cols>
    <col min="1" max="1" width="11.33203125" style="0" customWidth="1"/>
    <col min="2" max="5" width="22.16015625" style="0" customWidth="1"/>
  </cols>
  <sheetData>
    <row r="1" spans="1:5" ht="19.5" customHeight="1">
      <c r="A1" s="33" t="s">
        <v>66</v>
      </c>
      <c r="B1" s="5"/>
      <c r="C1" s="5"/>
      <c r="D1" s="5"/>
      <c r="E1" s="5"/>
    </row>
    <row r="2" spans="1:5" ht="18.75">
      <c r="A2" s="114" t="s">
        <v>190</v>
      </c>
      <c r="B2" s="114"/>
      <c r="C2" s="114"/>
      <c r="D2" s="114"/>
      <c r="E2" s="114"/>
    </row>
    <row r="3" spans="1:5" s="25" customFormat="1" ht="23.25" customHeight="1">
      <c r="A3" s="74" t="s">
        <v>96</v>
      </c>
      <c r="B3" s="115" t="str">
        <f>'表一'!B3</f>
        <v>重庆市渝北区大数据应用发展管理局</v>
      </c>
      <c r="C3" s="115"/>
      <c r="D3" s="115"/>
      <c r="E3" s="26" t="s">
        <v>20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3" t="s">
        <v>2</v>
      </c>
      <c r="C5" s="8"/>
      <c r="D5" s="8"/>
      <c r="E5" s="8"/>
    </row>
    <row r="6" spans="1:5" ht="22.5" customHeight="1">
      <c r="A6" s="61"/>
      <c r="B6" s="14"/>
      <c r="C6" s="8"/>
      <c r="D6" s="8"/>
      <c r="E6" s="8"/>
    </row>
    <row r="7" spans="1:5" ht="22.5" customHeight="1">
      <c r="A7" s="61"/>
      <c r="B7" s="14"/>
      <c r="C7" s="8"/>
      <c r="D7" s="8"/>
      <c r="E7" s="8"/>
    </row>
    <row r="8" spans="1:5" ht="22.5" customHeight="1">
      <c r="A8" s="61"/>
      <c r="B8" s="14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39" t="s">
        <v>159</v>
      </c>
    </row>
  </sheetData>
  <sheetProtection/>
  <mergeCells count="2"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6" sqref="D6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2" t="s">
        <v>67</v>
      </c>
    </row>
    <row r="2" spans="1:4" ht="27.75" customHeight="1">
      <c r="A2" s="117" t="s">
        <v>168</v>
      </c>
      <c r="B2" s="117"/>
      <c r="C2" s="117"/>
      <c r="D2" s="117"/>
    </row>
    <row r="3" spans="1:4" s="25" customFormat="1" ht="15.75" customHeight="1">
      <c r="A3" s="65" t="s">
        <v>95</v>
      </c>
      <c r="B3" s="118" t="str">
        <f>'表一'!B3</f>
        <v>重庆市渝北区大数据应用发展管理局</v>
      </c>
      <c r="C3" s="118"/>
      <c r="D3" s="27" t="s">
        <v>35</v>
      </c>
    </row>
    <row r="4" spans="1:4" ht="21" customHeight="1">
      <c r="A4" s="116" t="s">
        <v>98</v>
      </c>
      <c r="B4" s="116"/>
      <c r="C4" s="116" t="s">
        <v>99</v>
      </c>
      <c r="D4" s="116"/>
    </row>
    <row r="5" spans="1:4" ht="21" customHeight="1">
      <c r="A5" s="57" t="s">
        <v>100</v>
      </c>
      <c r="B5" s="15" t="s">
        <v>1</v>
      </c>
      <c r="C5" s="15" t="s">
        <v>100</v>
      </c>
      <c r="D5" s="15" t="s">
        <v>2</v>
      </c>
    </row>
    <row r="6" spans="1:4" ht="18.75" customHeight="1">
      <c r="A6" s="28" t="s">
        <v>60</v>
      </c>
      <c r="B6" s="76">
        <v>13311396.87</v>
      </c>
      <c r="C6" s="28" t="s">
        <v>92</v>
      </c>
      <c r="D6" s="76">
        <v>13311396.87</v>
      </c>
    </row>
    <row r="7" spans="1:5" ht="18.75" customHeight="1">
      <c r="A7" s="29" t="s">
        <v>28</v>
      </c>
      <c r="B7" s="76">
        <v>13311396.87</v>
      </c>
      <c r="C7" s="55" t="s">
        <v>128</v>
      </c>
      <c r="D7" s="17"/>
      <c r="E7" s="56"/>
    </row>
    <row r="8" spans="1:4" ht="18.75" customHeight="1">
      <c r="A8" s="29" t="s">
        <v>29</v>
      </c>
      <c r="B8" s="17"/>
      <c r="C8" s="29" t="s">
        <v>102</v>
      </c>
      <c r="D8" s="17"/>
    </row>
    <row r="9" spans="1:4" ht="18.75" customHeight="1">
      <c r="A9" s="29" t="s">
        <v>30</v>
      </c>
      <c r="B9" s="17"/>
      <c r="C9" s="29" t="s">
        <v>103</v>
      </c>
      <c r="D9" s="17"/>
    </row>
    <row r="10" spans="1:4" ht="18.75" customHeight="1">
      <c r="A10" s="58" t="s">
        <v>58</v>
      </c>
      <c r="B10" s="17"/>
      <c r="C10" s="29" t="s">
        <v>104</v>
      </c>
      <c r="D10" s="17"/>
    </row>
    <row r="11" spans="1:4" ht="18.75" customHeight="1">
      <c r="A11" s="29" t="s">
        <v>31</v>
      </c>
      <c r="B11" s="17"/>
      <c r="C11" s="29" t="s">
        <v>105</v>
      </c>
      <c r="D11" s="17"/>
    </row>
    <row r="12" spans="1:4" ht="18.75" customHeight="1">
      <c r="A12" s="29" t="s">
        <v>32</v>
      </c>
      <c r="B12" s="17"/>
      <c r="C12" s="36" t="s">
        <v>106</v>
      </c>
      <c r="D12" s="17"/>
    </row>
    <row r="13" spans="1:4" ht="18.75" customHeight="1">
      <c r="A13" s="58" t="s">
        <v>59</v>
      </c>
      <c r="B13" s="17"/>
      <c r="C13" s="29" t="s">
        <v>107</v>
      </c>
      <c r="D13" s="17"/>
    </row>
    <row r="14" spans="1:4" ht="18.75" customHeight="1">
      <c r="A14" s="29" t="s">
        <v>33</v>
      </c>
      <c r="B14" s="17"/>
      <c r="C14" s="29" t="s">
        <v>108</v>
      </c>
      <c r="D14" s="76">
        <v>169646.4</v>
      </c>
    </row>
    <row r="15" spans="1:4" ht="18.75" customHeight="1">
      <c r="A15" s="28" t="s">
        <v>61</v>
      </c>
      <c r="B15" s="17"/>
      <c r="C15" s="29" t="s">
        <v>109</v>
      </c>
      <c r="D15" s="76"/>
    </row>
    <row r="16" spans="1:4" ht="18.75" customHeight="1">
      <c r="A16" s="28" t="s">
        <v>62</v>
      </c>
      <c r="B16" s="17"/>
      <c r="C16" s="29" t="s">
        <v>110</v>
      </c>
      <c r="D16" s="76">
        <v>84436.89</v>
      </c>
    </row>
    <row r="17" spans="1:4" ht="18.75" customHeight="1">
      <c r="A17" s="10"/>
      <c r="B17" s="17"/>
      <c r="C17" s="29" t="s">
        <v>111</v>
      </c>
      <c r="D17" s="76"/>
    </row>
    <row r="18" spans="1:4" ht="18.75" customHeight="1">
      <c r="A18" s="16"/>
      <c r="B18" s="17"/>
      <c r="C18" s="29" t="s">
        <v>27</v>
      </c>
      <c r="D18" s="76"/>
    </row>
    <row r="19" spans="1:4" ht="18.75" customHeight="1">
      <c r="A19" s="16"/>
      <c r="B19" s="17"/>
      <c r="C19" s="29" t="s">
        <v>112</v>
      </c>
      <c r="D19" s="76"/>
    </row>
    <row r="20" spans="1:4" ht="18.75" customHeight="1">
      <c r="A20" s="16"/>
      <c r="B20" s="17"/>
      <c r="C20" s="29" t="s">
        <v>113</v>
      </c>
      <c r="D20" s="76"/>
    </row>
    <row r="21" spans="1:4" ht="18.75" customHeight="1">
      <c r="A21" s="16"/>
      <c r="B21" s="17"/>
      <c r="C21" s="36" t="s">
        <v>129</v>
      </c>
      <c r="D21" s="76">
        <v>12972493.74</v>
      </c>
    </row>
    <row r="22" spans="1:4" ht="18.75" customHeight="1">
      <c r="A22" s="16"/>
      <c r="B22" s="17"/>
      <c r="C22" s="29" t="s">
        <v>114</v>
      </c>
      <c r="D22" s="76"/>
    </row>
    <row r="23" spans="1:4" ht="18.75" customHeight="1">
      <c r="A23" s="16"/>
      <c r="B23" s="17"/>
      <c r="C23" s="29" t="s">
        <v>115</v>
      </c>
      <c r="D23" s="76"/>
    </row>
    <row r="24" spans="1:4" ht="18.75" customHeight="1">
      <c r="A24" s="16"/>
      <c r="B24" s="17"/>
      <c r="C24" s="29" t="s">
        <v>116</v>
      </c>
      <c r="D24" s="76"/>
    </row>
    <row r="25" spans="1:4" ht="18.75" customHeight="1">
      <c r="A25" s="16"/>
      <c r="B25" s="17"/>
      <c r="C25" s="29" t="s">
        <v>117</v>
      </c>
      <c r="D25" s="76"/>
    </row>
    <row r="26" spans="1:4" ht="18.75" customHeight="1">
      <c r="A26" s="16"/>
      <c r="B26" s="17"/>
      <c r="C26" s="29" t="s">
        <v>118</v>
      </c>
      <c r="D26" s="76">
        <v>84819.84</v>
      </c>
    </row>
    <row r="27" spans="1:4" ht="18.75" customHeight="1">
      <c r="A27" s="16"/>
      <c r="B27" s="17"/>
      <c r="C27" s="36" t="s">
        <v>119</v>
      </c>
      <c r="D27" s="17"/>
    </row>
    <row r="28" spans="1:4" ht="18.75" customHeight="1">
      <c r="A28" s="16"/>
      <c r="B28" s="17"/>
      <c r="C28" s="29" t="s">
        <v>120</v>
      </c>
      <c r="D28" s="17"/>
    </row>
    <row r="29" spans="1:4" ht="18.75" customHeight="1">
      <c r="A29" s="16"/>
      <c r="B29" s="17"/>
      <c r="C29" s="29" t="s">
        <v>121</v>
      </c>
      <c r="D29" s="17"/>
    </row>
    <row r="30" spans="1:4" ht="18.75" customHeight="1">
      <c r="A30" s="16"/>
      <c r="B30" s="17"/>
      <c r="C30" s="29" t="s">
        <v>122</v>
      </c>
      <c r="D30" s="17"/>
    </row>
    <row r="31" spans="1:4" ht="18.75" customHeight="1">
      <c r="A31" s="16"/>
      <c r="B31" s="17"/>
      <c r="C31" s="29" t="s">
        <v>123</v>
      </c>
      <c r="D31" s="17"/>
    </row>
    <row r="32" spans="1:4" ht="18.75" customHeight="1">
      <c r="A32" s="16"/>
      <c r="B32" s="17"/>
      <c r="C32" s="29" t="s">
        <v>124</v>
      </c>
      <c r="D32" s="17"/>
    </row>
    <row r="33" spans="1:4" ht="18.75" customHeight="1">
      <c r="A33" s="16"/>
      <c r="B33" s="17"/>
      <c r="C33" s="29" t="s">
        <v>125</v>
      </c>
      <c r="D33" s="17"/>
    </row>
    <row r="34" spans="1:4" ht="18.75" customHeight="1">
      <c r="A34" s="16"/>
      <c r="B34" s="17"/>
      <c r="C34" s="29" t="s">
        <v>126</v>
      </c>
      <c r="D34" s="17"/>
    </row>
    <row r="35" spans="1:4" ht="18.75" customHeight="1">
      <c r="A35" s="16"/>
      <c r="B35" s="17"/>
      <c r="C35" s="29" t="s">
        <v>127</v>
      </c>
      <c r="D35" s="17"/>
    </row>
    <row r="36" spans="1:4" ht="18.75" customHeight="1">
      <c r="A36" s="16"/>
      <c r="B36" s="17"/>
      <c r="C36" s="73" t="s">
        <v>205</v>
      </c>
      <c r="D36" s="17"/>
    </row>
    <row r="37" spans="1:4" ht="18.75" customHeight="1">
      <c r="A37" s="28"/>
      <c r="B37" s="17"/>
      <c r="C37" s="16" t="s">
        <v>9</v>
      </c>
      <c r="D37" s="17"/>
    </row>
    <row r="38" spans="1:4" ht="18.75" customHeight="1">
      <c r="A38" s="59" t="s">
        <v>101</v>
      </c>
      <c r="B38" s="76">
        <v>13311396.87</v>
      </c>
      <c r="C38" s="59" t="s">
        <v>180</v>
      </c>
      <c r="D38" s="76">
        <v>13311396.87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刘定杰</cp:lastModifiedBy>
  <cp:lastPrinted>2021-04-06T01:54:07Z</cp:lastPrinted>
  <dcterms:modified xsi:type="dcterms:W3CDTF">2021-08-05T01:13:20Z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