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730" yWindow="135" windowWidth="14130" windowHeight="12375" firstSheet="1" activeTab="2"/>
  </bookViews>
  <sheets>
    <sheet name="A2P8EA" sheetId="1" state="hidden" r:id="rId1"/>
    <sheet name="收入" sheetId="2" r:id="rId2"/>
    <sheet name="支出" sheetId="3" r:id="rId3"/>
    <sheet name="镇收支" sheetId="4" r:id="rId4"/>
  </sheets>
  <externalReferences>
    <externalReference r:id="rId7"/>
  </externalReferences>
  <definedNames>
    <definedName name="_xlfn.SUMIFS" hidden="1">#NAME?</definedName>
    <definedName name="_xlnm.Print_Area" localSheetId="1">'收入'!$A$1:$E$28</definedName>
  </definedNames>
  <calcPr fullCalcOnLoad="1"/>
</workbook>
</file>

<file path=xl/sharedStrings.xml><?xml version="1.0" encoding="utf-8"?>
<sst xmlns="http://schemas.openxmlformats.org/spreadsheetml/2006/main" count="89" uniqueCount="78">
  <si>
    <t>单位：万元</t>
  </si>
  <si>
    <t>累计完成数</t>
  </si>
  <si>
    <t>同比增长%</t>
  </si>
  <si>
    <t>预算科目</t>
  </si>
  <si>
    <t>玉峰山镇</t>
  </si>
  <si>
    <t>木耳镇</t>
  </si>
  <si>
    <t>古路镇</t>
  </si>
  <si>
    <t>兴隆镇</t>
  </si>
  <si>
    <t>茨竹镇</t>
  </si>
  <si>
    <t>大湾镇</t>
  </si>
  <si>
    <t>龙兴镇</t>
  </si>
  <si>
    <t>石船镇</t>
  </si>
  <si>
    <t>统景镇</t>
  </si>
  <si>
    <t>大盛镇</t>
  </si>
  <si>
    <t>捐赠收入</t>
  </si>
  <si>
    <t>其他支出</t>
  </si>
  <si>
    <t>洛碛镇</t>
  </si>
  <si>
    <t>政府住房基金收入</t>
  </si>
  <si>
    <t>渝北区财政局</t>
  </si>
  <si>
    <t>渝北区财政局</t>
  </si>
  <si>
    <t>序号</t>
  </si>
  <si>
    <t>为预算%</t>
  </si>
  <si>
    <t>为预算%</t>
  </si>
  <si>
    <t>一般公共预算收入合计</t>
  </si>
  <si>
    <t>一、税收收入</t>
  </si>
  <si>
    <t>增值税</t>
  </si>
  <si>
    <t>企业所得税</t>
  </si>
  <si>
    <t>个人所得税</t>
  </si>
  <si>
    <t>资源税</t>
  </si>
  <si>
    <t>城市维护建设税</t>
  </si>
  <si>
    <t>房产税</t>
  </si>
  <si>
    <t>印花税</t>
  </si>
  <si>
    <t>城镇土地使用税</t>
  </si>
  <si>
    <t>土地增值税</t>
  </si>
  <si>
    <t>耕地占用税</t>
  </si>
  <si>
    <t>契税</t>
  </si>
  <si>
    <t>二、非税收入</t>
  </si>
  <si>
    <t>专项收入</t>
  </si>
  <si>
    <t>行政事业性收费收入</t>
  </si>
  <si>
    <t>罚没收入</t>
  </si>
  <si>
    <t>国有资源（资产）有偿使用收入</t>
  </si>
  <si>
    <t>其他收入</t>
  </si>
  <si>
    <t>一般公共预算支出合计</t>
  </si>
  <si>
    <t>一般公共服务支出</t>
  </si>
  <si>
    <t>国防支出</t>
  </si>
  <si>
    <t>公共安全支出</t>
  </si>
  <si>
    <t>教育支出</t>
  </si>
  <si>
    <t>科学技术支出</t>
  </si>
  <si>
    <t>社会保障和就业支出</t>
  </si>
  <si>
    <t>节能环保支出</t>
  </si>
  <si>
    <t>城乡社区支出</t>
  </si>
  <si>
    <t>农林水支出</t>
  </si>
  <si>
    <t>交通运输支出</t>
  </si>
  <si>
    <t>商业服务业等支出</t>
  </si>
  <si>
    <t>金融支出</t>
  </si>
  <si>
    <t>援助其他地区支出</t>
  </si>
  <si>
    <t>住房保障支出</t>
  </si>
  <si>
    <t>粮油物资储备支出</t>
  </si>
  <si>
    <t>镇街名称</t>
  </si>
  <si>
    <t>财政收入</t>
  </si>
  <si>
    <t>财政支出</t>
  </si>
  <si>
    <t>国有资本经营预算收入</t>
  </si>
  <si>
    <t>资源勘探信息等支出</t>
  </si>
  <si>
    <t>预备费</t>
  </si>
  <si>
    <t>债务付息支出</t>
  </si>
  <si>
    <t>债务发行费用支出</t>
  </si>
  <si>
    <t>环境保护税</t>
  </si>
  <si>
    <t>同比增长%</t>
  </si>
  <si>
    <t>其他税收收入</t>
  </si>
  <si>
    <t>灾害防治及应急管理支出</t>
  </si>
  <si>
    <t>文化旅游体育与传媒支出</t>
  </si>
  <si>
    <t>卫生健康支出</t>
  </si>
  <si>
    <t>自然资源海洋气象等支出</t>
  </si>
  <si>
    <t>说明：龙兴、石船两镇从2013年起，税收收入及非税收入中的专项收入全部缴入两江新区金库。</t>
  </si>
  <si>
    <t>小计</t>
  </si>
  <si>
    <t>2022年1-4月渝北区一般公共预算收入总表</t>
  </si>
  <si>
    <t>2022年1-4月渝北区一般公共预算支出总表</t>
  </si>
  <si>
    <t>2022年1-4月渝北区各镇财政收支执行情况表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</si>
</sst>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0.0_);[Red]\(0.0\)"/>
    <numFmt numFmtId="179" formatCode="0.0_ "/>
    <numFmt numFmtId="180" formatCode="0_);[Red]\(0\)"/>
    <numFmt numFmtId="181" formatCode="#,##0.0_ "/>
    <numFmt numFmtId="182" formatCode="0.0"/>
    <numFmt numFmtId="183" formatCode="#,##0_);[Red]\(#,##0\)"/>
    <numFmt numFmtId="184" formatCode="#,##0.0_);[Red]\(#,##0.0\)"/>
    <numFmt numFmtId="185" formatCode="0.00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39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10"/>
      <color indexed="8"/>
      <name val="宋体"/>
      <family val="0"/>
    </font>
    <font>
      <sz val="18"/>
      <color indexed="8"/>
      <name val="黑体"/>
      <family val="3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/>
      <right/>
      <top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11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38" fillId="31" borderId="5" applyNumberFormat="0" applyAlignment="0" applyProtection="0"/>
    <xf numFmtId="0" fontId="4" fillId="0" borderId="0">
      <alignment/>
      <protection/>
    </xf>
    <xf numFmtId="0" fontId="0" fillId="32" borderId="9" applyNumberFormat="0" applyFont="0" applyAlignment="0" applyProtection="0"/>
    <xf numFmtId="0" fontId="0" fillId="32" borderId="9" applyNumberFormat="0" applyFont="0" applyAlignment="0" applyProtection="0"/>
  </cellStyleXfs>
  <cellXfs count="59">
    <xf numFmtId="0" fontId="0" fillId="0" borderId="0" xfId="0" applyFont="1" applyAlignment="1">
      <alignment vertical="center"/>
    </xf>
    <xf numFmtId="0" fontId="1" fillId="0" borderId="0" xfId="75">
      <alignment vertical="center"/>
      <protection/>
    </xf>
    <xf numFmtId="0" fontId="1" fillId="0" borderId="0" xfId="75" applyFont="1">
      <alignment vertical="center"/>
      <protection/>
    </xf>
    <xf numFmtId="0" fontId="1" fillId="0" borderId="10" xfId="75" applyBorder="1" applyAlignment="1">
      <alignment horizontal="center" vertical="center" wrapText="1"/>
      <protection/>
    </xf>
    <xf numFmtId="0" fontId="1" fillId="0" borderId="11" xfId="75" applyBorder="1" applyAlignment="1">
      <alignment horizontal="center" vertical="center" wrapText="1"/>
      <protection/>
    </xf>
    <xf numFmtId="0" fontId="1" fillId="0" borderId="11" xfId="75" applyFont="1" applyBorder="1" applyAlignment="1">
      <alignment horizontal="center" vertical="center" wrapText="1"/>
      <protection/>
    </xf>
    <xf numFmtId="0" fontId="1" fillId="0" borderId="0" xfId="75" applyAlignment="1">
      <alignment vertical="center" wrapText="1"/>
      <protection/>
    </xf>
    <xf numFmtId="0" fontId="7" fillId="0" borderId="12" xfId="75" applyFont="1" applyBorder="1" applyAlignment="1">
      <alignment horizontal="center" vertical="center"/>
      <protection/>
    </xf>
    <xf numFmtId="0" fontId="7" fillId="0" borderId="13" xfId="75" applyFont="1" applyBorder="1" applyAlignment="1">
      <alignment horizontal="center" vertical="center"/>
      <protection/>
    </xf>
    <xf numFmtId="177" fontId="7" fillId="0" borderId="13" xfId="75" applyNumberFormat="1" applyFont="1" applyBorder="1">
      <alignment vertical="center"/>
      <protection/>
    </xf>
    <xf numFmtId="181" fontId="7" fillId="0" borderId="13" xfId="75" applyNumberFormat="1" applyFont="1" applyBorder="1">
      <alignment vertical="center"/>
      <protection/>
    </xf>
    <xf numFmtId="181" fontId="1" fillId="0" borderId="0" xfId="75" applyNumberFormat="1">
      <alignment vertical="center"/>
      <protection/>
    </xf>
    <xf numFmtId="0" fontId="1" fillId="0" borderId="12" xfId="75" applyFont="1" applyBorder="1" applyAlignment="1">
      <alignment horizontal="center" vertical="center"/>
      <protection/>
    </xf>
    <xf numFmtId="0" fontId="7" fillId="0" borderId="13" xfId="75" applyFont="1" applyBorder="1">
      <alignment vertical="center"/>
      <protection/>
    </xf>
    <xf numFmtId="0" fontId="1" fillId="0" borderId="13" xfId="75" applyBorder="1" applyAlignment="1">
      <alignment horizontal="left" vertical="center" indent="1"/>
      <protection/>
    </xf>
    <xf numFmtId="177" fontId="1" fillId="0" borderId="13" xfId="75" applyNumberFormat="1" applyBorder="1">
      <alignment vertical="center"/>
      <protection/>
    </xf>
    <xf numFmtId="181" fontId="1" fillId="0" borderId="13" xfId="75" applyNumberFormat="1" applyBorder="1">
      <alignment vertical="center"/>
      <protection/>
    </xf>
    <xf numFmtId="0" fontId="1" fillId="0" borderId="13" xfId="75" applyFont="1" applyBorder="1" applyAlignment="1">
      <alignment horizontal="left" vertical="center" indent="1"/>
      <protection/>
    </xf>
    <xf numFmtId="0" fontId="1" fillId="0" borderId="14" xfId="75" applyFont="1" applyBorder="1" applyAlignment="1">
      <alignment horizontal="left" vertical="center" indent="1"/>
      <protection/>
    </xf>
    <xf numFmtId="0" fontId="1" fillId="0" borderId="15" xfId="75" applyBorder="1" applyAlignment="1">
      <alignment horizontal="left" vertical="center" indent="1"/>
      <protection/>
    </xf>
    <xf numFmtId="177" fontId="1" fillId="0" borderId="15" xfId="75" applyNumberFormat="1" applyBorder="1">
      <alignment vertical="center"/>
      <protection/>
    </xf>
    <xf numFmtId="0" fontId="1" fillId="0" borderId="10" xfId="75" applyBorder="1" applyAlignment="1">
      <alignment horizontal="center" vertical="center"/>
      <protection/>
    </xf>
    <xf numFmtId="0" fontId="1" fillId="0" borderId="11" xfId="75" applyBorder="1" applyAlignment="1">
      <alignment horizontal="center" vertical="center"/>
      <protection/>
    </xf>
    <xf numFmtId="0" fontId="1" fillId="0" borderId="11" xfId="75" applyFont="1" applyBorder="1" applyAlignment="1">
      <alignment horizontal="center" vertical="center"/>
      <protection/>
    </xf>
    <xf numFmtId="0" fontId="1" fillId="0" borderId="16" xfId="75" applyBorder="1" applyAlignment="1">
      <alignment horizontal="center" vertical="center"/>
      <protection/>
    </xf>
    <xf numFmtId="181" fontId="7" fillId="0" borderId="17" xfId="75" applyNumberFormat="1" applyFont="1" applyBorder="1">
      <alignment vertical="center"/>
      <protection/>
    </xf>
    <xf numFmtId="0" fontId="1" fillId="0" borderId="12" xfId="75" applyBorder="1" applyAlignment="1">
      <alignment horizontal="center" vertical="center"/>
      <protection/>
    </xf>
    <xf numFmtId="0" fontId="1" fillId="0" borderId="13" xfId="75" applyBorder="1" applyAlignment="1">
      <alignment horizontal="center" vertical="center" wrapText="1"/>
      <protection/>
    </xf>
    <xf numFmtId="0" fontId="7" fillId="0" borderId="13" xfId="75" applyFont="1" applyBorder="1" applyAlignment="1">
      <alignment vertical="center"/>
      <protection/>
    </xf>
    <xf numFmtId="179" fontId="1" fillId="0" borderId="17" xfId="75" applyNumberFormat="1" applyBorder="1">
      <alignment vertical="center"/>
      <protection/>
    </xf>
    <xf numFmtId="0" fontId="1" fillId="0" borderId="18" xfId="75" applyFont="1" applyBorder="1" applyAlignment="1">
      <alignment horizontal="center" vertical="center"/>
      <protection/>
    </xf>
    <xf numFmtId="177" fontId="1" fillId="0" borderId="15" xfId="75" applyNumberFormat="1" applyFont="1" applyBorder="1">
      <alignment vertical="center"/>
      <protection/>
    </xf>
    <xf numFmtId="0" fontId="1" fillId="0" borderId="19" xfId="75" applyFont="1" applyBorder="1" applyAlignment="1">
      <alignment horizontal="right" vertical="center"/>
      <protection/>
    </xf>
    <xf numFmtId="0" fontId="1" fillId="0" borderId="16" xfId="75" applyFont="1" applyBorder="1" applyAlignment="1">
      <alignment horizontal="center" vertical="center" wrapText="1"/>
      <protection/>
    </xf>
    <xf numFmtId="177" fontId="7" fillId="0" borderId="13" xfId="75" applyNumberFormat="1" applyFont="1" applyBorder="1">
      <alignment vertical="center"/>
      <protection/>
    </xf>
    <xf numFmtId="181" fontId="7" fillId="0" borderId="13" xfId="75" applyNumberFormat="1" applyFont="1" applyBorder="1">
      <alignment vertical="center"/>
      <protection/>
    </xf>
    <xf numFmtId="181" fontId="7" fillId="0" borderId="17" xfId="75" applyNumberFormat="1" applyFont="1" applyBorder="1">
      <alignment vertical="center"/>
      <protection/>
    </xf>
    <xf numFmtId="177" fontId="1" fillId="0" borderId="13" xfId="75" applyNumberFormat="1" applyFont="1" applyBorder="1">
      <alignment vertical="center"/>
      <protection/>
    </xf>
    <xf numFmtId="181" fontId="1" fillId="0" borderId="13" xfId="75" applyNumberFormat="1" applyFont="1" applyBorder="1">
      <alignment vertical="center"/>
      <protection/>
    </xf>
    <xf numFmtId="181" fontId="1" fillId="0" borderId="17" xfId="75" applyNumberFormat="1" applyFont="1" applyBorder="1">
      <alignment vertical="center"/>
      <protection/>
    </xf>
    <xf numFmtId="181" fontId="1" fillId="0" borderId="15" xfId="75" applyNumberFormat="1" applyFont="1" applyBorder="1">
      <alignment vertical="center"/>
      <protection/>
    </xf>
    <xf numFmtId="181" fontId="1" fillId="0" borderId="20" xfId="75" applyNumberFormat="1" applyFont="1" applyBorder="1">
      <alignment vertical="center"/>
      <protection/>
    </xf>
    <xf numFmtId="0" fontId="1" fillId="0" borderId="13" xfId="75" applyFont="1" applyBorder="1" applyAlignment="1">
      <alignment horizontal="center" vertical="center" wrapText="1"/>
      <protection/>
    </xf>
    <xf numFmtId="0" fontId="1" fillId="0" borderId="17" xfId="75" applyFont="1" applyBorder="1" applyAlignment="1">
      <alignment horizontal="center" vertical="center" wrapText="1"/>
      <protection/>
    </xf>
    <xf numFmtId="0" fontId="1" fillId="0" borderId="13" xfId="75" applyFont="1" applyBorder="1" applyAlignment="1">
      <alignment horizontal="left" vertical="center" indent="1"/>
      <protection/>
    </xf>
    <xf numFmtId="0" fontId="5" fillId="0" borderId="0" xfId="75" applyFont="1">
      <alignment vertical="center"/>
      <protection/>
    </xf>
    <xf numFmtId="0" fontId="1" fillId="0" borderId="0" xfId="75" applyFont="1" applyBorder="1" applyAlignment="1">
      <alignment horizontal="right" vertical="center"/>
      <protection/>
    </xf>
    <xf numFmtId="0" fontId="1" fillId="0" borderId="0" xfId="75" applyFont="1" applyAlignment="1">
      <alignment horizontal="right" vertical="center"/>
      <protection/>
    </xf>
    <xf numFmtId="0" fontId="1" fillId="0" borderId="18" xfId="75" applyBorder="1" applyAlignment="1">
      <alignment horizontal="center" vertical="center"/>
      <protection/>
    </xf>
    <xf numFmtId="0" fontId="6" fillId="0" borderId="0" xfId="75" applyFont="1" applyAlignment="1">
      <alignment horizontal="center" vertical="center"/>
      <protection/>
    </xf>
    <xf numFmtId="0" fontId="1" fillId="0" borderId="0" xfId="75" applyFont="1" applyBorder="1" applyAlignment="1">
      <alignment horizontal="left" vertical="center"/>
      <protection/>
    </xf>
    <xf numFmtId="0" fontId="5" fillId="0" borderId="21" xfId="75" applyFont="1" applyBorder="1" applyAlignment="1">
      <alignment horizontal="left" vertical="top" wrapText="1"/>
      <protection/>
    </xf>
    <xf numFmtId="0" fontId="5" fillId="0" borderId="21" xfId="75" applyFont="1" applyBorder="1" applyAlignment="1">
      <alignment horizontal="left" vertical="center" wrapText="1"/>
      <protection/>
    </xf>
    <xf numFmtId="0" fontId="1" fillId="0" borderId="19" xfId="75" applyFont="1" applyBorder="1" applyAlignment="1">
      <alignment horizontal="left" vertical="center"/>
      <protection/>
    </xf>
    <xf numFmtId="0" fontId="1" fillId="0" borderId="10" xfId="75" applyBorder="1" applyAlignment="1">
      <alignment horizontal="center" vertical="center"/>
      <protection/>
    </xf>
    <xf numFmtId="0" fontId="1" fillId="0" borderId="12" xfId="75" applyBorder="1" applyAlignment="1">
      <alignment horizontal="center" vertical="center"/>
      <protection/>
    </xf>
    <xf numFmtId="0" fontId="1" fillId="0" borderId="11" xfId="75" applyBorder="1" applyAlignment="1">
      <alignment horizontal="center" vertical="center"/>
      <protection/>
    </xf>
    <xf numFmtId="0" fontId="1" fillId="0" borderId="13" xfId="75" applyBorder="1" applyAlignment="1">
      <alignment horizontal="center" vertical="center"/>
      <protection/>
    </xf>
    <xf numFmtId="0" fontId="1" fillId="0" borderId="16" xfId="75" applyBorder="1" applyAlignment="1">
      <alignment horizontal="center" vertical="center"/>
      <protection/>
    </xf>
  </cellXfs>
  <cellStyles count="102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常规 10" xfId="64"/>
    <cellStyle name="常规 2" xfId="65"/>
    <cellStyle name="常规 2 2" xfId="66"/>
    <cellStyle name="常规 2 3" xfId="67"/>
    <cellStyle name="常规 3" xfId="68"/>
    <cellStyle name="常规 4" xfId="69"/>
    <cellStyle name="常规 5" xfId="70"/>
    <cellStyle name="常规 5 2" xfId="71"/>
    <cellStyle name="常规 6" xfId="72"/>
    <cellStyle name="常规 7" xfId="73"/>
    <cellStyle name="常规 8" xfId="74"/>
    <cellStyle name="常规 9" xfId="75"/>
    <cellStyle name="好" xfId="76"/>
    <cellStyle name="好 2" xfId="77"/>
    <cellStyle name="汇总" xfId="78"/>
    <cellStyle name="汇总 2" xfId="79"/>
    <cellStyle name="Currency" xfId="80"/>
    <cellStyle name="Currency [0]" xfId="81"/>
    <cellStyle name="计算" xfId="82"/>
    <cellStyle name="计算 2" xfId="83"/>
    <cellStyle name="检查单元格" xfId="84"/>
    <cellStyle name="检查单元格 2" xfId="85"/>
    <cellStyle name="解释性文本" xfId="86"/>
    <cellStyle name="解释性文本 2" xfId="87"/>
    <cellStyle name="警告文本" xfId="88"/>
    <cellStyle name="警告文本 2" xfId="89"/>
    <cellStyle name="链接单元格" xfId="90"/>
    <cellStyle name="链接单元格 2" xfId="91"/>
    <cellStyle name="Comma" xfId="92"/>
    <cellStyle name="千位分隔 2" xfId="93"/>
    <cellStyle name="Comma [0]" xfId="94"/>
    <cellStyle name="强调文字颜色 1" xfId="95"/>
    <cellStyle name="强调文字颜色 1 2" xfId="96"/>
    <cellStyle name="强调文字颜色 2" xfId="97"/>
    <cellStyle name="强调文字颜色 2 2" xfId="98"/>
    <cellStyle name="强调文字颜色 3" xfId="99"/>
    <cellStyle name="强调文字颜色 3 2" xfId="100"/>
    <cellStyle name="强调文字颜色 4" xfId="101"/>
    <cellStyle name="强调文字颜色 4 2" xfId="102"/>
    <cellStyle name="强调文字颜色 5" xfId="103"/>
    <cellStyle name="强调文字颜色 5 2" xfId="104"/>
    <cellStyle name="强调文字颜色 6" xfId="105"/>
    <cellStyle name="强调文字颜色 6 2" xfId="106"/>
    <cellStyle name="适中" xfId="107"/>
    <cellStyle name="适中 2" xfId="108"/>
    <cellStyle name="输出" xfId="109"/>
    <cellStyle name="输出 2" xfId="110"/>
    <cellStyle name="输入" xfId="111"/>
    <cellStyle name="输入 2" xfId="112"/>
    <cellStyle name="样式 1" xfId="113"/>
    <cellStyle name="注释" xfId="114"/>
    <cellStyle name="注释 2" xfId="1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\Desktop\&#24635;&#20250;&#35745;&#20132;&#25509;\2022\&#39044;&#31639;&#25191;&#34892;\2022&#25910;&#25903;&#36807;&#28193;&#34920;&#65288;0429&#25191;&#34892;&#6528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打印格式"/>
      <sheetName val="快报"/>
      <sheetName val="YB01"/>
      <sheetName val="基数表"/>
      <sheetName val="收入科目"/>
      <sheetName val="支出科目"/>
      <sheetName val="支出数据整理"/>
      <sheetName val="收入数据"/>
      <sheetName val="支出数据"/>
      <sheetName val="21年收支"/>
      <sheetName val="22年收支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F28"/>
  <sheetViews>
    <sheetView showZeros="0" zoomScalePageLayoutView="0" workbookViewId="0" topLeftCell="A1">
      <selection activeCell="G14" sqref="G14"/>
    </sheetView>
  </sheetViews>
  <sheetFormatPr defaultColWidth="9.140625" defaultRowHeight="15"/>
  <cols>
    <col min="1" max="1" width="5.28125" style="1" bestFit="1" customWidth="1"/>
    <col min="2" max="2" width="32.57421875" style="1" customWidth="1"/>
    <col min="3" max="3" width="11.8515625" style="1" customWidth="1"/>
    <col min="4" max="4" width="10.00390625" style="1" customWidth="1"/>
    <col min="5" max="5" width="10.421875" style="1" bestFit="1" customWidth="1"/>
    <col min="6" max="16384" width="9.00390625" style="1" customWidth="1"/>
  </cols>
  <sheetData>
    <row r="1" spans="1:5" ht="22.5">
      <c r="A1" s="49" t="s">
        <v>75</v>
      </c>
      <c r="B1" s="49"/>
      <c r="C1" s="49"/>
      <c r="D1" s="49"/>
      <c r="E1" s="49"/>
    </row>
    <row r="2" spans="1:5" ht="20.25" customHeight="1" thickBot="1">
      <c r="A2" s="50" t="s">
        <v>19</v>
      </c>
      <c r="B2" s="50"/>
      <c r="C2" s="2"/>
      <c r="D2" s="2"/>
      <c r="E2" s="32" t="s">
        <v>0</v>
      </c>
    </row>
    <row r="3" spans="1:5" s="6" customFormat="1" ht="29.25" customHeight="1">
      <c r="A3" s="3" t="s">
        <v>20</v>
      </c>
      <c r="B3" s="4" t="s">
        <v>3</v>
      </c>
      <c r="C3" s="4" t="s">
        <v>1</v>
      </c>
      <c r="D3" s="5" t="s">
        <v>22</v>
      </c>
      <c r="E3" s="33" t="s">
        <v>67</v>
      </c>
    </row>
    <row r="4" spans="1:6" ht="24.75" customHeight="1">
      <c r="A4" s="7"/>
      <c r="B4" s="8" t="s">
        <v>23</v>
      </c>
      <c r="C4" s="9">
        <f>C5+C19</f>
        <v>274777</v>
      </c>
      <c r="D4" s="10">
        <v>35.4</v>
      </c>
      <c r="E4" s="25">
        <v>-3.2</v>
      </c>
      <c r="F4" s="11"/>
    </row>
    <row r="5" spans="1:6" ht="24.75" customHeight="1">
      <c r="A5" s="12">
        <v>1</v>
      </c>
      <c r="B5" s="13" t="s">
        <v>24</v>
      </c>
      <c r="C5" s="9">
        <f>SUM(C6:C18)</f>
        <v>230864</v>
      </c>
      <c r="D5" s="10">
        <v>32.3</v>
      </c>
      <c r="E5" s="25">
        <v>-12.8</v>
      </c>
      <c r="F5" s="11"/>
    </row>
    <row r="6" spans="1:6" ht="24.75" customHeight="1">
      <c r="A6" s="12">
        <v>2</v>
      </c>
      <c r="B6" s="14" t="s">
        <v>25</v>
      </c>
      <c r="C6" s="37">
        <v>43225</v>
      </c>
      <c r="D6" s="38">
        <v>32.4</v>
      </c>
      <c r="E6" s="39">
        <v>-26.2</v>
      </c>
      <c r="F6" s="11"/>
    </row>
    <row r="7" spans="1:6" ht="24.75" customHeight="1">
      <c r="A7" s="12">
        <v>4</v>
      </c>
      <c r="B7" s="14" t="s">
        <v>26</v>
      </c>
      <c r="C7" s="37">
        <v>25066</v>
      </c>
      <c r="D7" s="38">
        <v>32</v>
      </c>
      <c r="E7" s="39">
        <v>-18.5</v>
      </c>
      <c r="F7" s="11"/>
    </row>
    <row r="8" spans="1:6" ht="24.75" customHeight="1">
      <c r="A8" s="12">
        <v>5</v>
      </c>
      <c r="B8" s="14" t="s">
        <v>27</v>
      </c>
      <c r="C8" s="37">
        <v>10894</v>
      </c>
      <c r="D8" s="38">
        <v>38.6</v>
      </c>
      <c r="E8" s="39">
        <v>30</v>
      </c>
      <c r="F8" s="11"/>
    </row>
    <row r="9" spans="1:6" ht="24.75" customHeight="1">
      <c r="A9" s="12">
        <v>6</v>
      </c>
      <c r="B9" s="14" t="s">
        <v>28</v>
      </c>
      <c r="C9" s="37">
        <v>126</v>
      </c>
      <c r="D9" s="38">
        <v>25.2</v>
      </c>
      <c r="E9" s="39">
        <v>-57.9</v>
      </c>
      <c r="F9" s="11"/>
    </row>
    <row r="10" spans="1:6" ht="24.75" customHeight="1">
      <c r="A10" s="12">
        <v>7</v>
      </c>
      <c r="B10" s="14" t="s">
        <v>29</v>
      </c>
      <c r="C10" s="37">
        <v>9221</v>
      </c>
      <c r="D10" s="38">
        <v>34.5</v>
      </c>
      <c r="E10" s="39">
        <v>-9.3</v>
      </c>
      <c r="F10" s="11"/>
    </row>
    <row r="11" spans="1:6" ht="24.75" customHeight="1">
      <c r="A11" s="12">
        <v>8</v>
      </c>
      <c r="B11" s="14" t="s">
        <v>30</v>
      </c>
      <c r="C11" s="37">
        <v>17755</v>
      </c>
      <c r="D11" s="38">
        <v>67.4</v>
      </c>
      <c r="E11" s="39">
        <v>50</v>
      </c>
      <c r="F11" s="11"/>
    </row>
    <row r="12" spans="1:6" ht="24.75" customHeight="1">
      <c r="A12" s="12">
        <v>9</v>
      </c>
      <c r="B12" s="14" t="s">
        <v>31</v>
      </c>
      <c r="C12" s="37">
        <v>10556</v>
      </c>
      <c r="D12" s="38">
        <v>38.5</v>
      </c>
      <c r="E12" s="39">
        <v>9.6</v>
      </c>
      <c r="F12" s="11"/>
    </row>
    <row r="13" spans="1:6" ht="24.75" customHeight="1">
      <c r="A13" s="12">
        <v>10</v>
      </c>
      <c r="B13" s="14" t="s">
        <v>32</v>
      </c>
      <c r="C13" s="37">
        <v>25128</v>
      </c>
      <c r="D13" s="38">
        <v>44.3</v>
      </c>
      <c r="E13" s="39">
        <v>26.4</v>
      </c>
      <c r="F13" s="11"/>
    </row>
    <row r="14" spans="1:6" ht="24.75" customHeight="1">
      <c r="A14" s="12">
        <v>11</v>
      </c>
      <c r="B14" s="14" t="s">
        <v>33</v>
      </c>
      <c r="C14" s="37">
        <v>51341</v>
      </c>
      <c r="D14" s="38">
        <v>60.4</v>
      </c>
      <c r="E14" s="39">
        <v>40.4</v>
      </c>
      <c r="F14" s="11"/>
    </row>
    <row r="15" spans="1:6" ht="24.75" customHeight="1">
      <c r="A15" s="12">
        <v>12</v>
      </c>
      <c r="B15" s="14" t="s">
        <v>34</v>
      </c>
      <c r="C15" s="37">
        <v>1153</v>
      </c>
      <c r="D15" s="38">
        <v>640.6</v>
      </c>
      <c r="E15" s="39">
        <v>0</v>
      </c>
      <c r="F15" s="11"/>
    </row>
    <row r="16" spans="1:6" ht="24.75" customHeight="1">
      <c r="A16" s="12">
        <v>13</v>
      </c>
      <c r="B16" s="14" t="s">
        <v>35</v>
      </c>
      <c r="C16" s="37">
        <v>36281</v>
      </c>
      <c r="D16" s="38">
        <v>14.4</v>
      </c>
      <c r="E16" s="39">
        <v>-53.9</v>
      </c>
      <c r="F16" s="11"/>
    </row>
    <row r="17" spans="1:6" ht="24.75" customHeight="1">
      <c r="A17" s="12">
        <v>14</v>
      </c>
      <c r="B17" s="44" t="s">
        <v>66</v>
      </c>
      <c r="C17" s="37">
        <v>47</v>
      </c>
      <c r="D17" s="38">
        <v>78.3</v>
      </c>
      <c r="E17" s="39">
        <v>34.3</v>
      </c>
      <c r="F17" s="11"/>
    </row>
    <row r="18" spans="1:6" ht="24.75" customHeight="1">
      <c r="A18" s="12">
        <v>15</v>
      </c>
      <c r="B18" s="17" t="s">
        <v>68</v>
      </c>
      <c r="C18" s="37">
        <v>71</v>
      </c>
      <c r="D18" s="38">
        <v>0</v>
      </c>
      <c r="E18" s="39">
        <v>0</v>
      </c>
      <c r="F18" s="11"/>
    </row>
    <row r="19" spans="1:6" ht="24.75" customHeight="1">
      <c r="A19" s="12">
        <v>14</v>
      </c>
      <c r="B19" s="13" t="s">
        <v>36</v>
      </c>
      <c r="C19" s="34">
        <f>SUM(C20:C27)</f>
        <v>43913</v>
      </c>
      <c r="D19" s="35">
        <v>71.5</v>
      </c>
      <c r="E19" s="36">
        <v>131.6</v>
      </c>
      <c r="F19" s="11"/>
    </row>
    <row r="20" spans="1:6" ht="24.75" customHeight="1">
      <c r="A20" s="12">
        <v>15</v>
      </c>
      <c r="B20" s="14" t="s">
        <v>37</v>
      </c>
      <c r="C20" s="37">
        <v>7906</v>
      </c>
      <c r="D20" s="38">
        <v>27.6</v>
      </c>
      <c r="E20" s="39">
        <v>-10.2</v>
      </c>
      <c r="F20" s="11"/>
    </row>
    <row r="21" spans="1:6" ht="24.75" customHeight="1">
      <c r="A21" s="12">
        <v>16</v>
      </c>
      <c r="B21" s="17" t="s">
        <v>38</v>
      </c>
      <c r="C21" s="37">
        <v>607</v>
      </c>
      <c r="D21" s="38">
        <v>33.7</v>
      </c>
      <c r="E21" s="39">
        <v>-15.6</v>
      </c>
      <c r="F21" s="11"/>
    </row>
    <row r="22" spans="1:6" ht="24.75" customHeight="1">
      <c r="A22" s="12">
        <v>17</v>
      </c>
      <c r="B22" s="14" t="s">
        <v>39</v>
      </c>
      <c r="C22" s="37">
        <v>4832</v>
      </c>
      <c r="D22" s="38">
        <v>34</v>
      </c>
      <c r="E22" s="39">
        <v>119.5</v>
      </c>
      <c r="F22" s="11"/>
    </row>
    <row r="23" spans="1:6" ht="24.75" customHeight="1">
      <c r="A23" s="12">
        <v>18</v>
      </c>
      <c r="B23" s="14" t="s">
        <v>61</v>
      </c>
      <c r="C23" s="37">
        <v>0</v>
      </c>
      <c r="D23" s="38">
        <v>0</v>
      </c>
      <c r="E23" s="39">
        <v>0</v>
      </c>
      <c r="F23" s="11"/>
    </row>
    <row r="24" spans="1:6" ht="24.75" customHeight="1">
      <c r="A24" s="12">
        <v>19</v>
      </c>
      <c r="B24" s="14" t="s">
        <v>40</v>
      </c>
      <c r="C24" s="37">
        <v>26605</v>
      </c>
      <c r="D24" s="38">
        <v>181.9</v>
      </c>
      <c r="E24" s="39">
        <v>603.6</v>
      </c>
      <c r="F24" s="11"/>
    </row>
    <row r="25" spans="1:6" ht="24.75" customHeight="1">
      <c r="A25" s="12">
        <v>20</v>
      </c>
      <c r="B25" s="18" t="s">
        <v>14</v>
      </c>
      <c r="C25" s="37">
        <v>0</v>
      </c>
      <c r="D25" s="38">
        <v>0</v>
      </c>
      <c r="E25" s="39">
        <v>0</v>
      </c>
      <c r="F25" s="11"/>
    </row>
    <row r="26" spans="1:6" ht="24.75" customHeight="1">
      <c r="A26" s="12">
        <v>21</v>
      </c>
      <c r="B26" s="18" t="s">
        <v>17</v>
      </c>
      <c r="C26" s="37">
        <v>44</v>
      </c>
      <c r="D26" s="38">
        <v>55</v>
      </c>
      <c r="E26" s="39">
        <v>144.4</v>
      </c>
      <c r="F26" s="11"/>
    </row>
    <row r="27" spans="1:6" ht="24.75" customHeight="1" thickBot="1">
      <c r="A27" s="30">
        <v>22</v>
      </c>
      <c r="B27" s="19" t="s">
        <v>41</v>
      </c>
      <c r="C27" s="31">
        <v>3919</v>
      </c>
      <c r="D27" s="40">
        <v>196</v>
      </c>
      <c r="E27" s="41">
        <v>1193.4</v>
      </c>
      <c r="F27" s="11"/>
    </row>
    <row r="28" spans="1:5" ht="12.75" customHeight="1">
      <c r="A28" s="51"/>
      <c r="B28" s="51"/>
      <c r="C28" s="51"/>
      <c r="D28" s="51"/>
      <c r="E28" s="51"/>
    </row>
  </sheetData>
  <sheetProtection/>
  <mergeCells count="3">
    <mergeCell ref="A1:E1"/>
    <mergeCell ref="A2:B2"/>
    <mergeCell ref="A28:E28"/>
  </mergeCells>
  <printOptions horizontalCentered="1"/>
  <pageMargins left="0.7083333333333334" right="0.7083333333333334" top="0.7479166666666667" bottom="0.7479166666666667" header="0.3145833333333333" footer="0.314583333333333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H28"/>
  <sheetViews>
    <sheetView showZeros="0" tabSelected="1" zoomScalePageLayoutView="0" workbookViewId="0" topLeftCell="A1">
      <selection activeCell="C11" sqref="C11"/>
    </sheetView>
  </sheetViews>
  <sheetFormatPr defaultColWidth="9.140625" defaultRowHeight="15"/>
  <cols>
    <col min="1" max="1" width="5.28125" style="1" bestFit="1" customWidth="1"/>
    <col min="2" max="2" width="34.57421875" style="1" customWidth="1"/>
    <col min="3" max="3" width="13.28125" style="1" bestFit="1" customWidth="1"/>
    <col min="4" max="5" width="11.57421875" style="1" customWidth="1"/>
    <col min="6" max="16384" width="9.00390625" style="1" customWidth="1"/>
  </cols>
  <sheetData>
    <row r="1" spans="1:5" ht="22.5">
      <c r="A1" s="49" t="s">
        <v>76</v>
      </c>
      <c r="B1" s="49"/>
      <c r="C1" s="49"/>
      <c r="D1" s="49"/>
      <c r="E1" s="49"/>
    </row>
    <row r="2" spans="1:5" ht="25.5" customHeight="1" thickBot="1">
      <c r="A2" s="50" t="s">
        <v>18</v>
      </c>
      <c r="B2" s="50"/>
      <c r="C2" s="2"/>
      <c r="D2" s="2"/>
      <c r="E2" s="47" t="s">
        <v>0</v>
      </c>
    </row>
    <row r="3" spans="1:5" ht="24.75" customHeight="1">
      <c r="A3" s="21" t="s">
        <v>20</v>
      </c>
      <c r="B3" s="22" t="s">
        <v>3</v>
      </c>
      <c r="C3" s="22" t="s">
        <v>1</v>
      </c>
      <c r="D3" s="23" t="s">
        <v>21</v>
      </c>
      <c r="E3" s="24" t="s">
        <v>2</v>
      </c>
    </row>
    <row r="4" spans="1:8" ht="24.75" customHeight="1">
      <c r="A4" s="7"/>
      <c r="B4" s="8" t="s">
        <v>42</v>
      </c>
      <c r="C4" s="9">
        <f>SUM(C5:C28)</f>
        <v>372681</v>
      </c>
      <c r="D4" s="10">
        <v>29.8</v>
      </c>
      <c r="E4" s="25">
        <v>24.7</v>
      </c>
      <c r="G4" s="11"/>
      <c r="H4" s="11"/>
    </row>
    <row r="5" spans="1:8" ht="24.75" customHeight="1">
      <c r="A5" s="26">
        <v>1</v>
      </c>
      <c r="B5" s="14" t="s">
        <v>43</v>
      </c>
      <c r="C5" s="15">
        <v>32760</v>
      </c>
      <c r="D5" s="38">
        <v>32.9</v>
      </c>
      <c r="E5" s="39">
        <v>21.3</v>
      </c>
      <c r="G5" s="11"/>
      <c r="H5" s="11"/>
    </row>
    <row r="6" spans="1:8" ht="24.75" customHeight="1">
      <c r="A6" s="26">
        <v>2</v>
      </c>
      <c r="B6" s="14" t="s">
        <v>44</v>
      </c>
      <c r="C6" s="15">
        <v>138</v>
      </c>
      <c r="D6" s="38">
        <v>10.8</v>
      </c>
      <c r="E6" s="39">
        <v>60.5</v>
      </c>
      <c r="G6" s="11"/>
      <c r="H6" s="11"/>
    </row>
    <row r="7" spans="1:8" ht="24.75" customHeight="1">
      <c r="A7" s="26">
        <v>3</v>
      </c>
      <c r="B7" s="14" t="s">
        <v>45</v>
      </c>
      <c r="C7" s="15">
        <v>35989</v>
      </c>
      <c r="D7" s="38">
        <v>32.8</v>
      </c>
      <c r="E7" s="39">
        <v>24.6</v>
      </c>
      <c r="G7" s="11"/>
      <c r="H7" s="11"/>
    </row>
    <row r="8" spans="1:8" ht="24.75" customHeight="1">
      <c r="A8" s="26">
        <v>4</v>
      </c>
      <c r="B8" s="14" t="s">
        <v>46</v>
      </c>
      <c r="C8" s="15">
        <v>99721</v>
      </c>
      <c r="D8" s="38">
        <v>37.6</v>
      </c>
      <c r="E8" s="39">
        <v>43.7</v>
      </c>
      <c r="G8" s="11"/>
      <c r="H8" s="11"/>
    </row>
    <row r="9" spans="1:8" ht="24.75" customHeight="1">
      <c r="A9" s="26">
        <v>5</v>
      </c>
      <c r="B9" s="14" t="s">
        <v>47</v>
      </c>
      <c r="C9" s="15">
        <v>10445</v>
      </c>
      <c r="D9" s="38">
        <v>65.6</v>
      </c>
      <c r="E9" s="39">
        <v>18.1</v>
      </c>
      <c r="G9" s="11"/>
      <c r="H9" s="11"/>
    </row>
    <row r="10" spans="1:8" ht="24.75" customHeight="1">
      <c r="A10" s="26">
        <v>6</v>
      </c>
      <c r="B10" s="14" t="s">
        <v>70</v>
      </c>
      <c r="C10" s="15">
        <v>5217</v>
      </c>
      <c r="D10" s="38">
        <v>28.4</v>
      </c>
      <c r="E10" s="39">
        <v>19.5</v>
      </c>
      <c r="G10" s="11"/>
      <c r="H10" s="11"/>
    </row>
    <row r="11" spans="1:8" ht="24.75" customHeight="1">
      <c r="A11" s="26">
        <v>7</v>
      </c>
      <c r="B11" s="14" t="s">
        <v>48</v>
      </c>
      <c r="C11" s="15">
        <v>60512</v>
      </c>
      <c r="D11" s="38">
        <v>39.9</v>
      </c>
      <c r="E11" s="39">
        <v>15.8</v>
      </c>
      <c r="G11" s="11"/>
      <c r="H11" s="11"/>
    </row>
    <row r="12" spans="1:8" ht="24.75" customHeight="1">
      <c r="A12" s="26">
        <v>8</v>
      </c>
      <c r="B12" s="14" t="s">
        <v>71</v>
      </c>
      <c r="C12" s="15">
        <v>37427</v>
      </c>
      <c r="D12" s="38">
        <v>41.7</v>
      </c>
      <c r="E12" s="39">
        <v>33.7</v>
      </c>
      <c r="G12" s="11"/>
      <c r="H12" s="11"/>
    </row>
    <row r="13" spans="1:8" ht="24.75" customHeight="1">
      <c r="A13" s="26">
        <v>9</v>
      </c>
      <c r="B13" s="14" t="s">
        <v>49</v>
      </c>
      <c r="C13" s="15">
        <v>4916</v>
      </c>
      <c r="D13" s="38">
        <v>20.4</v>
      </c>
      <c r="E13" s="39">
        <v>3.3</v>
      </c>
      <c r="G13" s="11"/>
      <c r="H13" s="11"/>
    </row>
    <row r="14" spans="1:8" ht="24.75" customHeight="1">
      <c r="A14" s="26">
        <v>10</v>
      </c>
      <c r="B14" s="14" t="s">
        <v>50</v>
      </c>
      <c r="C14" s="15">
        <v>27940</v>
      </c>
      <c r="D14" s="38">
        <v>25.1</v>
      </c>
      <c r="E14" s="39">
        <v>21.7</v>
      </c>
      <c r="G14" s="11"/>
      <c r="H14" s="11"/>
    </row>
    <row r="15" spans="1:8" ht="24.75" customHeight="1">
      <c r="A15" s="26">
        <v>11</v>
      </c>
      <c r="B15" s="14" t="s">
        <v>51</v>
      </c>
      <c r="C15" s="15">
        <v>23159</v>
      </c>
      <c r="D15" s="38">
        <v>23.6</v>
      </c>
      <c r="E15" s="39">
        <v>-0.1</v>
      </c>
      <c r="G15" s="11"/>
      <c r="H15" s="11"/>
    </row>
    <row r="16" spans="1:8" ht="24.75" customHeight="1">
      <c r="A16" s="26">
        <v>12</v>
      </c>
      <c r="B16" s="14" t="s">
        <v>52</v>
      </c>
      <c r="C16" s="15">
        <v>8233</v>
      </c>
      <c r="D16" s="38">
        <v>29.3</v>
      </c>
      <c r="E16" s="39">
        <v>91.6</v>
      </c>
      <c r="G16" s="11"/>
      <c r="H16" s="11"/>
    </row>
    <row r="17" spans="1:8" ht="24.75" customHeight="1">
      <c r="A17" s="26">
        <v>13</v>
      </c>
      <c r="B17" s="14" t="s">
        <v>62</v>
      </c>
      <c r="C17" s="15">
        <v>5115</v>
      </c>
      <c r="D17" s="38">
        <v>15.7</v>
      </c>
      <c r="E17" s="39">
        <v>253.2</v>
      </c>
      <c r="G17" s="11"/>
      <c r="H17" s="11"/>
    </row>
    <row r="18" spans="1:8" ht="24.75" customHeight="1">
      <c r="A18" s="26">
        <v>14</v>
      </c>
      <c r="B18" s="14" t="s">
        <v>53</v>
      </c>
      <c r="C18" s="15">
        <v>1106</v>
      </c>
      <c r="D18" s="38">
        <v>11.9</v>
      </c>
      <c r="E18" s="39">
        <v>-45.2</v>
      </c>
      <c r="G18" s="11"/>
      <c r="H18" s="11"/>
    </row>
    <row r="19" spans="1:8" ht="24.75" customHeight="1">
      <c r="A19" s="26">
        <v>15</v>
      </c>
      <c r="B19" s="14" t="s">
        <v>54</v>
      </c>
      <c r="C19" s="15">
        <v>474</v>
      </c>
      <c r="D19" s="38">
        <v>10.6</v>
      </c>
      <c r="E19" s="39">
        <v>-63.1</v>
      </c>
      <c r="G19" s="11"/>
      <c r="H19" s="11"/>
    </row>
    <row r="20" spans="1:8" ht="24.75" customHeight="1">
      <c r="A20" s="26">
        <v>16</v>
      </c>
      <c r="B20" s="14" t="s">
        <v>55</v>
      </c>
      <c r="C20" s="15">
        <v>0</v>
      </c>
      <c r="D20" s="38">
        <v>0</v>
      </c>
      <c r="E20" s="39">
        <v>0</v>
      </c>
      <c r="G20" s="11"/>
      <c r="H20" s="11"/>
    </row>
    <row r="21" spans="1:8" ht="24.75" customHeight="1">
      <c r="A21" s="26">
        <v>17</v>
      </c>
      <c r="B21" s="14" t="s">
        <v>72</v>
      </c>
      <c r="C21" s="15">
        <v>592</v>
      </c>
      <c r="D21" s="38">
        <v>16.4</v>
      </c>
      <c r="E21" s="39">
        <v>-44.4</v>
      </c>
      <c r="G21" s="11"/>
      <c r="H21" s="11"/>
    </row>
    <row r="22" spans="1:8" ht="24.75" customHeight="1">
      <c r="A22" s="26">
        <v>18</v>
      </c>
      <c r="B22" s="14" t="s">
        <v>56</v>
      </c>
      <c r="C22" s="15">
        <v>8761</v>
      </c>
      <c r="D22" s="38">
        <v>12.7</v>
      </c>
      <c r="E22" s="39">
        <v>-14.9</v>
      </c>
      <c r="G22" s="11"/>
      <c r="H22" s="11"/>
    </row>
    <row r="23" spans="1:8" ht="24.75" customHeight="1">
      <c r="A23" s="26">
        <v>19</v>
      </c>
      <c r="B23" s="14" t="s">
        <v>57</v>
      </c>
      <c r="C23" s="15">
        <v>521</v>
      </c>
      <c r="D23" s="38">
        <v>29</v>
      </c>
      <c r="E23" s="39">
        <v>22.3</v>
      </c>
      <c r="G23" s="11"/>
      <c r="H23" s="11"/>
    </row>
    <row r="24" spans="1:8" ht="24.75" customHeight="1">
      <c r="A24" s="26">
        <v>20</v>
      </c>
      <c r="B24" s="14" t="s">
        <v>69</v>
      </c>
      <c r="C24" s="15">
        <v>4980</v>
      </c>
      <c r="D24" s="38">
        <v>31.7</v>
      </c>
      <c r="E24" s="39">
        <v>68.1</v>
      </c>
      <c r="G24" s="11"/>
      <c r="H24" s="11"/>
    </row>
    <row r="25" spans="1:5" ht="24.75" customHeight="1">
      <c r="A25" s="26">
        <v>21</v>
      </c>
      <c r="B25" s="14" t="s">
        <v>63</v>
      </c>
      <c r="C25" s="15">
        <v>0</v>
      </c>
      <c r="D25" s="38">
        <v>0</v>
      </c>
      <c r="E25" s="39">
        <v>0</v>
      </c>
    </row>
    <row r="26" spans="1:5" ht="24.75" customHeight="1">
      <c r="A26" s="26">
        <v>22</v>
      </c>
      <c r="B26" s="14" t="s">
        <v>15</v>
      </c>
      <c r="C26" s="15">
        <v>40</v>
      </c>
      <c r="D26" s="38">
        <v>0.1</v>
      </c>
      <c r="E26" s="39">
        <v>400</v>
      </c>
    </row>
    <row r="27" spans="1:5" ht="24.75" customHeight="1">
      <c r="A27" s="26">
        <v>23</v>
      </c>
      <c r="B27" s="14" t="s">
        <v>64</v>
      </c>
      <c r="C27" s="15">
        <v>4634</v>
      </c>
      <c r="D27" s="38">
        <v>19.6</v>
      </c>
      <c r="E27" s="39">
        <v>-12.7</v>
      </c>
    </row>
    <row r="28" spans="1:5" ht="24.75" customHeight="1" thickBot="1">
      <c r="A28" s="48">
        <v>24</v>
      </c>
      <c r="B28" s="19" t="s">
        <v>65</v>
      </c>
      <c r="C28" s="20">
        <v>1</v>
      </c>
      <c r="D28" s="40">
        <v>8.3</v>
      </c>
      <c r="E28" s="41">
        <v>-75</v>
      </c>
    </row>
  </sheetData>
  <sheetProtection/>
  <mergeCells count="2">
    <mergeCell ref="A1:E1"/>
    <mergeCell ref="A2:B2"/>
  </mergeCells>
  <printOptions horizontalCentered="1"/>
  <pageMargins left="0.7083333333333334" right="0.7083333333333334" top="0.7479166666666667" bottom="0.7479166666666667" header="0.3145833333333333" footer="0.314583333333333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F18"/>
  <sheetViews>
    <sheetView showZeros="0" zoomScalePageLayoutView="0" workbookViewId="0" topLeftCell="A1">
      <selection activeCell="D9" sqref="D9"/>
    </sheetView>
  </sheetViews>
  <sheetFormatPr defaultColWidth="9.140625" defaultRowHeight="15"/>
  <cols>
    <col min="1" max="1" width="5.28125" style="1" bestFit="1" customWidth="1"/>
    <col min="2" max="2" width="15.28125" style="1" customWidth="1"/>
    <col min="3" max="6" width="16.57421875" style="1" customWidth="1"/>
    <col min="7" max="7" width="9.00390625" style="1" customWidth="1"/>
    <col min="8" max="8" width="12.7109375" style="1" bestFit="1" customWidth="1"/>
    <col min="9" max="16384" width="9.00390625" style="1" customWidth="1"/>
  </cols>
  <sheetData>
    <row r="1" spans="1:6" ht="22.5">
      <c r="A1" s="49" t="s">
        <v>77</v>
      </c>
      <c r="B1" s="49"/>
      <c r="C1" s="49"/>
      <c r="D1" s="49"/>
      <c r="E1" s="49"/>
      <c r="F1" s="49"/>
    </row>
    <row r="2" spans="1:6" ht="25.5" customHeight="1" thickBot="1">
      <c r="A2" s="53" t="s">
        <v>19</v>
      </c>
      <c r="B2" s="53"/>
      <c r="C2" s="2"/>
      <c r="D2" s="2"/>
      <c r="F2" s="46" t="s">
        <v>0</v>
      </c>
    </row>
    <row r="3" spans="1:6" ht="24.75" customHeight="1">
      <c r="A3" s="54" t="s">
        <v>20</v>
      </c>
      <c r="B3" s="56" t="s">
        <v>58</v>
      </c>
      <c r="C3" s="56" t="s">
        <v>59</v>
      </c>
      <c r="D3" s="56"/>
      <c r="E3" s="56" t="s">
        <v>60</v>
      </c>
      <c r="F3" s="58"/>
    </row>
    <row r="4" spans="1:6" ht="31.5" customHeight="1">
      <c r="A4" s="55"/>
      <c r="B4" s="57"/>
      <c r="C4" s="27" t="s">
        <v>1</v>
      </c>
      <c r="D4" s="42" t="s">
        <v>67</v>
      </c>
      <c r="E4" s="27" t="s">
        <v>1</v>
      </c>
      <c r="F4" s="43" t="s">
        <v>67</v>
      </c>
    </row>
    <row r="5" spans="1:6" ht="24.75" customHeight="1">
      <c r="A5" s="7">
        <v>1</v>
      </c>
      <c r="B5" s="28" t="s">
        <v>74</v>
      </c>
      <c r="C5" s="9">
        <f>SUM(C6:C16)</f>
        <v>25055</v>
      </c>
      <c r="D5" s="16">
        <v>108.15</v>
      </c>
      <c r="E5" s="9">
        <f>SUM(E6:E16)</f>
        <v>43809</v>
      </c>
      <c r="F5" s="29">
        <v>7.22</v>
      </c>
    </row>
    <row r="6" spans="1:6" ht="24.75" customHeight="1">
      <c r="A6" s="12">
        <v>2</v>
      </c>
      <c r="B6" s="14" t="s">
        <v>4</v>
      </c>
      <c r="C6" s="15">
        <v>13795</v>
      </c>
      <c r="D6" s="16">
        <v>33.84</v>
      </c>
      <c r="E6" s="15">
        <v>2490</v>
      </c>
      <c r="F6" s="29">
        <v>-13.93</v>
      </c>
    </row>
    <row r="7" spans="1:6" ht="24.75" customHeight="1">
      <c r="A7" s="12">
        <v>3</v>
      </c>
      <c r="B7" s="14" t="s">
        <v>5</v>
      </c>
      <c r="C7" s="15">
        <v>1348</v>
      </c>
      <c r="D7" s="16">
        <v>109.32</v>
      </c>
      <c r="E7" s="15">
        <v>4057</v>
      </c>
      <c r="F7" s="29">
        <v>12.35</v>
      </c>
    </row>
    <row r="8" spans="1:6" ht="24.75" customHeight="1">
      <c r="A8" s="12">
        <v>4</v>
      </c>
      <c r="B8" s="14" t="s">
        <v>6</v>
      </c>
      <c r="C8" s="15">
        <v>38</v>
      </c>
      <c r="D8" s="16">
        <v>-22.45</v>
      </c>
      <c r="E8" s="15">
        <v>3034</v>
      </c>
      <c r="F8" s="29">
        <v>16.69</v>
      </c>
    </row>
    <row r="9" spans="1:6" ht="24.75" customHeight="1">
      <c r="A9" s="12">
        <v>5</v>
      </c>
      <c r="B9" s="14" t="s">
        <v>7</v>
      </c>
      <c r="C9" s="15">
        <v>68</v>
      </c>
      <c r="D9" s="16">
        <v>-29.17</v>
      </c>
      <c r="E9" s="15">
        <v>3366</v>
      </c>
      <c r="F9" s="29">
        <v>-1.98</v>
      </c>
    </row>
    <row r="10" spans="1:6" ht="24.75" customHeight="1">
      <c r="A10" s="12">
        <v>6</v>
      </c>
      <c r="B10" s="14" t="s">
        <v>8</v>
      </c>
      <c r="C10" s="15">
        <v>36</v>
      </c>
      <c r="D10" s="16">
        <v>-5.26</v>
      </c>
      <c r="E10" s="15">
        <v>4713</v>
      </c>
      <c r="F10" s="29">
        <v>47.88</v>
      </c>
    </row>
    <row r="11" spans="1:6" ht="24.75" customHeight="1">
      <c r="A11" s="12">
        <v>7</v>
      </c>
      <c r="B11" s="14" t="s">
        <v>9</v>
      </c>
      <c r="C11" s="15">
        <v>6</v>
      </c>
      <c r="D11" s="16">
        <v>-86.36</v>
      </c>
      <c r="E11" s="15">
        <v>4077</v>
      </c>
      <c r="F11" s="29">
        <v>6.56</v>
      </c>
    </row>
    <row r="12" spans="1:6" ht="24.75" customHeight="1">
      <c r="A12" s="12">
        <v>8</v>
      </c>
      <c r="B12" s="14" t="s">
        <v>10</v>
      </c>
      <c r="C12" s="15">
        <v>5115</v>
      </c>
      <c r="D12" s="16">
        <v>0</v>
      </c>
      <c r="E12" s="15">
        <v>3625</v>
      </c>
      <c r="F12" s="29">
        <v>-4.68</v>
      </c>
    </row>
    <row r="13" spans="1:6" ht="24.75" customHeight="1">
      <c r="A13" s="12">
        <v>9</v>
      </c>
      <c r="B13" s="14" t="s">
        <v>11</v>
      </c>
      <c r="C13" s="15">
        <v>0</v>
      </c>
      <c r="D13" s="16">
        <v>0</v>
      </c>
      <c r="E13" s="15">
        <v>4309</v>
      </c>
      <c r="F13" s="29">
        <v>-1.42</v>
      </c>
    </row>
    <row r="14" spans="1:6" ht="24.75" customHeight="1">
      <c r="A14" s="12">
        <v>10</v>
      </c>
      <c r="B14" s="14" t="s">
        <v>12</v>
      </c>
      <c r="C14" s="15">
        <v>281</v>
      </c>
      <c r="D14" s="16">
        <v>-29.57</v>
      </c>
      <c r="E14" s="15">
        <v>5211</v>
      </c>
      <c r="F14" s="29">
        <v>2.44</v>
      </c>
    </row>
    <row r="15" spans="1:6" ht="24.75" customHeight="1">
      <c r="A15" s="12">
        <v>11</v>
      </c>
      <c r="B15" s="14" t="s">
        <v>13</v>
      </c>
      <c r="C15" s="15">
        <v>23</v>
      </c>
      <c r="D15" s="16">
        <v>-4.17</v>
      </c>
      <c r="E15" s="15">
        <v>4195</v>
      </c>
      <c r="F15" s="29">
        <v>-2.24</v>
      </c>
    </row>
    <row r="16" spans="1:6" ht="24.75" customHeight="1" thickBot="1">
      <c r="A16" s="12">
        <v>12</v>
      </c>
      <c r="B16" s="19" t="s">
        <v>16</v>
      </c>
      <c r="C16" s="15">
        <v>4345</v>
      </c>
      <c r="D16" s="16">
        <v>896.56</v>
      </c>
      <c r="E16" s="15">
        <v>4732</v>
      </c>
      <c r="F16" s="29">
        <v>25.99</v>
      </c>
    </row>
    <row r="17" spans="1:6" ht="14.25" customHeight="1">
      <c r="A17" s="52" t="s">
        <v>73</v>
      </c>
      <c r="B17" s="52"/>
      <c r="C17" s="52"/>
      <c r="D17" s="52"/>
      <c r="E17" s="52"/>
      <c r="F17" s="52"/>
    </row>
    <row r="18" spans="1:6" ht="13.5">
      <c r="A18" s="45"/>
      <c r="B18" s="45"/>
      <c r="C18" s="45"/>
      <c r="D18" s="45"/>
      <c r="E18" s="45"/>
      <c r="F18" s="45"/>
    </row>
  </sheetData>
  <sheetProtection/>
  <mergeCells count="7">
    <mergeCell ref="A17:F17"/>
    <mergeCell ref="A1:F1"/>
    <mergeCell ref="A2:B2"/>
    <mergeCell ref="A3:A4"/>
    <mergeCell ref="B3:B4"/>
    <mergeCell ref="C3:D3"/>
    <mergeCell ref="E3:F3"/>
  </mergeCells>
  <printOptions horizontalCentered="1"/>
  <pageMargins left="0.7086614173228347" right="0.7086614173228347" top="0.7480314960629921" bottom="0.5118110236220472" header="0.31496062992125984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刘定杰</dc:creator>
  <cp:keywords/>
  <dc:description/>
  <cp:lastModifiedBy>谢智</cp:lastModifiedBy>
  <cp:lastPrinted>2022-05-10T08:35:52Z</cp:lastPrinted>
  <dcterms:created xsi:type="dcterms:W3CDTF">2017-05-10T01:34:57Z</dcterms:created>
  <dcterms:modified xsi:type="dcterms:W3CDTF">2022-05-10T09:12:55Z</dcterms:modified>
  <cp:category/>
  <cp:version/>
  <cp:contentType/>
  <cp:contentStatus/>
</cp:coreProperties>
</file>