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61" windowWidth="14265" windowHeight="12630" firstSheet="1" activeTab="3"/>
  </bookViews>
  <sheets>
    <sheet name="A2P8EA" sheetId="1" state="hidden" r:id="rId1"/>
    <sheet name="收入" sheetId="2" r:id="rId2"/>
    <sheet name="支出" sheetId="3" r:id="rId3"/>
    <sheet name="镇街收支" sheetId="4" r:id="rId4"/>
  </sheets>
  <definedNames>
    <definedName name="_xlfn.SUMIFS" hidden="1">#NAME?</definedName>
    <definedName name="_xlnm.Print_Area" localSheetId="1">'收入'!$A$1:$E$28</definedName>
  </definedNames>
  <calcPr fullCalcOnLoad="1"/>
</workbook>
</file>

<file path=xl/sharedStrings.xml><?xml version="1.0" encoding="utf-8"?>
<sst xmlns="http://schemas.openxmlformats.org/spreadsheetml/2006/main" count="102" uniqueCount="91">
  <si>
    <t>单位：万元</t>
  </si>
  <si>
    <t>累计完成数</t>
  </si>
  <si>
    <t>同比增长%</t>
  </si>
  <si>
    <t>预算科目</t>
  </si>
  <si>
    <t>合  计</t>
  </si>
  <si>
    <t>双凤桥街道</t>
  </si>
  <si>
    <t>两路街道</t>
  </si>
  <si>
    <t>王家街道</t>
  </si>
  <si>
    <t>双龙湖街道</t>
  </si>
  <si>
    <t>龙溪街道</t>
  </si>
  <si>
    <t>龙山街道</t>
  </si>
  <si>
    <t>龙塔街道</t>
  </si>
  <si>
    <t>回兴街道</t>
  </si>
  <si>
    <t>宝圣湖街道</t>
  </si>
  <si>
    <t>悦来街道</t>
  </si>
  <si>
    <t>街道小计</t>
  </si>
  <si>
    <t>玉峰山镇</t>
  </si>
  <si>
    <t>木耳镇</t>
  </si>
  <si>
    <t>古路镇</t>
  </si>
  <si>
    <t>兴隆镇</t>
  </si>
  <si>
    <t>茨竹镇</t>
  </si>
  <si>
    <t>大湾镇</t>
  </si>
  <si>
    <t>龙兴镇</t>
  </si>
  <si>
    <t>石船镇</t>
  </si>
  <si>
    <t>统景镇</t>
  </si>
  <si>
    <t>大盛镇</t>
  </si>
  <si>
    <t>捐赠收入</t>
  </si>
  <si>
    <t>其他支出</t>
  </si>
  <si>
    <t>洛碛镇</t>
  </si>
  <si>
    <t>政府住房基金收入</t>
  </si>
  <si>
    <t>镇小计</t>
  </si>
  <si>
    <t>渝北区财政局</t>
  </si>
  <si>
    <t>渝北区财政局</t>
  </si>
  <si>
    <t>序号</t>
  </si>
  <si>
    <t>为预算%</t>
  </si>
  <si>
    <t>为预算%</t>
  </si>
  <si>
    <t>一般公共预算收入合计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</si>
  <si>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</si>
  <si>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</si>
  <si>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</si>
  <si>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</si>
  <si>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</si>
  <si>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</si>
  <si>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</si>
  <si>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</si>
  <si>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</si>
  <si>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</si>
  <si>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</si>
  <si>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</si>
  <si>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</si>
  <si>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</si>
  <si>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</si>
  <si>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</si>
  <si>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国有资源（资产）有偿使用收入</t>
  </si>
  <si>
    <t>其他收入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</si>
  <si>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</si>
  <si>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</si>
  <si>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</si>
  <si>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</si>
  <si>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</si>
  <si>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</si>
  <si>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社会保障和就业支出</t>
  </si>
  <si>
    <t>节能环保支出</t>
  </si>
  <si>
    <t>城乡社区支出</t>
  </si>
  <si>
    <t>农林水支出</t>
  </si>
  <si>
    <t>交通运输支出</t>
  </si>
  <si>
    <t>商业服务业等支出</t>
  </si>
  <si>
    <t>金融支出</t>
  </si>
  <si>
    <t>援助其他地区支出</t>
  </si>
  <si>
    <t>住房保障支出</t>
  </si>
  <si>
    <t>粮油物资储备支出</t>
  </si>
  <si>
    <t>镇街名称</t>
  </si>
  <si>
    <t>财政收入</t>
  </si>
  <si>
    <t>财政支出</t>
  </si>
  <si>
    <t>仙桃街道</t>
  </si>
  <si>
    <t>国有资本经营预算收入</t>
  </si>
  <si>
    <t>资源勘探信息等支出</t>
  </si>
  <si>
    <t>预备费</t>
  </si>
  <si>
    <t>债务付息支出</t>
  </si>
  <si>
    <t>债务发行费用支出</t>
  </si>
  <si>
    <t>环境保护税</t>
  </si>
  <si>
    <t>同比增长%</t>
  </si>
  <si>
    <t>其他税收收入</t>
  </si>
  <si>
    <t>灾害防治及应急管理支出</t>
  </si>
  <si>
    <t>文化旅游体育与传媒支出</t>
  </si>
  <si>
    <t>卫生健康支出</t>
  </si>
  <si>
    <t>自然资源海洋气象等支出</t>
  </si>
  <si>
    <t>说明：龙兴、石船两镇从2013年起，税收收入及非税收入中的专项收入全部缴入两江新区金库。</t>
  </si>
  <si>
    <t>2021年1-4月渝北区（镇街）一般公共预算收支执行情况表</t>
  </si>
  <si>
    <t>2021年1-4月渝北区一般公共预算收入总表</t>
  </si>
  <si>
    <t>2021年1-4月渝北区一般公共预算支出总表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</si>
</sst>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);[Red]\(0.0\)"/>
    <numFmt numFmtId="179" formatCode="0.0_ "/>
    <numFmt numFmtId="180" formatCode="0_);[Red]\(0\)"/>
    <numFmt numFmtId="181" formatCode="#,##0.0_ "/>
    <numFmt numFmtId="182" formatCode="0.0"/>
    <numFmt numFmtId="183" formatCode="#,##0_);[Red]\(#,##0\)"/>
    <numFmt numFmtId="184" formatCode="#,##0.0_);[Red]\(#,##0.0\)"/>
    <numFmt numFmtId="185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4" fillId="0" borderId="0">
      <alignment/>
      <protection/>
    </xf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1" fillId="0" borderId="0" xfId="75">
      <alignment vertical="center"/>
      <protection/>
    </xf>
    <xf numFmtId="0" fontId="1" fillId="0" borderId="0" xfId="75" applyFont="1">
      <alignment vertical="center"/>
      <protection/>
    </xf>
    <xf numFmtId="0" fontId="1" fillId="0" borderId="10" xfId="75" applyBorder="1" applyAlignment="1">
      <alignment horizontal="center" vertical="center" wrapText="1"/>
      <protection/>
    </xf>
    <xf numFmtId="0" fontId="1" fillId="0" borderId="11" xfId="75" applyBorder="1" applyAlignment="1">
      <alignment horizontal="center" vertical="center" wrapText="1"/>
      <protection/>
    </xf>
    <xf numFmtId="0" fontId="1" fillId="0" borderId="11" xfId="75" applyFont="1" applyBorder="1" applyAlignment="1">
      <alignment horizontal="center" vertical="center" wrapText="1"/>
      <protection/>
    </xf>
    <xf numFmtId="0" fontId="1" fillId="0" borderId="0" xfId="75" applyAlignment="1">
      <alignment vertical="center" wrapText="1"/>
      <protection/>
    </xf>
    <xf numFmtId="0" fontId="7" fillId="0" borderId="12" xfId="75" applyFont="1" applyBorder="1" applyAlignment="1">
      <alignment horizontal="center" vertical="center"/>
      <protection/>
    </xf>
    <xf numFmtId="0" fontId="7" fillId="0" borderId="13" xfId="75" applyFont="1" applyBorder="1" applyAlignment="1">
      <alignment horizontal="center" vertical="center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1" fillId="0" borderId="0" xfId="75" applyNumberFormat="1">
      <alignment vertical="center"/>
      <protection/>
    </xf>
    <xf numFmtId="0" fontId="1" fillId="0" borderId="12" xfId="75" applyFont="1" applyBorder="1" applyAlignment="1">
      <alignment horizontal="center" vertical="center"/>
      <protection/>
    </xf>
    <xf numFmtId="0" fontId="7" fillId="0" borderId="13" xfId="75" applyFont="1" applyBorder="1">
      <alignment vertical="center"/>
      <protection/>
    </xf>
    <xf numFmtId="0" fontId="1" fillId="0" borderId="13" xfId="75" applyBorder="1" applyAlignment="1">
      <alignment horizontal="left" vertical="center" indent="1"/>
      <protection/>
    </xf>
    <xf numFmtId="177" fontId="1" fillId="0" borderId="13" xfId="75" applyNumberFormat="1" applyBorder="1">
      <alignment vertical="center"/>
      <protection/>
    </xf>
    <xf numFmtId="181" fontId="1" fillId="0" borderId="13" xfId="75" applyNumberFormat="1" applyBorder="1">
      <alignment vertical="center"/>
      <protection/>
    </xf>
    <xf numFmtId="0" fontId="1" fillId="0" borderId="13" xfId="75" applyFont="1" applyBorder="1" applyAlignment="1">
      <alignment horizontal="left" vertical="center" indent="1"/>
      <protection/>
    </xf>
    <xf numFmtId="0" fontId="1" fillId="0" borderId="14" xfId="75" applyFont="1" applyBorder="1" applyAlignment="1">
      <alignment horizontal="left" vertical="center" indent="1"/>
      <protection/>
    </xf>
    <xf numFmtId="0" fontId="1" fillId="0" borderId="15" xfId="75" applyBorder="1" applyAlignment="1">
      <alignment horizontal="left" vertical="center" indent="1"/>
      <protection/>
    </xf>
    <xf numFmtId="177" fontId="1" fillId="0" borderId="15" xfId="75" applyNumberFormat="1" applyBorder="1">
      <alignment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1" xfId="75" applyFont="1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  <xf numFmtId="181" fontId="7" fillId="0" borderId="17" xfId="75" applyNumberFormat="1" applyFont="1" applyBorder="1">
      <alignment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8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 wrapText="1"/>
      <protection/>
    </xf>
    <xf numFmtId="0" fontId="7" fillId="0" borderId="13" xfId="75" applyFont="1" applyBorder="1" applyAlignment="1">
      <alignment vertical="center"/>
      <protection/>
    </xf>
    <xf numFmtId="179" fontId="1" fillId="0" borderId="17" xfId="75" applyNumberFormat="1" applyBorder="1">
      <alignment vertical="center"/>
      <protection/>
    </xf>
    <xf numFmtId="0" fontId="1" fillId="0" borderId="18" xfId="75" applyFont="1" applyBorder="1" applyAlignment="1">
      <alignment horizontal="center" vertical="center"/>
      <protection/>
    </xf>
    <xf numFmtId="177" fontId="1" fillId="0" borderId="15" xfId="75" applyNumberFormat="1" applyFont="1" applyBorder="1">
      <alignment vertical="center"/>
      <protection/>
    </xf>
    <xf numFmtId="0" fontId="1" fillId="0" borderId="19" xfId="75" applyFont="1" applyBorder="1" applyAlignment="1">
      <alignment horizontal="right" vertical="center"/>
      <protection/>
    </xf>
    <xf numFmtId="0" fontId="1" fillId="0" borderId="16" xfId="75" applyFont="1" applyBorder="1" applyAlignment="1">
      <alignment horizontal="center" vertical="center" wrapText="1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7" fillId="0" borderId="17" xfId="75" applyNumberFormat="1" applyFont="1" applyBorder="1">
      <alignment vertical="center"/>
      <protection/>
    </xf>
    <xf numFmtId="177" fontId="1" fillId="0" borderId="13" xfId="75" applyNumberFormat="1" applyFont="1" applyBorder="1">
      <alignment vertical="center"/>
      <protection/>
    </xf>
    <xf numFmtId="181" fontId="1" fillId="0" borderId="13" xfId="75" applyNumberFormat="1" applyFont="1" applyBorder="1">
      <alignment vertical="center"/>
      <protection/>
    </xf>
    <xf numFmtId="181" fontId="1" fillId="0" borderId="17" xfId="75" applyNumberFormat="1" applyFont="1" applyBorder="1">
      <alignment vertical="center"/>
      <protection/>
    </xf>
    <xf numFmtId="181" fontId="1" fillId="0" borderId="15" xfId="75" applyNumberFormat="1" applyFont="1" applyBorder="1">
      <alignment vertical="center"/>
      <protection/>
    </xf>
    <xf numFmtId="181" fontId="1" fillId="0" borderId="20" xfId="75" applyNumberFormat="1" applyFont="1" applyBorder="1">
      <alignment vertical="center"/>
      <protection/>
    </xf>
    <xf numFmtId="0" fontId="1" fillId="0" borderId="13" xfId="75" applyFont="1" applyBorder="1" applyAlignment="1">
      <alignment horizontal="center" vertical="center" wrapText="1"/>
      <protection/>
    </xf>
    <xf numFmtId="0" fontId="1" fillId="0" borderId="17" xfId="75" applyFont="1" applyBorder="1" applyAlignment="1">
      <alignment horizontal="center" vertical="center" wrapText="1"/>
      <protection/>
    </xf>
    <xf numFmtId="183" fontId="7" fillId="0" borderId="13" xfId="75" applyNumberFormat="1" applyFont="1" applyBorder="1">
      <alignment vertical="center"/>
      <protection/>
    </xf>
    <xf numFmtId="184" fontId="7" fillId="0" borderId="13" xfId="75" applyNumberFormat="1" applyFont="1" applyBorder="1">
      <alignment vertical="center"/>
      <protection/>
    </xf>
    <xf numFmtId="0" fontId="1" fillId="0" borderId="13" xfId="75" applyFont="1" applyBorder="1" applyAlignment="1">
      <alignment horizontal="left" vertical="center" indent="1"/>
      <protection/>
    </xf>
    <xf numFmtId="185" fontId="1" fillId="0" borderId="0" xfId="75" applyNumberFormat="1">
      <alignment vertical="center"/>
      <protection/>
    </xf>
    <xf numFmtId="0" fontId="5" fillId="0" borderId="0" xfId="75" applyFont="1">
      <alignment vertical="center"/>
      <protection/>
    </xf>
    <xf numFmtId="0" fontId="1" fillId="0" borderId="0" xfId="75" applyFont="1" applyBorder="1" applyAlignment="1">
      <alignment horizontal="center" vertical="center"/>
      <protection/>
    </xf>
    <xf numFmtId="0" fontId="6" fillId="0" borderId="0" xfId="75" applyFont="1" applyAlignment="1">
      <alignment horizontal="center" vertical="center"/>
      <protection/>
    </xf>
    <xf numFmtId="0" fontId="1" fillId="0" borderId="0" xfId="75" applyFont="1" applyBorder="1" applyAlignment="1">
      <alignment horizontal="left" vertical="center"/>
      <protection/>
    </xf>
    <xf numFmtId="0" fontId="5" fillId="0" borderId="21" xfId="75" applyFont="1" applyBorder="1" applyAlignment="1">
      <alignment horizontal="left" vertical="top" wrapText="1"/>
      <protection/>
    </xf>
    <xf numFmtId="0" fontId="5" fillId="0" borderId="21" xfId="75" applyFont="1" applyBorder="1" applyAlignment="1">
      <alignment horizontal="left" vertical="center" wrapText="1"/>
      <protection/>
    </xf>
    <xf numFmtId="0" fontId="1" fillId="0" borderId="19" xfId="75" applyFont="1" applyBorder="1" applyAlignment="1">
      <alignment horizontal="left"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</cellXfs>
  <cellStyles count="10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常规 2 2" xfId="66"/>
    <cellStyle name="常规 2 3" xfId="67"/>
    <cellStyle name="常规 3" xfId="68"/>
    <cellStyle name="常规 4" xfId="69"/>
    <cellStyle name="常规 5" xfId="70"/>
    <cellStyle name="常规 5 2" xfId="71"/>
    <cellStyle name="常规 6" xfId="72"/>
    <cellStyle name="常规 7" xfId="73"/>
    <cellStyle name="常规 8" xfId="74"/>
    <cellStyle name="常规 9" xfId="75"/>
    <cellStyle name="好" xfId="76"/>
    <cellStyle name="好 2" xfId="77"/>
    <cellStyle name="汇总" xfId="78"/>
    <cellStyle name="汇总 2" xfId="79"/>
    <cellStyle name="Currency" xfId="80"/>
    <cellStyle name="Currency [0]" xfId="81"/>
    <cellStyle name="计算" xfId="82"/>
    <cellStyle name="计算 2" xfId="83"/>
    <cellStyle name="检查单元格" xfId="84"/>
    <cellStyle name="检查单元格 2" xfId="85"/>
    <cellStyle name="解释性文本" xfId="86"/>
    <cellStyle name="解释性文本 2" xfId="87"/>
    <cellStyle name="警告文本" xfId="88"/>
    <cellStyle name="警告文本 2" xfId="89"/>
    <cellStyle name="链接单元格" xfId="90"/>
    <cellStyle name="链接单元格 2" xfId="91"/>
    <cellStyle name="Comma" xfId="92"/>
    <cellStyle name="千位分隔 2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样式 1" xfId="113"/>
    <cellStyle name="注释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"/>
  <sheetViews>
    <sheetView showZeros="0" zoomScalePageLayoutView="0" workbookViewId="0" topLeftCell="A22">
      <selection activeCell="B16" sqref="B16"/>
    </sheetView>
  </sheetViews>
  <sheetFormatPr defaultColWidth="9.140625" defaultRowHeight="15"/>
  <cols>
    <col min="1" max="1" width="5.28125" style="1" bestFit="1" customWidth="1"/>
    <col min="2" max="2" width="32.57421875" style="1" customWidth="1"/>
    <col min="3" max="3" width="11.8515625" style="1" customWidth="1"/>
    <col min="4" max="4" width="10.00390625" style="1" customWidth="1"/>
    <col min="5" max="5" width="10.421875" style="1" bestFit="1" customWidth="1"/>
    <col min="6" max="16384" width="9.00390625" style="1" customWidth="1"/>
  </cols>
  <sheetData>
    <row r="1" spans="1:5" ht="22.5">
      <c r="A1" s="51" t="s">
        <v>89</v>
      </c>
      <c r="B1" s="51"/>
      <c r="C1" s="51"/>
      <c r="D1" s="51"/>
      <c r="E1" s="51"/>
    </row>
    <row r="2" spans="1:5" ht="20.25" customHeight="1" thickBot="1">
      <c r="A2" s="52" t="s">
        <v>32</v>
      </c>
      <c r="B2" s="52"/>
      <c r="C2" s="2"/>
      <c r="D2" s="2"/>
      <c r="E2" s="33" t="s">
        <v>0</v>
      </c>
    </row>
    <row r="3" spans="1:5" s="6" customFormat="1" ht="29.25" customHeight="1">
      <c r="A3" s="3" t="s">
        <v>33</v>
      </c>
      <c r="B3" s="4" t="s">
        <v>3</v>
      </c>
      <c r="C3" s="4" t="s">
        <v>1</v>
      </c>
      <c r="D3" s="5" t="s">
        <v>35</v>
      </c>
      <c r="E3" s="34" t="s">
        <v>81</v>
      </c>
    </row>
    <row r="4" spans="1:6" ht="24.75" customHeight="1">
      <c r="A4" s="7"/>
      <c r="B4" s="8" t="s">
        <v>36</v>
      </c>
      <c r="C4" s="9">
        <f>C5+C19</f>
        <v>283796</v>
      </c>
      <c r="D4" s="10">
        <v>41.1</v>
      </c>
      <c r="E4" s="25">
        <v>37.6</v>
      </c>
      <c r="F4" s="11"/>
    </row>
    <row r="5" spans="1:6" ht="24.75" customHeight="1">
      <c r="A5" s="12">
        <v>1</v>
      </c>
      <c r="B5" s="13" t="s">
        <v>37</v>
      </c>
      <c r="C5" s="9">
        <f>SUM(C6:C18)</f>
        <v>264839</v>
      </c>
      <c r="D5" s="10">
        <v>43.1</v>
      </c>
      <c r="E5" s="25">
        <v>52</v>
      </c>
      <c r="F5" s="11"/>
    </row>
    <row r="6" spans="1:6" ht="24.75" customHeight="1">
      <c r="A6" s="12">
        <v>2</v>
      </c>
      <c r="B6" s="14" t="s">
        <v>38</v>
      </c>
      <c r="C6" s="38">
        <v>58531</v>
      </c>
      <c r="D6" s="39">
        <v>48.8</v>
      </c>
      <c r="E6" s="40">
        <v>46.5</v>
      </c>
      <c r="F6" s="11"/>
    </row>
    <row r="7" spans="1:6" ht="24.75" customHeight="1">
      <c r="A7" s="12">
        <v>4</v>
      </c>
      <c r="B7" s="14" t="s">
        <v>39</v>
      </c>
      <c r="C7" s="38">
        <v>30774</v>
      </c>
      <c r="D7" s="39">
        <v>44</v>
      </c>
      <c r="E7" s="40">
        <v>38.4</v>
      </c>
      <c r="F7" s="11"/>
    </row>
    <row r="8" spans="1:6" ht="24.75" customHeight="1">
      <c r="A8" s="12">
        <v>5</v>
      </c>
      <c r="B8" s="14" t="s">
        <v>40</v>
      </c>
      <c r="C8" s="38">
        <v>8383</v>
      </c>
      <c r="D8" s="39">
        <v>34.1</v>
      </c>
      <c r="E8" s="40">
        <v>6.1</v>
      </c>
      <c r="F8" s="11"/>
    </row>
    <row r="9" spans="1:6" ht="24.75" customHeight="1">
      <c r="A9" s="12">
        <v>6</v>
      </c>
      <c r="B9" s="14" t="s">
        <v>41</v>
      </c>
      <c r="C9" s="38">
        <v>299</v>
      </c>
      <c r="D9" s="39">
        <v>598</v>
      </c>
      <c r="E9" s="40">
        <v>2618.2</v>
      </c>
      <c r="F9" s="11"/>
    </row>
    <row r="10" spans="1:6" ht="24.75" customHeight="1">
      <c r="A10" s="12">
        <v>7</v>
      </c>
      <c r="B10" s="14" t="s">
        <v>42</v>
      </c>
      <c r="C10" s="38">
        <v>10170</v>
      </c>
      <c r="D10" s="39">
        <v>42.5</v>
      </c>
      <c r="E10" s="40">
        <v>39.3</v>
      </c>
      <c r="F10" s="11"/>
    </row>
    <row r="11" spans="1:6" ht="24.75" customHeight="1">
      <c r="A11" s="12">
        <v>8</v>
      </c>
      <c r="B11" s="14" t="s">
        <v>43</v>
      </c>
      <c r="C11" s="38">
        <v>11838</v>
      </c>
      <c r="D11" s="39">
        <v>45.3</v>
      </c>
      <c r="E11" s="40">
        <v>30</v>
      </c>
      <c r="F11" s="11"/>
    </row>
    <row r="12" spans="1:6" ht="24.75" customHeight="1">
      <c r="A12" s="12">
        <v>9</v>
      </c>
      <c r="B12" s="14" t="s">
        <v>44</v>
      </c>
      <c r="C12" s="38">
        <v>9631</v>
      </c>
      <c r="D12" s="39">
        <v>42.8</v>
      </c>
      <c r="E12" s="40">
        <v>77.7</v>
      </c>
      <c r="F12" s="11"/>
    </row>
    <row r="13" spans="1:6" ht="24.75" customHeight="1">
      <c r="A13" s="12">
        <v>10</v>
      </c>
      <c r="B13" s="14" t="s">
        <v>45</v>
      </c>
      <c r="C13" s="38">
        <v>19877</v>
      </c>
      <c r="D13" s="39">
        <v>39.5</v>
      </c>
      <c r="E13" s="40">
        <v>34.5</v>
      </c>
      <c r="F13" s="11"/>
    </row>
    <row r="14" spans="1:6" ht="24.75" customHeight="1">
      <c r="A14" s="12">
        <v>11</v>
      </c>
      <c r="B14" s="14" t="s">
        <v>46</v>
      </c>
      <c r="C14" s="38">
        <v>36577</v>
      </c>
      <c r="D14" s="39">
        <v>39.1</v>
      </c>
      <c r="E14" s="40">
        <v>19.4</v>
      </c>
      <c r="F14" s="11"/>
    </row>
    <row r="15" spans="1:6" ht="24.75" customHeight="1">
      <c r="A15" s="12">
        <v>12</v>
      </c>
      <c r="B15" s="14" t="s">
        <v>47</v>
      </c>
      <c r="C15" s="38">
        <v>0</v>
      </c>
      <c r="D15" s="39">
        <v>0</v>
      </c>
      <c r="E15" s="40">
        <v>0</v>
      </c>
      <c r="F15" s="11"/>
    </row>
    <row r="16" spans="1:6" ht="24.75" customHeight="1">
      <c r="A16" s="12">
        <v>13</v>
      </c>
      <c r="B16" s="14" t="s">
        <v>48</v>
      </c>
      <c r="C16" s="38">
        <v>78724</v>
      </c>
      <c r="D16" s="39">
        <v>48.7</v>
      </c>
      <c r="E16" s="40">
        <v>131</v>
      </c>
      <c r="F16" s="11"/>
    </row>
    <row r="17" spans="1:6" ht="24.75" customHeight="1">
      <c r="A17" s="12">
        <v>14</v>
      </c>
      <c r="B17" s="47" t="s">
        <v>80</v>
      </c>
      <c r="C17" s="38">
        <v>35</v>
      </c>
      <c r="D17" s="39">
        <v>32.1</v>
      </c>
      <c r="E17" s="40">
        <v>29.6</v>
      </c>
      <c r="F17" s="11"/>
    </row>
    <row r="18" spans="1:6" ht="24.75" customHeight="1">
      <c r="A18" s="12">
        <v>15</v>
      </c>
      <c r="B18" s="17" t="s">
        <v>82</v>
      </c>
      <c r="C18" s="38">
        <v>0</v>
      </c>
      <c r="D18" s="39">
        <v>0</v>
      </c>
      <c r="E18" s="40">
        <v>0</v>
      </c>
      <c r="F18" s="11"/>
    </row>
    <row r="19" spans="1:6" ht="24.75" customHeight="1">
      <c r="A19" s="12">
        <v>14</v>
      </c>
      <c r="B19" s="13" t="s">
        <v>49</v>
      </c>
      <c r="C19" s="35">
        <f>SUM(C20:C27)</f>
        <v>18957</v>
      </c>
      <c r="D19" s="36">
        <v>25</v>
      </c>
      <c r="E19" s="37">
        <v>-41</v>
      </c>
      <c r="F19" s="11"/>
    </row>
    <row r="20" spans="1:6" ht="24.75" customHeight="1">
      <c r="A20" s="12">
        <v>15</v>
      </c>
      <c r="B20" s="14" t="s">
        <v>50</v>
      </c>
      <c r="C20" s="38">
        <v>8808</v>
      </c>
      <c r="D20" s="39">
        <v>35.1</v>
      </c>
      <c r="E20" s="40">
        <v>41.1</v>
      </c>
      <c r="F20" s="11"/>
    </row>
    <row r="21" spans="1:6" ht="24.75" customHeight="1">
      <c r="A21" s="12">
        <v>16</v>
      </c>
      <c r="B21" s="17" t="s">
        <v>51</v>
      </c>
      <c r="C21" s="38">
        <v>719</v>
      </c>
      <c r="D21" s="39">
        <v>58.6</v>
      </c>
      <c r="E21" s="40">
        <v>373</v>
      </c>
      <c r="F21" s="11"/>
    </row>
    <row r="22" spans="1:6" ht="24.75" customHeight="1">
      <c r="A22" s="12">
        <v>17</v>
      </c>
      <c r="B22" s="14" t="s">
        <v>52</v>
      </c>
      <c r="C22" s="38">
        <v>2201</v>
      </c>
      <c r="D22" s="39">
        <v>11.6</v>
      </c>
      <c r="E22" s="40">
        <v>-90.7</v>
      </c>
      <c r="F22" s="11"/>
    </row>
    <row r="23" spans="1:6" ht="24.75" customHeight="1">
      <c r="A23" s="12">
        <v>18</v>
      </c>
      <c r="B23" s="14" t="s">
        <v>75</v>
      </c>
      <c r="C23" s="38">
        <v>0</v>
      </c>
      <c r="D23" s="39">
        <v>0</v>
      </c>
      <c r="E23" s="40">
        <v>0</v>
      </c>
      <c r="F23" s="11"/>
    </row>
    <row r="24" spans="1:6" ht="24.75" customHeight="1">
      <c r="A24" s="12">
        <v>19</v>
      </c>
      <c r="B24" s="14" t="s">
        <v>53</v>
      </c>
      <c r="C24" s="38">
        <v>3781</v>
      </c>
      <c r="D24" s="39">
        <v>18.6</v>
      </c>
      <c r="E24" s="40">
        <v>99.3</v>
      </c>
      <c r="F24" s="11"/>
    </row>
    <row r="25" spans="1:6" ht="24.75" customHeight="1">
      <c r="A25" s="12">
        <v>20</v>
      </c>
      <c r="B25" s="18" t="s">
        <v>26</v>
      </c>
      <c r="C25" s="38">
        <v>3127</v>
      </c>
      <c r="D25" s="39">
        <v>32.8</v>
      </c>
      <c r="E25" s="40">
        <v>31170</v>
      </c>
      <c r="F25" s="11"/>
    </row>
    <row r="26" spans="1:6" ht="24.75" customHeight="1">
      <c r="A26" s="12">
        <v>21</v>
      </c>
      <c r="B26" s="18" t="s">
        <v>29</v>
      </c>
      <c r="C26" s="38">
        <v>18</v>
      </c>
      <c r="D26" s="39">
        <v>24</v>
      </c>
      <c r="E26" s="40">
        <v>-57.1</v>
      </c>
      <c r="F26" s="11"/>
    </row>
    <row r="27" spans="1:6" ht="24.75" customHeight="1" thickBot="1">
      <c r="A27" s="31">
        <v>22</v>
      </c>
      <c r="B27" s="19" t="s">
        <v>54</v>
      </c>
      <c r="C27" s="32">
        <v>303</v>
      </c>
      <c r="D27" s="41">
        <v>59.4</v>
      </c>
      <c r="E27" s="42">
        <v>252.3</v>
      </c>
      <c r="F27" s="11"/>
    </row>
    <row r="28" spans="1:5" ht="12.75" customHeight="1">
      <c r="A28" s="53"/>
      <c r="B28" s="53"/>
      <c r="C28" s="53"/>
      <c r="D28" s="53"/>
      <c r="E28" s="53"/>
    </row>
  </sheetData>
  <sheetProtection/>
  <mergeCells count="3">
    <mergeCell ref="A1:E1"/>
    <mergeCell ref="A2:B2"/>
    <mergeCell ref="A28:E28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showZeros="0" zoomScalePageLayoutView="0" workbookViewId="0" topLeftCell="A22">
      <selection activeCell="E2" sqref="E2"/>
    </sheetView>
  </sheetViews>
  <sheetFormatPr defaultColWidth="9.140625" defaultRowHeight="15"/>
  <cols>
    <col min="1" max="1" width="5.28125" style="1" bestFit="1" customWidth="1"/>
    <col min="2" max="2" width="34.57421875" style="1" customWidth="1"/>
    <col min="3" max="3" width="13.28125" style="1" bestFit="1" customWidth="1"/>
    <col min="4" max="5" width="11.57421875" style="1" customWidth="1"/>
    <col min="6" max="16384" width="9.00390625" style="1" customWidth="1"/>
  </cols>
  <sheetData>
    <row r="1" spans="1:5" ht="22.5">
      <c r="A1" s="51" t="s">
        <v>90</v>
      </c>
      <c r="B1" s="51"/>
      <c r="C1" s="51"/>
      <c r="D1" s="51"/>
      <c r="E1" s="51"/>
    </row>
    <row r="2" spans="1:5" ht="25.5" customHeight="1" thickBot="1">
      <c r="A2" s="52" t="s">
        <v>31</v>
      </c>
      <c r="B2" s="52"/>
      <c r="C2" s="2"/>
      <c r="D2" s="2"/>
      <c r="E2" s="2" t="s">
        <v>0</v>
      </c>
    </row>
    <row r="3" spans="1:5" ht="24.75" customHeight="1">
      <c r="A3" s="21" t="s">
        <v>33</v>
      </c>
      <c r="B3" s="22" t="s">
        <v>3</v>
      </c>
      <c r="C3" s="22" t="s">
        <v>1</v>
      </c>
      <c r="D3" s="23" t="s">
        <v>34</v>
      </c>
      <c r="E3" s="24" t="s">
        <v>2</v>
      </c>
    </row>
    <row r="4" spans="1:8" ht="24.75" customHeight="1">
      <c r="A4" s="7"/>
      <c r="B4" s="8" t="s">
        <v>55</v>
      </c>
      <c r="C4" s="9">
        <f>SUM(C5:C28)</f>
        <v>298887</v>
      </c>
      <c r="D4" s="10">
        <v>24.6</v>
      </c>
      <c r="E4" s="25">
        <v>-16.1</v>
      </c>
      <c r="G4" s="11"/>
      <c r="H4" s="11"/>
    </row>
    <row r="5" spans="1:8" ht="24.75" customHeight="1">
      <c r="A5" s="26">
        <v>1</v>
      </c>
      <c r="B5" s="14" t="s">
        <v>56</v>
      </c>
      <c r="C5" s="15">
        <v>27016</v>
      </c>
      <c r="D5" s="39">
        <v>28.2</v>
      </c>
      <c r="E5" s="40">
        <v>3</v>
      </c>
      <c r="G5" s="11"/>
      <c r="H5" s="11"/>
    </row>
    <row r="6" spans="1:8" ht="24.75" customHeight="1">
      <c r="A6" s="26">
        <v>2</v>
      </c>
      <c r="B6" s="14" t="s">
        <v>57</v>
      </c>
      <c r="C6" s="15">
        <v>86</v>
      </c>
      <c r="D6" s="39">
        <v>5.1</v>
      </c>
      <c r="E6" s="40">
        <v>-3.4</v>
      </c>
      <c r="G6" s="11"/>
      <c r="H6" s="11"/>
    </row>
    <row r="7" spans="1:8" ht="24.75" customHeight="1">
      <c r="A7" s="26">
        <v>3</v>
      </c>
      <c r="B7" s="14" t="s">
        <v>58</v>
      </c>
      <c r="C7" s="15">
        <v>28882</v>
      </c>
      <c r="D7" s="39">
        <v>27.4</v>
      </c>
      <c r="E7" s="40">
        <v>6.2</v>
      </c>
      <c r="G7" s="11"/>
      <c r="H7" s="11"/>
    </row>
    <row r="8" spans="1:8" ht="24.75" customHeight="1">
      <c r="A8" s="26">
        <v>4</v>
      </c>
      <c r="B8" s="14" t="s">
        <v>59</v>
      </c>
      <c r="C8" s="15">
        <v>69410</v>
      </c>
      <c r="D8" s="39">
        <v>29.2</v>
      </c>
      <c r="E8" s="40">
        <v>28.3</v>
      </c>
      <c r="G8" s="11"/>
      <c r="H8" s="11"/>
    </row>
    <row r="9" spans="1:8" ht="24.75" customHeight="1">
      <c r="A9" s="26">
        <v>5</v>
      </c>
      <c r="B9" s="14" t="s">
        <v>60</v>
      </c>
      <c r="C9" s="15">
        <v>8841</v>
      </c>
      <c r="D9" s="39">
        <v>54.7</v>
      </c>
      <c r="E9" s="40">
        <v>-9</v>
      </c>
      <c r="G9" s="11"/>
      <c r="H9" s="11"/>
    </row>
    <row r="10" spans="1:8" ht="24.75" customHeight="1">
      <c r="A10" s="26">
        <v>6</v>
      </c>
      <c r="B10" s="14" t="s">
        <v>84</v>
      </c>
      <c r="C10" s="15">
        <v>4364</v>
      </c>
      <c r="D10" s="39">
        <v>23.8</v>
      </c>
      <c r="E10" s="40">
        <v>20</v>
      </c>
      <c r="G10" s="11"/>
      <c r="H10" s="11"/>
    </row>
    <row r="11" spans="1:8" ht="24.75" customHeight="1">
      <c r="A11" s="26">
        <v>7</v>
      </c>
      <c r="B11" s="14" t="s">
        <v>61</v>
      </c>
      <c r="C11" s="15">
        <v>52264</v>
      </c>
      <c r="D11" s="39">
        <v>36.8</v>
      </c>
      <c r="E11" s="40">
        <v>25.3</v>
      </c>
      <c r="G11" s="11"/>
      <c r="H11" s="11"/>
    </row>
    <row r="12" spans="1:8" ht="24.75" customHeight="1">
      <c r="A12" s="26">
        <v>8</v>
      </c>
      <c r="B12" s="14" t="s">
        <v>85</v>
      </c>
      <c r="C12" s="15">
        <v>27997</v>
      </c>
      <c r="D12" s="39">
        <v>31.7</v>
      </c>
      <c r="E12" s="40">
        <v>-57.2</v>
      </c>
      <c r="G12" s="11"/>
      <c r="H12" s="11"/>
    </row>
    <row r="13" spans="1:8" ht="24.75" customHeight="1">
      <c r="A13" s="26">
        <v>9</v>
      </c>
      <c r="B13" s="14" t="s">
        <v>62</v>
      </c>
      <c r="C13" s="15">
        <v>4760</v>
      </c>
      <c r="D13" s="39">
        <v>15.5</v>
      </c>
      <c r="E13" s="40">
        <v>4.3</v>
      </c>
      <c r="G13" s="11"/>
      <c r="H13" s="11"/>
    </row>
    <row r="14" spans="1:8" ht="24.75" customHeight="1">
      <c r="A14" s="26">
        <v>10</v>
      </c>
      <c r="B14" s="14" t="s">
        <v>63</v>
      </c>
      <c r="C14" s="15">
        <v>22965</v>
      </c>
      <c r="D14" s="39">
        <v>23.1</v>
      </c>
      <c r="E14" s="40">
        <v>13.9</v>
      </c>
      <c r="G14" s="11"/>
      <c r="H14" s="11"/>
    </row>
    <row r="15" spans="1:8" ht="24.75" customHeight="1">
      <c r="A15" s="26">
        <v>11</v>
      </c>
      <c r="B15" s="14" t="s">
        <v>64</v>
      </c>
      <c r="C15" s="15">
        <v>23188</v>
      </c>
      <c r="D15" s="39">
        <v>21.2</v>
      </c>
      <c r="E15" s="40">
        <v>10</v>
      </c>
      <c r="G15" s="11"/>
      <c r="H15" s="11"/>
    </row>
    <row r="16" spans="1:8" ht="24.75" customHeight="1">
      <c r="A16" s="26">
        <v>12</v>
      </c>
      <c r="B16" s="14" t="s">
        <v>65</v>
      </c>
      <c r="C16" s="15">
        <v>4298</v>
      </c>
      <c r="D16" s="39">
        <v>28.2</v>
      </c>
      <c r="E16" s="40">
        <v>-82.8</v>
      </c>
      <c r="G16" s="11"/>
      <c r="H16" s="11"/>
    </row>
    <row r="17" spans="1:8" ht="24.75" customHeight="1">
      <c r="A17" s="26">
        <v>13</v>
      </c>
      <c r="B17" s="14" t="s">
        <v>76</v>
      </c>
      <c r="C17" s="15">
        <v>1448</v>
      </c>
      <c r="D17" s="39">
        <v>6.9</v>
      </c>
      <c r="E17" s="40">
        <v>-18.1</v>
      </c>
      <c r="G17" s="11"/>
      <c r="H17" s="11"/>
    </row>
    <row r="18" spans="1:8" ht="24.75" customHeight="1">
      <c r="A18" s="26">
        <v>14</v>
      </c>
      <c r="B18" s="14" t="s">
        <v>66</v>
      </c>
      <c r="C18" s="15">
        <v>2020</v>
      </c>
      <c r="D18" s="39">
        <v>18.3</v>
      </c>
      <c r="E18" s="40">
        <v>-36.1</v>
      </c>
      <c r="G18" s="11"/>
      <c r="H18" s="11"/>
    </row>
    <row r="19" spans="1:8" ht="24.75" customHeight="1">
      <c r="A19" s="26">
        <v>15</v>
      </c>
      <c r="B19" s="14" t="s">
        <v>67</v>
      </c>
      <c r="C19" s="15">
        <v>1283</v>
      </c>
      <c r="D19" s="39">
        <v>29.4</v>
      </c>
      <c r="E19" s="40">
        <v>-18.2</v>
      </c>
      <c r="G19" s="11"/>
      <c r="H19" s="11"/>
    </row>
    <row r="20" spans="1:8" ht="24.75" customHeight="1">
      <c r="A20" s="26">
        <v>16</v>
      </c>
      <c r="B20" s="14" t="s">
        <v>68</v>
      </c>
      <c r="C20" s="15">
        <v>0</v>
      </c>
      <c r="D20" s="39">
        <v>0</v>
      </c>
      <c r="E20" s="40">
        <v>0</v>
      </c>
      <c r="G20" s="11"/>
      <c r="H20" s="11"/>
    </row>
    <row r="21" spans="1:8" ht="24.75" customHeight="1">
      <c r="A21" s="26">
        <v>17</v>
      </c>
      <c r="B21" s="14" t="s">
        <v>86</v>
      </c>
      <c r="C21" s="15">
        <v>1064</v>
      </c>
      <c r="D21" s="39">
        <v>15</v>
      </c>
      <c r="E21" s="40">
        <v>-93</v>
      </c>
      <c r="G21" s="11"/>
      <c r="H21" s="11"/>
    </row>
    <row r="22" spans="1:8" ht="24.75" customHeight="1">
      <c r="A22" s="26">
        <v>18</v>
      </c>
      <c r="B22" s="14" t="s">
        <v>69</v>
      </c>
      <c r="C22" s="15">
        <v>10294</v>
      </c>
      <c r="D22" s="39">
        <v>12.8</v>
      </c>
      <c r="E22" s="40">
        <v>29.1</v>
      </c>
      <c r="G22" s="11"/>
      <c r="H22" s="11"/>
    </row>
    <row r="23" spans="1:8" ht="24.75" customHeight="1">
      <c r="A23" s="26">
        <v>19</v>
      </c>
      <c r="B23" s="14" t="s">
        <v>70</v>
      </c>
      <c r="C23" s="15">
        <v>426</v>
      </c>
      <c r="D23" s="39">
        <v>24.7</v>
      </c>
      <c r="E23" s="40">
        <v>-34.9</v>
      </c>
      <c r="G23" s="11"/>
      <c r="H23" s="11"/>
    </row>
    <row r="24" spans="1:8" ht="24.75" customHeight="1">
      <c r="A24" s="26">
        <v>20</v>
      </c>
      <c r="B24" s="14" t="s">
        <v>83</v>
      </c>
      <c r="C24" s="15">
        <v>2963</v>
      </c>
      <c r="D24" s="39">
        <v>18.3</v>
      </c>
      <c r="E24" s="40">
        <v>-47.9</v>
      </c>
      <c r="G24" s="11"/>
      <c r="H24" s="11"/>
    </row>
    <row r="25" spans="1:5" ht="24.75" customHeight="1">
      <c r="A25" s="26">
        <v>21</v>
      </c>
      <c r="B25" s="14" t="s">
        <v>77</v>
      </c>
      <c r="C25" s="15">
        <v>0</v>
      </c>
      <c r="D25" s="39">
        <v>0</v>
      </c>
      <c r="E25" s="40">
        <v>0</v>
      </c>
    </row>
    <row r="26" spans="1:5" ht="24.75" customHeight="1">
      <c r="A26" s="26">
        <v>22</v>
      </c>
      <c r="B26" s="14" t="s">
        <v>27</v>
      </c>
      <c r="C26" s="15">
        <v>8</v>
      </c>
      <c r="D26" s="39">
        <v>0</v>
      </c>
      <c r="E26" s="40">
        <v>-86.4</v>
      </c>
    </row>
    <row r="27" spans="1:5" ht="24.75" customHeight="1">
      <c r="A27" s="26">
        <v>23</v>
      </c>
      <c r="B27" s="14" t="s">
        <v>78</v>
      </c>
      <c r="C27" s="15">
        <v>5306</v>
      </c>
      <c r="D27" s="39">
        <v>23.2</v>
      </c>
      <c r="E27" s="40">
        <v>-75.2</v>
      </c>
    </row>
    <row r="28" spans="1:5" ht="24.75" customHeight="1" thickBot="1">
      <c r="A28" s="26">
        <v>24</v>
      </c>
      <c r="B28" s="19" t="s">
        <v>79</v>
      </c>
      <c r="C28" s="20">
        <v>4</v>
      </c>
      <c r="D28" s="41">
        <v>66.7</v>
      </c>
      <c r="E28" s="42">
        <v>-20</v>
      </c>
    </row>
  </sheetData>
  <sheetProtection/>
  <mergeCells count="2">
    <mergeCell ref="A1:E1"/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showZeros="0" tabSelected="1" zoomScalePageLayoutView="0" workbookViewId="0" topLeftCell="A1">
      <selection activeCell="H6" sqref="H6"/>
    </sheetView>
  </sheetViews>
  <sheetFormatPr defaultColWidth="9.140625" defaultRowHeight="15"/>
  <cols>
    <col min="1" max="1" width="5.28125" style="1" bestFit="1" customWidth="1"/>
    <col min="2" max="2" width="15.28125" style="1" customWidth="1"/>
    <col min="3" max="6" width="16.57421875" style="1" customWidth="1"/>
    <col min="7" max="7" width="9.00390625" style="1" customWidth="1"/>
    <col min="8" max="8" width="12.7109375" style="1" bestFit="1" customWidth="1"/>
    <col min="9" max="16384" width="9.00390625" style="1" customWidth="1"/>
  </cols>
  <sheetData>
    <row r="1" spans="1:6" ht="22.5">
      <c r="A1" s="51" t="s">
        <v>88</v>
      </c>
      <c r="B1" s="51"/>
      <c r="C1" s="51"/>
      <c r="D1" s="51"/>
      <c r="E1" s="51"/>
      <c r="F1" s="51"/>
    </row>
    <row r="2" spans="1:6" ht="25.5" customHeight="1" thickBot="1">
      <c r="A2" s="55" t="s">
        <v>32</v>
      </c>
      <c r="B2" s="55"/>
      <c r="C2" s="2"/>
      <c r="D2" s="2"/>
      <c r="F2" s="50" t="s">
        <v>0</v>
      </c>
    </row>
    <row r="3" spans="1:6" ht="24.75" customHeight="1">
      <c r="A3" s="56" t="s">
        <v>33</v>
      </c>
      <c r="B3" s="58" t="s">
        <v>71</v>
      </c>
      <c r="C3" s="58" t="s">
        <v>72</v>
      </c>
      <c r="D3" s="58"/>
      <c r="E3" s="58" t="s">
        <v>73</v>
      </c>
      <c r="F3" s="60"/>
    </row>
    <row r="4" spans="1:6" ht="31.5" customHeight="1">
      <c r="A4" s="57"/>
      <c r="B4" s="59"/>
      <c r="C4" s="28" t="s">
        <v>1</v>
      </c>
      <c r="D4" s="43" t="s">
        <v>81</v>
      </c>
      <c r="E4" s="28" t="s">
        <v>1</v>
      </c>
      <c r="F4" s="44" t="s">
        <v>81</v>
      </c>
    </row>
    <row r="5" spans="1:6" ht="24.75" customHeight="1">
      <c r="A5" s="7"/>
      <c r="B5" s="8" t="s">
        <v>4</v>
      </c>
      <c r="C5" s="45">
        <f>C6+C18</f>
        <v>104290</v>
      </c>
      <c r="D5" s="46">
        <v>34.61</v>
      </c>
      <c r="E5" s="45">
        <f>E6+E18</f>
        <v>68674</v>
      </c>
      <c r="F5" s="25">
        <v>3.47</v>
      </c>
    </row>
    <row r="6" spans="1:6" ht="24.75" customHeight="1">
      <c r="A6" s="7">
        <v>1</v>
      </c>
      <c r="B6" s="29" t="s">
        <v>15</v>
      </c>
      <c r="C6" s="45">
        <f>SUM(C7:C17)</f>
        <v>92253</v>
      </c>
      <c r="D6" s="46">
        <v>29.76</v>
      </c>
      <c r="E6" s="45">
        <f>SUM(E7:E17)</f>
        <v>27815</v>
      </c>
      <c r="F6" s="25">
        <v>0.58</v>
      </c>
    </row>
    <row r="7" spans="1:6" ht="24.75" customHeight="1">
      <c r="A7" s="26">
        <v>2</v>
      </c>
      <c r="B7" s="14" t="s">
        <v>5</v>
      </c>
      <c r="C7" s="15">
        <v>9022</v>
      </c>
      <c r="D7" s="16">
        <v>49.2</v>
      </c>
      <c r="E7" s="15">
        <v>2364</v>
      </c>
      <c r="F7" s="30">
        <v>14.2</v>
      </c>
    </row>
    <row r="8" spans="1:6" ht="24.75" customHeight="1">
      <c r="A8" s="26">
        <v>3</v>
      </c>
      <c r="B8" s="14" t="s">
        <v>6</v>
      </c>
      <c r="C8" s="15">
        <v>11669</v>
      </c>
      <c r="D8" s="16">
        <v>-4.47</v>
      </c>
      <c r="E8" s="15">
        <v>2482</v>
      </c>
      <c r="F8" s="30">
        <v>-1.27</v>
      </c>
    </row>
    <row r="9" spans="1:6" ht="24.75" customHeight="1">
      <c r="A9" s="26">
        <v>4</v>
      </c>
      <c r="B9" s="14" t="s">
        <v>7</v>
      </c>
      <c r="C9" s="15">
        <v>843</v>
      </c>
      <c r="D9" s="16">
        <v>18.73</v>
      </c>
      <c r="E9" s="15">
        <v>1730</v>
      </c>
      <c r="F9" s="30">
        <v>-16.75</v>
      </c>
    </row>
    <row r="10" spans="1:6" ht="24.75" customHeight="1">
      <c r="A10" s="26">
        <v>5</v>
      </c>
      <c r="B10" s="14" t="s">
        <v>8</v>
      </c>
      <c r="C10" s="15">
        <v>7062</v>
      </c>
      <c r="D10" s="16">
        <v>25.59</v>
      </c>
      <c r="E10" s="15">
        <v>2896</v>
      </c>
      <c r="F10" s="30">
        <v>-0.1</v>
      </c>
    </row>
    <row r="11" spans="1:6" ht="24.75" customHeight="1">
      <c r="A11" s="26">
        <v>6</v>
      </c>
      <c r="B11" s="14" t="s">
        <v>9</v>
      </c>
      <c r="C11" s="15">
        <v>17168</v>
      </c>
      <c r="D11" s="16">
        <v>36.59</v>
      </c>
      <c r="E11" s="15">
        <v>3015</v>
      </c>
      <c r="F11" s="30">
        <v>-15.66</v>
      </c>
    </row>
    <row r="12" spans="1:6" ht="24.75" customHeight="1">
      <c r="A12" s="26">
        <v>7</v>
      </c>
      <c r="B12" s="14" t="s">
        <v>10</v>
      </c>
      <c r="C12" s="15">
        <v>8445</v>
      </c>
      <c r="D12" s="16">
        <v>46.46</v>
      </c>
      <c r="E12" s="15">
        <v>2271</v>
      </c>
      <c r="F12" s="30">
        <v>-12.92</v>
      </c>
    </row>
    <row r="13" spans="1:6" ht="24.75" customHeight="1">
      <c r="A13" s="26">
        <v>8</v>
      </c>
      <c r="B13" s="14" t="s">
        <v>11</v>
      </c>
      <c r="C13" s="15">
        <v>3290</v>
      </c>
      <c r="D13" s="16">
        <v>75</v>
      </c>
      <c r="E13" s="15">
        <v>2613</v>
      </c>
      <c r="F13" s="30">
        <v>20.25</v>
      </c>
    </row>
    <row r="14" spans="1:6" ht="24.75" customHeight="1">
      <c r="A14" s="26">
        <v>9</v>
      </c>
      <c r="B14" s="14" t="s">
        <v>12</v>
      </c>
      <c r="C14" s="15">
        <v>11879</v>
      </c>
      <c r="D14" s="16">
        <v>63.49</v>
      </c>
      <c r="E14" s="15">
        <v>2533</v>
      </c>
      <c r="F14" s="30">
        <v>-0.98</v>
      </c>
    </row>
    <row r="15" spans="1:6" ht="24.75" customHeight="1">
      <c r="A15" s="26">
        <v>10</v>
      </c>
      <c r="B15" s="14" t="s">
        <v>13</v>
      </c>
      <c r="C15" s="15">
        <v>6780</v>
      </c>
      <c r="D15" s="16">
        <v>14.95</v>
      </c>
      <c r="E15" s="15">
        <v>3186</v>
      </c>
      <c r="F15" s="30">
        <v>8.11</v>
      </c>
    </row>
    <row r="16" spans="1:8" ht="24.75" customHeight="1">
      <c r="A16" s="26">
        <v>11</v>
      </c>
      <c r="B16" s="14" t="s">
        <v>14</v>
      </c>
      <c r="C16" s="15">
        <v>5281</v>
      </c>
      <c r="D16" s="16">
        <v>-8.74</v>
      </c>
      <c r="E16" s="15">
        <v>1847</v>
      </c>
      <c r="F16" s="30">
        <v>-1.39</v>
      </c>
      <c r="H16" s="48"/>
    </row>
    <row r="17" spans="1:6" ht="24.75" customHeight="1">
      <c r="A17" s="26">
        <v>12</v>
      </c>
      <c r="B17" s="14" t="s">
        <v>74</v>
      </c>
      <c r="C17" s="15">
        <v>10814</v>
      </c>
      <c r="D17" s="16">
        <v>47.41</v>
      </c>
      <c r="E17" s="15">
        <v>2878</v>
      </c>
      <c r="F17" s="30">
        <v>21.95</v>
      </c>
    </row>
    <row r="18" spans="1:6" ht="24.75" customHeight="1">
      <c r="A18" s="7">
        <v>13</v>
      </c>
      <c r="B18" s="29" t="s">
        <v>30</v>
      </c>
      <c r="C18" s="9">
        <f>SUM(C19:C29)</f>
        <v>12037</v>
      </c>
      <c r="D18" s="16">
        <v>88.7</v>
      </c>
      <c r="E18" s="9">
        <f>SUM(E19:E29)</f>
        <v>40859</v>
      </c>
      <c r="F18" s="30">
        <v>5.53</v>
      </c>
    </row>
    <row r="19" spans="1:6" ht="24.75" customHeight="1">
      <c r="A19" s="26">
        <v>14</v>
      </c>
      <c r="B19" s="14" t="s">
        <v>16</v>
      </c>
      <c r="C19" s="15">
        <v>10307</v>
      </c>
      <c r="D19" s="16">
        <v>166.26</v>
      </c>
      <c r="E19" s="15">
        <v>2893</v>
      </c>
      <c r="F19" s="30">
        <v>27.84</v>
      </c>
    </row>
    <row r="20" spans="1:6" ht="24.75" customHeight="1">
      <c r="A20" s="26">
        <v>15</v>
      </c>
      <c r="B20" s="14" t="s">
        <v>17</v>
      </c>
      <c r="C20" s="15">
        <v>644</v>
      </c>
      <c r="D20" s="16">
        <v>-53.74</v>
      </c>
      <c r="E20" s="15">
        <v>3611</v>
      </c>
      <c r="F20" s="30">
        <v>6.87</v>
      </c>
    </row>
    <row r="21" spans="1:6" ht="24.75" customHeight="1">
      <c r="A21" s="26">
        <v>16</v>
      </c>
      <c r="B21" s="14" t="s">
        <v>18</v>
      </c>
      <c r="C21" s="15">
        <v>49</v>
      </c>
      <c r="D21" s="16">
        <v>11.36</v>
      </c>
      <c r="E21" s="15">
        <v>2600</v>
      </c>
      <c r="F21" s="30">
        <v>-9.44</v>
      </c>
    </row>
    <row r="22" spans="1:6" ht="24.75" customHeight="1">
      <c r="A22" s="26">
        <v>17</v>
      </c>
      <c r="B22" s="14" t="s">
        <v>19</v>
      </c>
      <c r="C22" s="15">
        <v>96</v>
      </c>
      <c r="D22" s="16">
        <v>11.63</v>
      </c>
      <c r="E22" s="15">
        <v>3434</v>
      </c>
      <c r="F22" s="30">
        <v>-0.12</v>
      </c>
    </row>
    <row r="23" spans="1:6" ht="24.75" customHeight="1">
      <c r="A23" s="26">
        <v>18</v>
      </c>
      <c r="B23" s="14" t="s">
        <v>20</v>
      </c>
      <c r="C23" s="15">
        <v>38</v>
      </c>
      <c r="D23" s="16">
        <v>-92.88</v>
      </c>
      <c r="E23" s="15">
        <v>3187</v>
      </c>
      <c r="F23" s="30">
        <v>-0.99</v>
      </c>
    </row>
    <row r="24" spans="1:6" ht="24.75" customHeight="1">
      <c r="A24" s="26">
        <v>19</v>
      </c>
      <c r="B24" s="14" t="s">
        <v>21</v>
      </c>
      <c r="C24" s="15">
        <v>44</v>
      </c>
      <c r="D24" s="16">
        <v>69.23</v>
      </c>
      <c r="E24" s="15">
        <v>3826</v>
      </c>
      <c r="F24" s="30">
        <v>8.94</v>
      </c>
    </row>
    <row r="25" spans="1:6" ht="24.75" customHeight="1">
      <c r="A25" s="26">
        <v>20</v>
      </c>
      <c r="B25" s="14" t="s">
        <v>22</v>
      </c>
      <c r="C25" s="15">
        <v>0</v>
      </c>
      <c r="D25" s="16">
        <v>0</v>
      </c>
      <c r="E25" s="15">
        <v>3803</v>
      </c>
      <c r="F25" s="30">
        <v>7.16</v>
      </c>
    </row>
    <row r="26" spans="1:6" ht="24.75" customHeight="1">
      <c r="A26" s="26">
        <v>21</v>
      </c>
      <c r="B26" s="14" t="s">
        <v>23</v>
      </c>
      <c r="C26" s="15">
        <v>0</v>
      </c>
      <c r="D26" s="16">
        <v>0</v>
      </c>
      <c r="E26" s="15">
        <v>4371</v>
      </c>
      <c r="F26" s="30">
        <v>6.17</v>
      </c>
    </row>
    <row r="27" spans="1:6" ht="24.75" customHeight="1">
      <c r="A27" s="26">
        <v>22</v>
      </c>
      <c r="B27" s="14" t="s">
        <v>24</v>
      </c>
      <c r="C27" s="15">
        <v>399</v>
      </c>
      <c r="D27" s="16">
        <v>219.2</v>
      </c>
      <c r="E27" s="15">
        <v>5087</v>
      </c>
      <c r="F27" s="30">
        <v>8.37</v>
      </c>
    </row>
    <row r="28" spans="1:6" ht="24.75" customHeight="1">
      <c r="A28" s="26">
        <v>23</v>
      </c>
      <c r="B28" s="14" t="s">
        <v>25</v>
      </c>
      <c r="C28" s="15">
        <v>24</v>
      </c>
      <c r="D28" s="16">
        <v>-7.69</v>
      </c>
      <c r="E28" s="15">
        <v>4291</v>
      </c>
      <c r="F28" s="30">
        <v>3.42</v>
      </c>
    </row>
    <row r="29" spans="1:6" ht="24.75" customHeight="1" thickBot="1">
      <c r="A29" s="27">
        <v>24</v>
      </c>
      <c r="B29" s="19" t="s">
        <v>28</v>
      </c>
      <c r="C29" s="15">
        <v>436</v>
      </c>
      <c r="D29" s="16">
        <v>58.55</v>
      </c>
      <c r="E29" s="15">
        <v>3756</v>
      </c>
      <c r="F29" s="30">
        <v>6.46</v>
      </c>
    </row>
    <row r="30" spans="1:6" ht="14.25" customHeight="1">
      <c r="A30" s="54" t="s">
        <v>87</v>
      </c>
      <c r="B30" s="54"/>
      <c r="C30" s="54"/>
      <c r="D30" s="54"/>
      <c r="E30" s="54"/>
      <c r="F30" s="54"/>
    </row>
    <row r="31" spans="1:6" ht="13.5">
      <c r="A31" s="49"/>
      <c r="B31" s="49"/>
      <c r="C31" s="49"/>
      <c r="D31" s="49"/>
      <c r="E31" s="49"/>
      <c r="F31" s="49"/>
    </row>
  </sheetData>
  <sheetProtection/>
  <mergeCells count="7">
    <mergeCell ref="A30:F30"/>
    <mergeCell ref="A1:F1"/>
    <mergeCell ref="A2:B2"/>
    <mergeCell ref="A3:A4"/>
    <mergeCell ref="B3:B4"/>
    <mergeCell ref="C3:D3"/>
    <mergeCell ref="E3:F3"/>
  </mergeCells>
  <printOptions horizontalCentered="1"/>
  <pageMargins left="0.7086614173228347" right="0.7086614173228347" top="0.7480314960629921" bottom="0.511811023622047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刘定杰</dc:creator>
  <cp:keywords/>
  <dc:description/>
  <cp:lastModifiedBy>谢智</cp:lastModifiedBy>
  <cp:lastPrinted>2021-05-18T03:33:31Z</cp:lastPrinted>
  <dcterms:created xsi:type="dcterms:W3CDTF">2017-05-10T01:34:57Z</dcterms:created>
  <dcterms:modified xsi:type="dcterms:W3CDTF">2021-05-18T04:04:08Z</dcterms:modified>
  <cp:category/>
  <cp:version/>
  <cp:contentType/>
  <cp:contentStatus/>
</cp:coreProperties>
</file>