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390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externalReferences>
    <externalReference r:id="rId17"/>
  </externalReferences>
  <calcPr calcId="144525"/>
</workbook>
</file>

<file path=xl/sharedStrings.xml><?xml version="1.0" encoding="utf-8"?>
<sst xmlns="http://schemas.openxmlformats.org/spreadsheetml/2006/main" count="974" uniqueCount="316">
  <si>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</si>
  <si>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</si>
  <si>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</si>
  <si>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</si>
  <si>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</si>
  <si>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</si>
  <si>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</si>
  <si>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</si>
  <si>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</si>
  <si>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</si>
  <si>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</si>
  <si>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</si>
  <si>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</si>
  <si>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</si>
  <si>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</si>
  <si>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</si>
  <si>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</si>
  <si>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</si>
  <si>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</si>
  <si>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.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</si>
  <si>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</si>
  <si>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</si>
  <si>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</si>
  <si>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</si>
  <si>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</si>
  <si>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</si>
  <si>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</si>
  <si>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</si>
  <si>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</si>
  <si>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</si>
  <si>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</si>
  <si>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</si>
  <si>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</si>
  <si>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</si>
  <si>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</si>
  <si>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单位全称：</t>
  </si>
  <si>
    <t>重庆市渝北区两路市政环境卫生管理所</t>
  </si>
  <si>
    <t>单位:元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</si>
  <si>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</si>
  <si>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</si>
  <si>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</si>
  <si>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</si>
  <si>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</si>
  <si>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</si>
  <si>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</si>
  <si>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</si>
  <si>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</si>
  <si>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一、本年支出合计</t>
  </si>
  <si>
    <t>一般公共预算财政拨款</t>
  </si>
  <si>
    <t>一般公共服务支出</t>
  </si>
  <si>
    <t>政府性基金预算财政拨款</t>
  </si>
  <si>
    <t>外交支出</t>
  </si>
  <si>
    <t>国有资本经营预算财政拨款</t>
  </si>
  <si>
    <t>国防支出</t>
  </si>
  <si>
    <t>公共安全支出</t>
  </si>
  <si>
    <t>二、上年结转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</si>
  <si>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</si>
  <si>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</si>
  <si>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</si>
  <si>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</si>
  <si>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</si>
  <si>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</si>
  <si>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</si>
  <si>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</si>
  <si>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</si>
  <si>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</si>
  <si>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</si>
  <si>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</si>
  <si>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</si>
  <si>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</si>
  <si>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</si>
  <si>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</si>
  <si>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</si>
  <si>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其他支出</t>
  </si>
  <si>
    <t>债务付息支出</t>
  </si>
  <si>
    <t>二、结转下年</t>
  </si>
  <si>
    <t>收入总计</t>
  </si>
  <si>
    <t>支出总计</t>
  </si>
  <si>
    <t>单位公开表2</t>
  </si>
  <si>
    <t>单位全称: 重庆市渝北区两路市政环境卫生管理所</t>
  </si>
  <si>
    <t>单位：元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</si>
  <si>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</si>
  <si>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</si>
  <si>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</si>
  <si>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</si>
  <si>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</si>
  <si>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</si>
  <si>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</si>
  <si>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</si>
  <si>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</si>
  <si>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</si>
  <si>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 xml:space="preserve"> 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</si>
  <si>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</si>
  <si>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</si>
  <si>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</si>
  <si>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</si>
  <si>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</si>
  <si>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</si>
  <si>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</si>
  <si>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</si>
  <si>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</si>
  <si>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</si>
  <si>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</si>
  <si>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2101102</t>
  </si>
  <si>
    <t>  事业单位医疗</t>
  </si>
  <si>
    <t>211</t>
  </si>
  <si>
    <t> 21103</t>
  </si>
  <si>
    <t> 污染防治</t>
  </si>
  <si>
    <t>  2110304</t>
  </si>
  <si>
    <t>  固体废弃物与化学品</t>
  </si>
  <si>
    <t>  2110399</t>
  </si>
  <si>
    <t>  其他污染防治支出</t>
  </si>
  <si>
    <t>212</t>
  </si>
  <si>
    <t> 21205</t>
  </si>
  <si>
    <t> 城乡社区环境卫生</t>
  </si>
  <si>
    <t>  2120501</t>
  </si>
  <si>
    <t>  城乡社区环境卫生</t>
  </si>
  <si>
    <t>221</t>
  </si>
  <si>
    <t> 22102</t>
  </si>
  <si>
    <t> 住房改革支出</t>
  </si>
  <si>
    <t>  2210201</t>
  </si>
  <si>
    <t>  住房公积金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</si>
  <si>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</si>
  <si>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</si>
  <si>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</si>
  <si>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</si>
  <si>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</si>
  <si>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</si>
  <si>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</si>
  <si>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</si>
  <si>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</si>
  <si>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</si>
  <si>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</si>
  <si>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</si>
  <si>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</si>
  <si>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</si>
  <si>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</si>
  <si>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</si>
  <si>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</si>
  <si>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</si>
  <si>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</si>
  <si>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</si>
  <si>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</si>
  <si>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</si>
  <si>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</si>
  <si>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</si>
  <si>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</si>
  <si>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</si>
  <si>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</si>
  <si>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</si>
  <si>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</si>
  <si>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</si>
  <si>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</si>
  <si>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</si>
  <si>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</si>
  <si>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</si>
  <si>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</si>
  <si>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</si>
  <si>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</si>
  <si>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</si>
  <si>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</si>
  <si>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30213</t>
  </si>
  <si>
    <t> 维修（护）费</t>
  </si>
  <si>
    <t> 30214</t>
  </si>
  <si>
    <t> 租赁费</t>
  </si>
  <si>
    <t> 30216</t>
  </si>
  <si>
    <t> 培训费</t>
  </si>
  <si>
    <t> 30228</t>
  </si>
  <si>
    <t> 工会经费</t>
  </si>
  <si>
    <t> 30229</t>
  </si>
  <si>
    <t> 福利费</t>
  </si>
  <si>
    <t> 30299</t>
  </si>
  <si>
    <t> 其他商品和服务支出</t>
  </si>
  <si>
    <t>303</t>
  </si>
  <si>
    <t>对个人和家庭的补助</t>
  </si>
  <si>
    <t> 30309</t>
  </si>
  <si>
    <t> 奖励金</t>
  </si>
  <si>
    <t> 30399</t>
  </si>
  <si>
    <t> 其他对个人和家庭的补助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</si>
  <si>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</si>
  <si>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</si>
  <si>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</si>
  <si>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</si>
  <si>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</si>
  <si>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</si>
  <si>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 50102</t>
  </si>
  <si>
    <t> 社会保障缴费</t>
  </si>
  <si>
    <t>505</t>
  </si>
  <si>
    <t>对事业单位经常性补助</t>
  </si>
  <si>
    <t> 50501</t>
  </si>
  <si>
    <t> 工资福利支出</t>
  </si>
  <si>
    <t> 50502</t>
  </si>
  <si>
    <t> 商品和服务支出</t>
  </si>
  <si>
    <t>509</t>
  </si>
  <si>
    <t> 50901</t>
  </si>
  <si>
    <t> 社会福利和救助</t>
  </si>
  <si>
    <t> 50999</t>
  </si>
  <si>
    <t> 其他对个人和家庭补助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</si>
  <si>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</si>
  <si>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</si>
  <si>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</si>
  <si>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</si>
  <si>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</si>
  <si>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</si>
  <si>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</si>
  <si>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</si>
  <si>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</si>
  <si>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 </t>
  </si>
  <si>
    <t>  </t>
  </si>
  <si>
    <t>说明：本单位无该项收支，故此表无数据。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</si>
  <si>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</si>
  <si>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</si>
  <si>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</si>
  <si>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</si>
  <si>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</si>
  <si>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</si>
  <si>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</si>
  <si>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收入合计</t>
  </si>
  <si>
    <t>支出合计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</si>
  <si>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</si>
  <si>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</si>
  <si>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</si>
  <si>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</si>
  <si>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</si>
  <si>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</si>
  <si>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</si>
  <si>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</si>
  <si>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</si>
  <si>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</si>
  <si>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</si>
  <si>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</si>
  <si>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</si>
  <si>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</si>
  <si>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</si>
  <si>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</si>
  <si>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</si>
  <si>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</si>
  <si>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</si>
  <si>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</si>
  <si>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</si>
  <si>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</si>
  <si>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</si>
  <si>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</si>
  <si>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</si>
  <si>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</si>
  <si>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社会保险基金支出</t>
  </si>
  <si>
    <t>三、用事业基金弥补收支差额</t>
  </si>
  <si>
    <t>国有资本经营预算支出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</si>
  <si>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</si>
  <si>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</si>
  <si>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</si>
  <si>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</si>
  <si>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</si>
  <si>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</si>
  <si>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</si>
  <si>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</si>
  <si>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</si>
  <si>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</si>
  <si>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</si>
  <si>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</si>
  <si>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</si>
  <si>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</si>
  <si>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</si>
  <si>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</si>
  <si>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</si>
  <si>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</si>
  <si>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</si>
  <si>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</si>
  <si>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</si>
  <si>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</si>
  <si>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</si>
  <si>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</si>
  <si>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t> 30226</t>
  </si>
  <si>
    <t> 劳务费</t>
  </si>
  <si>
    <t> 30231</t>
  </si>
  <si>
    <t> 公务用车运行维护费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</si>
  <si>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</si>
  <si>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</si>
  <si>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</si>
  <si>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</si>
  <si>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</si>
  <si>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</si>
  <si>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</si>
  <si>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</si>
  <si>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</si>
  <si>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</si>
  <si>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</si>
  <si>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</si>
  <si>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</si>
  <si>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</si>
  <si>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</si>
  <si>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</si>
  <si>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</si>
  <si>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 506</t>
  </si>
  <si>
    <t> 重庆市渝北区城市管理局</t>
  </si>
  <si>
    <t>506005</t>
  </si>
  <si>
    <t>2120501</t>
  </si>
  <si>
    <t>城乡社区环境卫生</t>
  </si>
  <si>
    <t>路灯、灯饰电费</t>
  </si>
  <si>
    <t>环卫车辆运行维护</t>
  </si>
  <si>
    <t>2110304</t>
  </si>
  <si>
    <t>固体废弃物与化学品</t>
  </si>
  <si>
    <t>“三乱”整治</t>
  </si>
  <si>
    <t>市政保洁水费</t>
  </si>
  <si>
    <t>2110399</t>
  </si>
  <si>
    <t>其他污染防治支出</t>
  </si>
  <si>
    <t>公厕运行</t>
  </si>
  <si>
    <t>编外聘用人员（工资）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</si>
  <si>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</si>
  <si>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</si>
  <si>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</si>
  <si>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</si>
  <si>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</si>
  <si>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</si>
  <si>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</si>
  <si>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说明：本单位无该项预算，故此表无数据。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</si>
</sst>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;\-#,##0.00;#"/>
    <numFmt numFmtId="43" formatCode="_ * #,##0.00_ ;_ * \-#,##0.00_ ;_ * &quot;-&quot;??_ ;_ @_ "/>
    <numFmt numFmtId="177" formatCode="0.00_ "/>
  </numFmts>
  <fonts count="67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</font>
    <font>
      <sz val="11"/>
      <color indexed="8"/>
      <name val="宋体"/>
      <charset val="1"/>
    </font>
    <font>
      <sz val="11"/>
      <color indexed="8"/>
      <name val="方正黑体_GBK"/>
      <charset val="1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2"/>
      <name val="宋体"/>
      <charset val="134"/>
    </font>
    <font>
      <sz val="10"/>
      <name val="方正黑体_GBK"/>
      <charset val="134"/>
    </font>
    <font>
      <sz val="9"/>
      <name val="方正黑体_GBK"/>
      <charset val="134"/>
    </font>
    <font>
      <b/>
      <sz val="9"/>
      <name val="方正黑体_GBK"/>
      <charset val="134"/>
    </font>
    <font>
      <sz val="9"/>
      <color rgb="FF000000"/>
      <name val="宋体"/>
      <charset val="134"/>
    </font>
    <font>
      <b/>
      <sz val="12"/>
      <name val="方正黑体_GBK"/>
      <charset val="134"/>
    </font>
    <font>
      <sz val="17"/>
      <name val="方正小标宋_GBK"/>
      <charset val="134"/>
    </font>
    <font>
      <sz val="11"/>
      <name val="宋体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6"/>
      <name val="方正小标宋_GBK"/>
      <charset val="134"/>
    </font>
    <font>
      <sz val="12"/>
      <name val="方正楷体_GBK"/>
      <charset val="134"/>
    </font>
    <font>
      <b/>
      <sz val="9"/>
      <name val="宋体"/>
      <charset val="134"/>
    </font>
    <font>
      <sz val="15"/>
      <name val="方正小标宋_GBK"/>
      <charset val="134"/>
    </font>
    <font>
      <sz val="9"/>
      <name val="SimSun"/>
      <charset val="134"/>
    </font>
    <font>
      <sz val="10"/>
      <name val="方正楷体_GBK"/>
      <charset val="134"/>
    </font>
    <font>
      <sz val="12"/>
      <name val="方正小标宋_GBK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color indexed="8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  <scheme val="major"/>
    </font>
    <font>
      <sz val="15"/>
      <name val="SimSun"/>
      <charset val="134"/>
    </font>
    <font>
      <sz val="14"/>
      <name val="方正小标宋_GBK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"/>
      <scheme val="minor"/>
    </font>
    <font>
      <sz val="9"/>
      <name val="方正小标宋_GBK"/>
      <charset val="134"/>
    </font>
    <font>
      <sz val="9"/>
      <name val="方正楷体_GBK"/>
      <charset val="134"/>
    </font>
    <font>
      <sz val="14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0"/>
      <name val="方正仿宋_GBK"/>
      <charset val="134"/>
    </font>
    <font>
      <sz val="16"/>
      <color indexed="8"/>
      <name val="方正小标宋_GBK"/>
      <charset val="134"/>
    </font>
    <font>
      <b/>
      <sz val="9"/>
      <name val="宋体"/>
      <charset val="0"/>
    </font>
    <font>
      <sz val="9"/>
      <name val="宋体"/>
      <charset val="0"/>
    </font>
    <font>
      <b/>
      <sz val="17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9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0" fillId="7" borderId="9" applyNumberFormat="0" applyAlignment="0" applyProtection="0">
      <alignment vertical="center"/>
    </xf>
    <xf numFmtId="44" fontId="49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6" borderId="8" applyNumberFormat="0" applyFont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61" fillId="18" borderId="12" applyNumberFormat="0" applyAlignment="0" applyProtection="0">
      <alignment vertical="center"/>
    </xf>
    <xf numFmtId="0" fontId="54" fillId="18" borderId="9" applyNumberFormat="0" applyAlignment="0" applyProtection="0">
      <alignment vertical="center"/>
    </xf>
    <xf numFmtId="0" fontId="62" fillId="24" borderId="13" applyNumberFormat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25" fillId="0" borderId="0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4" fontId="27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28" fillId="0" borderId="2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9" fillId="0" borderId="0" xfId="0" applyFont="1" applyFill="1" applyBorder="1" applyAlignment="1"/>
    <xf numFmtId="0" fontId="2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righ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right"/>
    </xf>
    <xf numFmtId="0" fontId="30" fillId="0" borderId="3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" fontId="31" fillId="0" borderId="2" xfId="0" applyNumberFormat="1" applyFont="1" applyFill="1" applyBorder="1" applyAlignment="1">
      <alignment horizontal="right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 indent="1"/>
    </xf>
    <xf numFmtId="176" fontId="30" fillId="0" borderId="3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right" vertical="center"/>
    </xf>
    <xf numFmtId="0" fontId="29" fillId="0" borderId="3" xfId="0" applyFont="1" applyFill="1" applyBorder="1" applyAlignment="1"/>
    <xf numFmtId="4" fontId="3" fillId="0" borderId="5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" fontId="8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6" fillId="0" borderId="0" xfId="0" applyFont="1">
      <alignment vertical="center"/>
    </xf>
    <xf numFmtId="0" fontId="37" fillId="0" borderId="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0" fontId="38" fillId="0" borderId="0" xfId="0" applyFont="1" applyBorder="1" applyAlignment="1">
      <alignment horizontal="right" vertical="center"/>
    </xf>
    <xf numFmtId="0" fontId="39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4" fontId="40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41" fillId="0" borderId="2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22" fillId="0" borderId="7" xfId="0" applyNumberFormat="1" applyFont="1" applyBorder="1" applyAlignment="1">
      <alignment horizontal="right" vertical="center" wrapText="1"/>
    </xf>
    <xf numFmtId="177" fontId="36" fillId="0" borderId="3" xfId="0" applyNumberFormat="1" applyFont="1" applyBorder="1">
      <alignment vertical="center"/>
    </xf>
    <xf numFmtId="4" fontId="3" fillId="0" borderId="7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43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center" vertical="center"/>
    </xf>
    <xf numFmtId="4" fontId="44" fillId="0" borderId="2" xfId="0" applyNumberFormat="1" applyFont="1" applyFill="1" applyBorder="1" applyAlignment="1">
      <alignment horizontal="right" vertical="center"/>
    </xf>
    <xf numFmtId="0" fontId="30" fillId="0" borderId="3" xfId="0" applyFont="1" applyFill="1" applyBorder="1" applyAlignment="1">
      <alignment vertical="center"/>
    </xf>
    <xf numFmtId="4" fontId="45" fillId="0" borderId="2" xfId="0" applyNumberFormat="1" applyFont="1" applyFill="1" applyBorder="1" applyAlignment="1">
      <alignment horizontal="right" vertical="center"/>
    </xf>
    <xf numFmtId="0" fontId="4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\2022&#39044;&#31639;&#20844;&#24320;\&#28189;&#21271;&#36130;&#39044;008&#65288;&#38468;&#20214;&#65289;\&#38468;&#20214;6.2022&#24180;&#21333;&#20301;&#39044;&#31639;&#20844;&#24320;&#38468;&#34920;(&#20108;&#32423;&#21333;&#20301;&#27169;&#264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目录 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>
        <row r="3">
          <cell r="B3" t="str">
            <v>重庆市渝北区两路市政环境卫生管理所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A12" sqref="A12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45.2" customHeight="1" spans="1:3">
      <c r="A1" s="112" t="s">
        <v>0</v>
      </c>
      <c r="B1" s="112"/>
      <c r="C1" s="112"/>
    </row>
    <row r="2" s="4" customFormat="1" ht="25.7" customHeight="1" spans="1:3">
      <c r="A2" s="6" t="s">
        <v>1</v>
      </c>
      <c r="B2" s="6" t="s">
        <v>2</v>
      </c>
      <c r="C2" s="6"/>
    </row>
    <row r="3" s="4" customFormat="1" ht="25.7" customHeight="1" spans="1:3">
      <c r="A3" s="6">
        <v>1</v>
      </c>
      <c r="B3" s="9" t="s">
        <v>3</v>
      </c>
      <c r="C3" s="9" t="s">
        <v>4</v>
      </c>
    </row>
    <row r="4" s="4" customFormat="1" ht="29.45" customHeight="1" spans="1:3">
      <c r="A4" s="6">
        <v>2</v>
      </c>
      <c r="B4" s="9" t="s">
        <v>5</v>
      </c>
      <c r="C4" s="9" t="s">
        <v>6</v>
      </c>
    </row>
    <row r="5" s="4" customFormat="1" ht="24.2" customHeight="1" spans="1:3">
      <c r="A5" s="6">
        <v>3</v>
      </c>
      <c r="B5" s="9" t="s">
        <v>7</v>
      </c>
      <c r="C5" s="9" t="s">
        <v>8</v>
      </c>
    </row>
    <row r="6" s="4" customFormat="1" ht="21.95" customHeight="1" spans="1:3">
      <c r="A6" s="6">
        <v>4</v>
      </c>
      <c r="B6" s="9" t="s">
        <v>9</v>
      </c>
      <c r="C6" s="9" t="s">
        <v>10</v>
      </c>
    </row>
    <row r="7" s="4" customFormat="1" ht="22.7" customHeight="1" spans="1:3">
      <c r="A7" s="6">
        <v>5</v>
      </c>
      <c r="B7" s="9" t="s">
        <v>11</v>
      </c>
      <c r="C7" s="9" t="s">
        <v>12</v>
      </c>
    </row>
    <row r="8" s="4" customFormat="1" ht="27.2" customHeight="1" spans="1:3">
      <c r="A8" s="6">
        <v>6</v>
      </c>
      <c r="B8" s="9" t="s">
        <v>13</v>
      </c>
      <c r="C8" s="9" t="s">
        <v>14</v>
      </c>
    </row>
    <row r="9" s="4" customFormat="1" ht="25.7" customHeight="1" spans="1:3">
      <c r="A9" s="6">
        <v>7</v>
      </c>
      <c r="B9" s="9" t="s">
        <v>15</v>
      </c>
      <c r="C9" s="9" t="s">
        <v>16</v>
      </c>
    </row>
    <row r="10" s="4" customFormat="1" ht="24.2" customHeight="1" spans="1:3">
      <c r="A10" s="6">
        <v>8</v>
      </c>
      <c r="B10" s="9" t="s">
        <v>17</v>
      </c>
      <c r="C10" s="9" t="s">
        <v>18</v>
      </c>
    </row>
    <row r="11" s="4" customFormat="1" ht="27.2" customHeight="1" spans="1:3">
      <c r="A11" s="6" t="s">
        <v>19</v>
      </c>
      <c r="B11" s="9" t="s">
        <v>20</v>
      </c>
      <c r="C11" s="9" t="s">
        <v>21</v>
      </c>
    </row>
    <row r="12" s="4" customFormat="1" ht="21.95" customHeight="1" spans="1:3">
      <c r="A12" s="6" t="s">
        <v>19</v>
      </c>
      <c r="B12" s="9" t="s">
        <v>22</v>
      </c>
      <c r="C12" s="9" t="s">
        <v>23</v>
      </c>
    </row>
    <row r="13" s="4" customFormat="1" ht="20.45" customHeight="1" spans="1:3">
      <c r="A13" s="6">
        <v>11</v>
      </c>
      <c r="B13" s="9" t="s">
        <v>24</v>
      </c>
      <c r="C13" s="9" t="s">
        <v>25</v>
      </c>
    </row>
    <row r="14" s="4" customFormat="1" ht="21.2" customHeight="1" spans="1:3">
      <c r="A14" s="6">
        <v>12</v>
      </c>
      <c r="B14" s="9" t="s">
        <v>26</v>
      </c>
      <c r="C14" s="9" t="s">
        <v>27</v>
      </c>
    </row>
    <row r="15" s="4" customFormat="1" ht="22.7" customHeight="1" spans="1:3">
      <c r="A15" s="6">
        <v>13</v>
      </c>
      <c r="B15" s="9" t="s">
        <v>28</v>
      </c>
      <c r="C15" s="9" t="s">
        <v>29</v>
      </c>
    </row>
    <row r="16" s="4" customFormat="1" ht="23.45" customHeight="1" spans="1:3">
      <c r="A16" s="6">
        <v>14</v>
      </c>
      <c r="B16" s="9" t="s">
        <v>30</v>
      </c>
      <c r="C16" s="9" t="s">
        <v>31</v>
      </c>
    </row>
    <row r="17" s="4" customFormat="1" ht="23.45" customHeight="1" spans="1:3">
      <c r="A17" s="6">
        <v>15</v>
      </c>
      <c r="B17" s="9" t="s">
        <v>32</v>
      </c>
      <c r="C17" s="9" t="s">
        <v>33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3" workbookViewId="0">
      <selection activeCell="C14" sqref="C14"/>
    </sheetView>
  </sheetViews>
  <sheetFormatPr defaultColWidth="7" defaultRowHeight="11.25" outlineLevelCol="6"/>
  <cols>
    <col min="1" max="1" width="24.625" style="54"/>
    <col min="2" max="2" width="14" style="54" customWidth="1"/>
    <col min="3" max="3" width="25.75" style="54" customWidth="1"/>
    <col min="4" max="4" width="15" style="54" customWidth="1"/>
    <col min="5" max="5" width="17.75" style="54"/>
    <col min="6" max="6" width="19.5" style="54"/>
    <col min="7" max="7" width="14" style="54" customWidth="1"/>
    <col min="8" max="16384" width="7" style="54"/>
  </cols>
  <sheetData>
    <row r="1" s="54" customFormat="1" ht="18" customHeight="1" spans="1:1">
      <c r="A1" s="55" t="s">
        <v>34</v>
      </c>
    </row>
    <row r="2" s="54" customFormat="1" ht="24.75" customHeight="1" spans="1:7">
      <c r="A2" s="106" t="s">
        <v>4</v>
      </c>
      <c r="B2" s="106"/>
      <c r="C2" s="106"/>
      <c r="D2" s="106"/>
      <c r="E2" s="106"/>
      <c r="F2" s="106"/>
      <c r="G2" s="106"/>
    </row>
    <row r="3" s="54" customFormat="1" ht="24" customHeight="1" spans="1:7">
      <c r="A3" s="57" t="s">
        <v>35</v>
      </c>
      <c r="B3" s="107" t="s">
        <v>36</v>
      </c>
      <c r="C3" s="107"/>
      <c r="D3" s="107"/>
      <c r="E3" s="107"/>
      <c r="F3" s="107"/>
      <c r="G3" s="55" t="s">
        <v>37</v>
      </c>
    </row>
    <row r="4" s="54" customFormat="1" ht="15" customHeight="1" spans="1:7">
      <c r="A4" s="108" t="s">
        <v>38</v>
      </c>
      <c r="B4" s="108"/>
      <c r="C4" s="108" t="s">
        <v>39</v>
      </c>
      <c r="D4" s="108"/>
      <c r="E4" s="108"/>
      <c r="F4" s="108"/>
      <c r="G4" s="108"/>
    </row>
    <row r="5" s="54" customFormat="1" ht="15" customHeight="1" spans="1:7">
      <c r="A5" s="60" t="s">
        <v>40</v>
      </c>
      <c r="B5" s="61" t="s">
        <v>41</v>
      </c>
      <c r="C5" s="61" t="s">
        <v>40</v>
      </c>
      <c r="D5" s="61" t="s">
        <v>42</v>
      </c>
      <c r="E5" s="60" t="s">
        <v>43</v>
      </c>
      <c r="F5" s="60" t="s">
        <v>44</v>
      </c>
      <c r="G5" s="60" t="s">
        <v>45</v>
      </c>
    </row>
    <row r="6" s="54" customFormat="1" ht="15" customHeight="1" spans="1:7">
      <c r="A6" s="64" t="s">
        <v>46</v>
      </c>
      <c r="B6" s="109">
        <v>47919876.18</v>
      </c>
      <c r="C6" s="110" t="s">
        <v>47</v>
      </c>
      <c r="D6" s="109">
        <v>47919876.18</v>
      </c>
      <c r="E6" s="109">
        <v>47919876.18</v>
      </c>
      <c r="F6" s="66"/>
      <c r="G6" s="66"/>
    </row>
    <row r="7" s="54" customFormat="1" ht="15" customHeight="1" spans="1:7">
      <c r="A7" s="65" t="s">
        <v>48</v>
      </c>
      <c r="B7" s="111">
        <v>47919876.18</v>
      </c>
      <c r="C7" s="65" t="s">
        <v>49</v>
      </c>
      <c r="D7" s="66"/>
      <c r="E7" s="66"/>
      <c r="F7" s="66"/>
      <c r="G7" s="66"/>
    </row>
    <row r="8" s="54" customFormat="1" ht="15" customHeight="1" spans="1:7">
      <c r="A8" s="65" t="s">
        <v>50</v>
      </c>
      <c r="B8" s="66"/>
      <c r="C8" s="65" t="s">
        <v>51</v>
      </c>
      <c r="D8" s="66"/>
      <c r="E8" s="66"/>
      <c r="F8" s="66"/>
      <c r="G8" s="66"/>
    </row>
    <row r="9" s="54" customFormat="1" ht="15" customHeight="1" spans="1:7">
      <c r="A9" s="65" t="s">
        <v>52</v>
      </c>
      <c r="B9" s="66"/>
      <c r="C9" s="65" t="s">
        <v>53</v>
      </c>
      <c r="D9" s="66"/>
      <c r="E9" s="66"/>
      <c r="F9" s="66"/>
      <c r="G9" s="66"/>
    </row>
    <row r="10" s="54" customFormat="1" ht="15" customHeight="1" spans="1:7">
      <c r="A10" s="64"/>
      <c r="B10" s="66"/>
      <c r="C10" s="65" t="s">
        <v>54</v>
      </c>
      <c r="D10" s="66"/>
      <c r="E10" s="66"/>
      <c r="F10" s="66"/>
      <c r="G10" s="66"/>
    </row>
    <row r="11" s="54" customFormat="1" ht="15" customHeight="1" spans="1:7">
      <c r="A11" s="64" t="s">
        <v>55</v>
      </c>
      <c r="B11" s="66"/>
      <c r="C11" s="65" t="s">
        <v>56</v>
      </c>
      <c r="D11" s="66"/>
      <c r="E11" s="66"/>
      <c r="F11" s="66"/>
      <c r="G11" s="66"/>
    </row>
    <row r="12" s="54" customFormat="1" ht="15" customHeight="1" spans="1:7">
      <c r="A12" s="65" t="s">
        <v>48</v>
      </c>
      <c r="B12" s="66"/>
      <c r="C12" s="65" t="s">
        <v>57</v>
      </c>
      <c r="D12" s="66"/>
      <c r="E12" s="66"/>
      <c r="F12" s="66"/>
      <c r="G12" s="66"/>
    </row>
    <row r="13" s="54" customFormat="1" ht="15" customHeight="1" spans="1:7">
      <c r="A13" s="65" t="s">
        <v>50</v>
      </c>
      <c r="B13" s="66"/>
      <c r="C13" s="65" t="s">
        <v>58</v>
      </c>
      <c r="D13" s="66"/>
      <c r="E13" s="66"/>
      <c r="F13" s="66"/>
      <c r="G13" s="66"/>
    </row>
    <row r="14" s="54" customFormat="1" ht="15" customHeight="1" spans="1:7">
      <c r="A14" s="65" t="s">
        <v>52</v>
      </c>
      <c r="B14" s="66"/>
      <c r="C14" s="65" t="s">
        <v>59</v>
      </c>
      <c r="D14" s="111">
        <v>586353.28</v>
      </c>
      <c r="E14" s="111">
        <v>586353.28</v>
      </c>
      <c r="F14" s="66"/>
      <c r="G14" s="66"/>
    </row>
    <row r="15" s="54" customFormat="1" ht="15" customHeight="1" spans="1:7">
      <c r="A15" s="64"/>
      <c r="B15" s="66"/>
      <c r="C15" s="65" t="s">
        <v>60</v>
      </c>
      <c r="D15" s="111">
        <v>210747.2</v>
      </c>
      <c r="E15" s="111">
        <v>210747.2</v>
      </c>
      <c r="F15" s="66"/>
      <c r="G15" s="66"/>
    </row>
    <row r="16" s="54" customFormat="1" ht="15" customHeight="1" spans="1:7">
      <c r="A16" s="64"/>
      <c r="B16" s="66"/>
      <c r="C16" s="65" t="s">
        <v>61</v>
      </c>
      <c r="D16" s="111">
        <v>1675000</v>
      </c>
      <c r="E16" s="111">
        <v>1675000</v>
      </c>
      <c r="F16" s="66"/>
      <c r="G16" s="66"/>
    </row>
    <row r="17" s="54" customFormat="1" ht="15" customHeight="1" spans="1:7">
      <c r="A17" s="64"/>
      <c r="B17" s="66"/>
      <c r="C17" s="65" t="s">
        <v>62</v>
      </c>
      <c r="D17" s="111">
        <v>45259199.06</v>
      </c>
      <c r="E17" s="111">
        <v>45259199.06</v>
      </c>
      <c r="F17" s="66"/>
      <c r="G17" s="66"/>
    </row>
    <row r="18" s="54" customFormat="1" ht="15" customHeight="1" spans="1:7">
      <c r="A18" s="64"/>
      <c r="B18" s="66"/>
      <c r="C18" s="65" t="s">
        <v>63</v>
      </c>
      <c r="D18" s="66"/>
      <c r="E18" s="66"/>
      <c r="F18" s="66"/>
      <c r="G18" s="66"/>
    </row>
    <row r="19" s="54" customFormat="1" ht="15" customHeight="1" spans="1:7">
      <c r="A19" s="64"/>
      <c r="B19" s="66"/>
      <c r="C19" s="65" t="s">
        <v>64</v>
      </c>
      <c r="D19" s="66"/>
      <c r="E19" s="66"/>
      <c r="F19" s="66"/>
      <c r="G19" s="66"/>
    </row>
    <row r="20" s="54" customFormat="1" ht="15" customHeight="1" spans="1:7">
      <c r="A20" s="64"/>
      <c r="B20" s="66"/>
      <c r="C20" s="65" t="s">
        <v>65</v>
      </c>
      <c r="D20" s="66"/>
      <c r="E20" s="66"/>
      <c r="F20" s="66"/>
      <c r="G20" s="66"/>
    </row>
    <row r="21" s="54" customFormat="1" ht="15" customHeight="1" spans="1:7">
      <c r="A21" s="64"/>
      <c r="B21" s="66"/>
      <c r="C21" s="65" t="s">
        <v>66</v>
      </c>
      <c r="D21" s="66"/>
      <c r="E21" s="66"/>
      <c r="F21" s="66"/>
      <c r="G21" s="66"/>
    </row>
    <row r="22" s="54" customFormat="1" ht="15" customHeight="1" spans="1:7">
      <c r="A22" s="64"/>
      <c r="B22" s="66"/>
      <c r="C22" s="65" t="s">
        <v>67</v>
      </c>
      <c r="D22" s="66"/>
      <c r="E22" s="66"/>
      <c r="F22" s="66"/>
      <c r="G22" s="66"/>
    </row>
    <row r="23" s="54" customFormat="1" ht="15" customHeight="1" spans="1:7">
      <c r="A23" s="64"/>
      <c r="B23" s="66"/>
      <c r="C23" s="65" t="s">
        <v>68</v>
      </c>
      <c r="D23" s="66"/>
      <c r="E23" s="66"/>
      <c r="F23" s="66"/>
      <c r="G23" s="66"/>
    </row>
    <row r="24" s="54" customFormat="1" ht="15" customHeight="1" spans="1:7">
      <c r="A24" s="64"/>
      <c r="B24" s="66"/>
      <c r="C24" s="65" t="s">
        <v>69</v>
      </c>
      <c r="D24" s="66"/>
      <c r="E24" s="66"/>
      <c r="F24" s="66"/>
      <c r="G24" s="66"/>
    </row>
    <row r="25" s="54" customFormat="1" ht="15" customHeight="1" spans="1:7">
      <c r="A25" s="64"/>
      <c r="B25" s="66"/>
      <c r="C25" s="65" t="s">
        <v>70</v>
      </c>
      <c r="D25" s="111">
        <v>188576.64</v>
      </c>
      <c r="E25" s="111">
        <v>188576.64</v>
      </c>
      <c r="F25" s="66"/>
      <c r="G25" s="66"/>
    </row>
    <row r="26" s="54" customFormat="1" ht="15" customHeight="1" spans="1:7">
      <c r="A26" s="64"/>
      <c r="B26" s="66"/>
      <c r="C26" s="65" t="s">
        <v>71</v>
      </c>
      <c r="D26" s="66"/>
      <c r="E26" s="66"/>
      <c r="F26" s="66"/>
      <c r="G26" s="66"/>
    </row>
    <row r="27" s="54" customFormat="1" ht="15" customHeight="1" spans="1:7">
      <c r="A27" s="64"/>
      <c r="B27" s="66"/>
      <c r="C27" s="65" t="s">
        <v>72</v>
      </c>
      <c r="D27" s="66"/>
      <c r="E27" s="66"/>
      <c r="F27" s="66"/>
      <c r="G27" s="66"/>
    </row>
    <row r="28" s="54" customFormat="1" ht="15" customHeight="1" spans="1:7">
      <c r="A28" s="64"/>
      <c r="B28" s="66"/>
      <c r="C28" s="65" t="s">
        <v>73</v>
      </c>
      <c r="D28" s="66"/>
      <c r="E28" s="66"/>
      <c r="F28" s="66"/>
      <c r="G28" s="66"/>
    </row>
    <row r="29" s="54" customFormat="1" ht="15" customHeight="1" spans="1:7">
      <c r="A29" s="64"/>
      <c r="B29" s="66"/>
      <c r="C29" s="65" t="s">
        <v>74</v>
      </c>
      <c r="D29" s="66"/>
      <c r="E29" s="66"/>
      <c r="F29" s="66"/>
      <c r="G29" s="66"/>
    </row>
    <row r="30" s="54" customFormat="1" ht="15" customHeight="1" spans="1:7">
      <c r="A30" s="64"/>
      <c r="B30" s="66"/>
      <c r="C30" s="64" t="s">
        <v>75</v>
      </c>
      <c r="D30" s="66"/>
      <c r="E30" s="66"/>
      <c r="F30" s="66"/>
      <c r="G30" s="66"/>
    </row>
    <row r="31" s="54" customFormat="1" ht="15" customHeight="1" spans="1:7">
      <c r="A31" s="60" t="s">
        <v>76</v>
      </c>
      <c r="B31" s="109">
        <v>47919876.18</v>
      </c>
      <c r="C31" s="60" t="s">
        <v>77</v>
      </c>
      <c r="D31" s="109">
        <v>47919876.18</v>
      </c>
      <c r="E31" s="109">
        <v>47919876.18</v>
      </c>
      <c r="F31" s="66"/>
      <c r="G31" s="66"/>
    </row>
  </sheetData>
  <mergeCells count="4">
    <mergeCell ref="A2:G2"/>
    <mergeCell ref="B3:F3"/>
    <mergeCell ref="A4:B4"/>
    <mergeCell ref="C4:G4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E17" sqref="E17"/>
    </sheetView>
  </sheetViews>
  <sheetFormatPr defaultColWidth="10" defaultRowHeight="13.5" outlineLevelCol="7"/>
  <cols>
    <col min="1" max="1" width="0.125" customWidth="1"/>
    <col min="2" max="2" width="19.625" customWidth="1"/>
    <col min="3" max="3" width="30.75" customWidth="1"/>
    <col min="4" max="4" width="16.25" customWidth="1"/>
    <col min="5" max="5" width="18.75" customWidth="1"/>
    <col min="6" max="6" width="15.375" customWidth="1"/>
    <col min="7" max="8" width="13.875" customWidth="1"/>
    <col min="9" max="9" width="14.375" customWidth="1"/>
  </cols>
  <sheetData>
    <row r="1" ht="14.25" customHeight="1" spans="1:7">
      <c r="A1" s="16"/>
      <c r="B1" s="17" t="s">
        <v>78</v>
      </c>
      <c r="C1" s="16"/>
      <c r="E1" s="16"/>
      <c r="F1" s="16"/>
      <c r="G1" s="16"/>
    </row>
    <row r="2" ht="14.25" customHeight="1"/>
    <row r="3" ht="18.75" customHeight="1" spans="2:8">
      <c r="B3" s="99" t="s">
        <v>6</v>
      </c>
      <c r="C3" s="99"/>
      <c r="D3" s="99"/>
      <c r="E3" s="99"/>
      <c r="F3" s="99"/>
      <c r="G3" s="99"/>
      <c r="H3" s="99"/>
    </row>
    <row r="4" ht="17.25" customHeight="1" spans="2:8">
      <c r="B4" s="99"/>
      <c r="C4" s="99"/>
      <c r="D4" s="99"/>
      <c r="E4" s="99"/>
      <c r="F4" s="99"/>
      <c r="G4" s="99"/>
      <c r="H4" s="99"/>
    </row>
    <row r="5" ht="18" customHeight="1" spans="2:7">
      <c r="B5" s="46"/>
      <c r="C5" s="16"/>
      <c r="E5" s="16"/>
      <c r="F5" s="16"/>
      <c r="G5" s="16"/>
    </row>
    <row r="6" ht="18" customHeight="1" spans="2:8">
      <c r="B6" s="46" t="s">
        <v>79</v>
      </c>
      <c r="C6" s="46"/>
      <c r="H6" s="53" t="s">
        <v>80</v>
      </c>
    </row>
    <row r="7" ht="30.2" customHeight="1" spans="2:8">
      <c r="B7" s="6" t="s">
        <v>81</v>
      </c>
      <c r="C7" s="6"/>
      <c r="D7" s="6" t="s">
        <v>82</v>
      </c>
      <c r="E7" s="6" t="s">
        <v>83</v>
      </c>
      <c r="F7" s="6"/>
      <c r="G7" s="100"/>
      <c r="H7" s="101" t="s">
        <v>84</v>
      </c>
    </row>
    <row r="8" ht="25.7" customHeight="1" spans="2:8">
      <c r="B8" s="6" t="s">
        <v>85</v>
      </c>
      <c r="C8" s="6" t="s">
        <v>86</v>
      </c>
      <c r="D8" s="6"/>
      <c r="E8" s="6" t="s">
        <v>87</v>
      </c>
      <c r="F8" s="6" t="s">
        <v>88</v>
      </c>
      <c r="G8" s="100" t="s">
        <v>89</v>
      </c>
      <c r="H8" s="101"/>
    </row>
    <row r="9" ht="19.5" customHeight="1" spans="2:8">
      <c r="B9" s="36" t="s">
        <v>42</v>
      </c>
      <c r="C9" s="36"/>
      <c r="D9" s="9">
        <v>47782821.46</v>
      </c>
      <c r="E9" s="37">
        <v>47919876.18</v>
      </c>
      <c r="F9" s="37">
        <v>5100376.18</v>
      </c>
      <c r="G9" s="102">
        <v>42819500</v>
      </c>
      <c r="H9" s="103">
        <f t="shared" ref="H9:H27" si="0">(E9/D9-1)*100</f>
        <v>0.286828437108366</v>
      </c>
    </row>
    <row r="10" ht="17.25" customHeight="1" spans="2:8">
      <c r="B10" s="38" t="s">
        <v>90</v>
      </c>
      <c r="C10" s="43" t="s">
        <v>59</v>
      </c>
      <c r="D10" s="9">
        <v>571060.8</v>
      </c>
      <c r="E10" s="10">
        <v>586353.28</v>
      </c>
      <c r="F10" s="10">
        <v>586353.28</v>
      </c>
      <c r="G10" s="104" t="s">
        <v>91</v>
      </c>
      <c r="H10" s="103">
        <f t="shared" si="0"/>
        <v>2.67790750126782</v>
      </c>
    </row>
    <row r="11" ht="15" customHeight="1" spans="2:8">
      <c r="B11" s="39" t="s">
        <v>92</v>
      </c>
      <c r="C11" s="44" t="s">
        <v>93</v>
      </c>
      <c r="D11" s="9">
        <v>571060.8</v>
      </c>
      <c r="E11" s="10">
        <v>586353.28</v>
      </c>
      <c r="F11" s="10">
        <v>586353.28</v>
      </c>
      <c r="G11" s="104" t="s">
        <v>91</v>
      </c>
      <c r="H11" s="103">
        <f t="shared" si="0"/>
        <v>2.67790750126782</v>
      </c>
    </row>
    <row r="12" ht="16.5" customHeight="1" spans="2:8">
      <c r="B12" s="39" t="s">
        <v>94</v>
      </c>
      <c r="C12" s="44" t="s">
        <v>95</v>
      </c>
      <c r="D12" s="9">
        <v>260707.2</v>
      </c>
      <c r="E12" s="10">
        <v>251435.52</v>
      </c>
      <c r="F12" s="10">
        <v>251435.52</v>
      </c>
      <c r="G12" s="104" t="s">
        <v>91</v>
      </c>
      <c r="H12" s="103">
        <f t="shared" si="0"/>
        <v>-3.55635747689362</v>
      </c>
    </row>
    <row r="13" ht="16.5" customHeight="1" spans="2:8">
      <c r="B13" s="39" t="s">
        <v>96</v>
      </c>
      <c r="C13" s="44" t="s">
        <v>97</v>
      </c>
      <c r="D13" s="9">
        <v>130353.6</v>
      </c>
      <c r="E13" s="10">
        <v>125717.76</v>
      </c>
      <c r="F13" s="10">
        <v>125717.76</v>
      </c>
      <c r="G13" s="104" t="s">
        <v>91</v>
      </c>
      <c r="H13" s="103">
        <f t="shared" si="0"/>
        <v>-3.55635747689362</v>
      </c>
    </row>
    <row r="14" ht="16.5" customHeight="1" spans="2:8">
      <c r="B14" s="39" t="s">
        <v>98</v>
      </c>
      <c r="C14" s="44" t="s">
        <v>99</v>
      </c>
      <c r="D14" s="9">
        <v>180000</v>
      </c>
      <c r="E14" s="10">
        <v>209200</v>
      </c>
      <c r="F14" s="10">
        <v>209200</v>
      </c>
      <c r="G14" s="104" t="s">
        <v>91</v>
      </c>
      <c r="H14" s="103">
        <f t="shared" si="0"/>
        <v>16.2222222222222</v>
      </c>
    </row>
    <row r="15" ht="17.25" customHeight="1" spans="2:8">
      <c r="B15" s="38" t="s">
        <v>100</v>
      </c>
      <c r="C15" s="43" t="s">
        <v>60</v>
      </c>
      <c r="D15" s="9">
        <v>216142</v>
      </c>
      <c r="E15" s="10">
        <v>210747.2</v>
      </c>
      <c r="F15" s="10">
        <v>210747.2</v>
      </c>
      <c r="G15" s="104" t="s">
        <v>91</v>
      </c>
      <c r="H15" s="103">
        <f t="shared" si="0"/>
        <v>-2.49595173543318</v>
      </c>
    </row>
    <row r="16" ht="15" customHeight="1" spans="2:8">
      <c r="B16" s="39" t="s">
        <v>101</v>
      </c>
      <c r="C16" s="44" t="s">
        <v>102</v>
      </c>
      <c r="D16" s="9">
        <v>216142</v>
      </c>
      <c r="E16" s="10">
        <v>210747.2</v>
      </c>
      <c r="F16" s="10">
        <v>210747.2</v>
      </c>
      <c r="G16" s="104" t="s">
        <v>91</v>
      </c>
      <c r="H16" s="103">
        <f t="shared" si="0"/>
        <v>-2.49595173543318</v>
      </c>
    </row>
    <row r="17" ht="16.5" customHeight="1" spans="2:8">
      <c r="B17" s="39" t="s">
        <v>103</v>
      </c>
      <c r="C17" s="44" t="s">
        <v>104</v>
      </c>
      <c r="D17" s="9">
        <v>216142</v>
      </c>
      <c r="E17" s="10">
        <v>210747.2</v>
      </c>
      <c r="F17" s="10">
        <v>210747.2</v>
      </c>
      <c r="G17" s="104" t="s">
        <v>91</v>
      </c>
      <c r="H17" s="103">
        <f t="shared" si="0"/>
        <v>-2.49595173543318</v>
      </c>
    </row>
    <row r="18" ht="17.25" customHeight="1" spans="2:8">
      <c r="B18" s="38" t="s">
        <v>105</v>
      </c>
      <c r="C18" s="43" t="s">
        <v>61</v>
      </c>
      <c r="D18" s="9">
        <v>1522000</v>
      </c>
      <c r="E18" s="10">
        <v>1675000</v>
      </c>
      <c r="F18" s="10" t="s">
        <v>91</v>
      </c>
      <c r="G18" s="104">
        <v>1675000</v>
      </c>
      <c r="H18" s="103">
        <f t="shared" si="0"/>
        <v>10.0525624178712</v>
      </c>
    </row>
    <row r="19" ht="15" customHeight="1" spans="2:8">
      <c r="B19" s="39" t="s">
        <v>106</v>
      </c>
      <c r="C19" s="44" t="s">
        <v>107</v>
      </c>
      <c r="D19" s="9">
        <v>1522000</v>
      </c>
      <c r="E19" s="10">
        <v>1675000</v>
      </c>
      <c r="F19" s="10" t="s">
        <v>91</v>
      </c>
      <c r="G19" s="104">
        <v>1675000</v>
      </c>
      <c r="H19" s="103">
        <f t="shared" si="0"/>
        <v>10.0525624178712</v>
      </c>
    </row>
    <row r="20" ht="16.5" customHeight="1" spans="2:8">
      <c r="B20" s="39" t="s">
        <v>108</v>
      </c>
      <c r="C20" s="44" t="s">
        <v>109</v>
      </c>
      <c r="D20" s="9">
        <v>700000</v>
      </c>
      <c r="E20" s="10">
        <v>520000</v>
      </c>
      <c r="F20" s="10" t="s">
        <v>91</v>
      </c>
      <c r="G20" s="104">
        <v>520000</v>
      </c>
      <c r="H20" s="103">
        <f t="shared" si="0"/>
        <v>-25.7142857142857</v>
      </c>
    </row>
    <row r="21" ht="16.5" customHeight="1" spans="2:8">
      <c r="B21" s="39" t="s">
        <v>110</v>
      </c>
      <c r="C21" s="44" t="s">
        <v>111</v>
      </c>
      <c r="D21" s="9">
        <v>822000</v>
      </c>
      <c r="E21" s="10">
        <v>1155000</v>
      </c>
      <c r="F21" s="10" t="s">
        <v>91</v>
      </c>
      <c r="G21" s="104">
        <v>1155000</v>
      </c>
      <c r="H21" s="103">
        <f t="shared" si="0"/>
        <v>40.5109489051095</v>
      </c>
    </row>
    <row r="22" ht="17.25" customHeight="1" spans="2:8">
      <c r="B22" s="38" t="s">
        <v>112</v>
      </c>
      <c r="C22" s="43" t="s">
        <v>62</v>
      </c>
      <c r="D22" s="9">
        <v>45278088.26</v>
      </c>
      <c r="E22" s="10">
        <v>45259199.06</v>
      </c>
      <c r="F22" s="10">
        <v>4114699.06</v>
      </c>
      <c r="G22" s="104">
        <v>41144500</v>
      </c>
      <c r="H22" s="103">
        <f t="shared" si="0"/>
        <v>-0.0417181924544319</v>
      </c>
    </row>
    <row r="23" ht="15" customHeight="1" spans="2:8">
      <c r="B23" s="39" t="s">
        <v>113</v>
      </c>
      <c r="C23" s="44" t="s">
        <v>114</v>
      </c>
      <c r="D23" s="9">
        <v>45278088.26</v>
      </c>
      <c r="E23" s="10">
        <v>45259199.06</v>
      </c>
      <c r="F23" s="10">
        <v>4114699.06</v>
      </c>
      <c r="G23" s="104">
        <v>41144500</v>
      </c>
      <c r="H23" s="103">
        <f t="shared" si="0"/>
        <v>-0.0417181924544319</v>
      </c>
    </row>
    <row r="24" ht="16.5" customHeight="1" spans="2:8">
      <c r="B24" s="39" t="s">
        <v>115</v>
      </c>
      <c r="C24" s="44" t="s">
        <v>116</v>
      </c>
      <c r="D24" s="9">
        <v>45278088.26</v>
      </c>
      <c r="E24" s="10">
        <v>45259199.06</v>
      </c>
      <c r="F24" s="10">
        <v>4114699.06</v>
      </c>
      <c r="G24" s="104">
        <v>41144500</v>
      </c>
      <c r="H24" s="103">
        <f t="shared" si="0"/>
        <v>-0.0417181924544319</v>
      </c>
    </row>
    <row r="25" ht="17.25" customHeight="1" spans="2:8">
      <c r="B25" s="38" t="s">
        <v>117</v>
      </c>
      <c r="C25" s="43" t="s">
        <v>70</v>
      </c>
      <c r="D25" s="9">
        <v>195530.4</v>
      </c>
      <c r="E25" s="10">
        <v>188576.64</v>
      </c>
      <c r="F25" s="10">
        <v>188576.64</v>
      </c>
      <c r="G25" s="104" t="s">
        <v>91</v>
      </c>
      <c r="H25" s="103">
        <f t="shared" si="0"/>
        <v>-3.55635747689361</v>
      </c>
    </row>
    <row r="26" ht="15" customHeight="1" spans="2:8">
      <c r="B26" s="39" t="s">
        <v>118</v>
      </c>
      <c r="C26" s="44" t="s">
        <v>119</v>
      </c>
      <c r="D26" s="9">
        <v>195530.4</v>
      </c>
      <c r="E26" s="10">
        <v>188576.64</v>
      </c>
      <c r="F26" s="10">
        <v>188576.64</v>
      </c>
      <c r="G26" s="104" t="s">
        <v>91</v>
      </c>
      <c r="H26" s="103">
        <f t="shared" si="0"/>
        <v>-3.55635747689361</v>
      </c>
    </row>
    <row r="27" ht="16.5" customHeight="1" spans="2:8">
      <c r="B27" s="39" t="s">
        <v>120</v>
      </c>
      <c r="C27" s="44" t="s">
        <v>121</v>
      </c>
      <c r="D27" s="9">
        <v>195530.4</v>
      </c>
      <c r="E27" s="10">
        <v>188576.64</v>
      </c>
      <c r="F27" s="10">
        <v>188576.64</v>
      </c>
      <c r="G27" s="104" t="s">
        <v>91</v>
      </c>
      <c r="H27" s="103">
        <f t="shared" si="0"/>
        <v>-3.55635747689361</v>
      </c>
    </row>
    <row r="28" ht="20.45" customHeight="1" spans="2:7">
      <c r="B28" s="105"/>
      <c r="C28" s="16"/>
      <c r="E28" s="16"/>
      <c r="F28" s="16"/>
      <c r="G28" s="16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B3" sqref="B3:F4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ht="15.75" customHeight="1" spans="1:6">
      <c r="A1" s="16"/>
      <c r="B1" s="17" t="s">
        <v>122</v>
      </c>
      <c r="C1" s="74"/>
      <c r="D1" s="74"/>
      <c r="E1" s="74"/>
      <c r="F1" s="74"/>
    </row>
    <row r="2" ht="10" customHeight="1"/>
    <row r="3" ht="14.25" customHeight="1" spans="2:6">
      <c r="B3" s="75" t="s">
        <v>123</v>
      </c>
      <c r="C3" s="75"/>
      <c r="D3" s="75"/>
      <c r="E3" s="75"/>
      <c r="F3" s="75"/>
    </row>
    <row r="4" ht="14.25" customHeight="1" spans="2:6">
      <c r="B4" s="75"/>
      <c r="C4" s="75"/>
      <c r="D4" s="75"/>
      <c r="E4" s="75"/>
      <c r="F4" s="75"/>
    </row>
    <row r="5" ht="14.25" customHeight="1" spans="2:6">
      <c r="B5" s="98" t="s">
        <v>124</v>
      </c>
      <c r="C5" s="98"/>
      <c r="D5" s="98"/>
      <c r="E5" s="98"/>
      <c r="F5" s="98"/>
    </row>
    <row r="6" ht="18" customHeight="1" spans="2:6">
      <c r="B6" s="3" t="s">
        <v>79</v>
      </c>
      <c r="C6" s="3"/>
      <c r="D6" s="40"/>
      <c r="E6" s="40"/>
      <c r="F6" s="86" t="s">
        <v>80</v>
      </c>
    </row>
    <row r="7" ht="26" customHeight="1" spans="2:6">
      <c r="B7" s="47" t="s">
        <v>125</v>
      </c>
      <c r="C7" s="47"/>
      <c r="D7" s="47" t="s">
        <v>126</v>
      </c>
      <c r="E7" s="47"/>
      <c r="F7" s="47"/>
    </row>
    <row r="8" ht="24.2" customHeight="1" spans="2:6">
      <c r="B8" s="47" t="s">
        <v>127</v>
      </c>
      <c r="C8" s="47" t="s">
        <v>86</v>
      </c>
      <c r="D8" s="47" t="s">
        <v>128</v>
      </c>
      <c r="E8" s="47" t="s">
        <v>129</v>
      </c>
      <c r="F8" s="47" t="s">
        <v>130</v>
      </c>
    </row>
    <row r="9" ht="17.25" customHeight="1" spans="2:6">
      <c r="B9" s="48" t="s">
        <v>42</v>
      </c>
      <c r="C9" s="48"/>
      <c r="D9" s="49">
        <v>5100376.18</v>
      </c>
      <c r="E9" s="49">
        <v>3895483.54</v>
      </c>
      <c r="F9" s="49">
        <v>1204892.64</v>
      </c>
    </row>
    <row r="10" ht="17.25" customHeight="1" spans="2:6">
      <c r="B10" s="38" t="s">
        <v>131</v>
      </c>
      <c r="C10" s="43" t="s">
        <v>132</v>
      </c>
      <c r="D10" s="51">
        <v>3686163.54</v>
      </c>
      <c r="E10" s="51">
        <v>3686163.54</v>
      </c>
      <c r="F10" s="51" t="s">
        <v>91</v>
      </c>
    </row>
    <row r="11" ht="16.5" customHeight="1" spans="2:6">
      <c r="B11" s="39" t="s">
        <v>133</v>
      </c>
      <c r="C11" s="44" t="s">
        <v>134</v>
      </c>
      <c r="D11" s="51">
        <v>837264</v>
      </c>
      <c r="E11" s="51">
        <v>837264</v>
      </c>
      <c r="F11" s="51" t="s">
        <v>91</v>
      </c>
    </row>
    <row r="12" ht="16.5" customHeight="1" spans="2:6">
      <c r="B12" s="39" t="s">
        <v>135</v>
      </c>
      <c r="C12" s="44" t="s">
        <v>136</v>
      </c>
      <c r="D12" s="51">
        <v>32508</v>
      </c>
      <c r="E12" s="51">
        <v>32508</v>
      </c>
      <c r="F12" s="51" t="s">
        <v>91</v>
      </c>
    </row>
    <row r="13" ht="16.5" customHeight="1" spans="2:6">
      <c r="B13" s="39" t="s">
        <v>137</v>
      </c>
      <c r="C13" s="44" t="s">
        <v>138</v>
      </c>
      <c r="D13" s="51">
        <v>2035200</v>
      </c>
      <c r="E13" s="51">
        <v>2035200</v>
      </c>
      <c r="F13" s="51" t="s">
        <v>91</v>
      </c>
    </row>
    <row r="14" ht="16.5" customHeight="1" spans="2:6">
      <c r="B14" s="39" t="s">
        <v>139</v>
      </c>
      <c r="C14" s="44" t="s">
        <v>140</v>
      </c>
      <c r="D14" s="51">
        <v>251435.52</v>
      </c>
      <c r="E14" s="51">
        <v>251435.52</v>
      </c>
      <c r="F14" s="51" t="s">
        <v>91</v>
      </c>
    </row>
    <row r="15" ht="16.5" customHeight="1" spans="2:6">
      <c r="B15" s="39" t="s">
        <v>141</v>
      </c>
      <c r="C15" s="44" t="s">
        <v>142</v>
      </c>
      <c r="D15" s="51">
        <v>125717.76</v>
      </c>
      <c r="E15" s="51">
        <v>125717.76</v>
      </c>
      <c r="F15" s="51" t="s">
        <v>91</v>
      </c>
    </row>
    <row r="16" ht="16.5" customHeight="1" spans="2:6">
      <c r="B16" s="39" t="s">
        <v>143</v>
      </c>
      <c r="C16" s="44" t="s">
        <v>144</v>
      </c>
      <c r="D16" s="51">
        <v>133575.12</v>
      </c>
      <c r="E16" s="51">
        <v>133575.12</v>
      </c>
      <c r="F16" s="51" t="s">
        <v>91</v>
      </c>
    </row>
    <row r="17" ht="16.5" customHeight="1" spans="2:6">
      <c r="B17" s="39" t="s">
        <v>145</v>
      </c>
      <c r="C17" s="44" t="s">
        <v>146</v>
      </c>
      <c r="D17" s="51">
        <v>28286.5</v>
      </c>
      <c r="E17" s="51">
        <v>28286.5</v>
      </c>
      <c r="F17" s="51" t="s">
        <v>91</v>
      </c>
    </row>
    <row r="18" ht="16.5" customHeight="1" spans="2:6">
      <c r="B18" s="39" t="s">
        <v>147</v>
      </c>
      <c r="C18" s="44" t="s">
        <v>148</v>
      </c>
      <c r="D18" s="51">
        <v>188576.64</v>
      </c>
      <c r="E18" s="51">
        <v>188576.64</v>
      </c>
      <c r="F18" s="51" t="s">
        <v>91</v>
      </c>
    </row>
    <row r="19" ht="16.5" customHeight="1" spans="2:6">
      <c r="B19" s="39" t="s">
        <v>149</v>
      </c>
      <c r="C19" s="44" t="s">
        <v>150</v>
      </c>
      <c r="D19" s="51">
        <v>53600</v>
      </c>
      <c r="E19" s="51">
        <v>53600</v>
      </c>
      <c r="F19" s="51" t="s">
        <v>91</v>
      </c>
    </row>
    <row r="20" ht="17.25" customHeight="1" spans="2:6">
      <c r="B20" s="38" t="s">
        <v>151</v>
      </c>
      <c r="C20" s="43" t="s">
        <v>152</v>
      </c>
      <c r="D20" s="51">
        <v>1214092.64</v>
      </c>
      <c r="E20" s="51">
        <v>9200</v>
      </c>
      <c r="F20" s="51">
        <v>1204892.64</v>
      </c>
    </row>
    <row r="21" ht="16.5" customHeight="1" spans="2:6">
      <c r="B21" s="39" t="s">
        <v>153</v>
      </c>
      <c r="C21" s="44" t="s">
        <v>154</v>
      </c>
      <c r="D21" s="51">
        <v>980300</v>
      </c>
      <c r="E21" s="51" t="s">
        <v>91</v>
      </c>
      <c r="F21" s="51">
        <v>980300</v>
      </c>
    </row>
    <row r="22" ht="16.5" customHeight="1" spans="2:6">
      <c r="B22" s="39" t="s">
        <v>155</v>
      </c>
      <c r="C22" s="44" t="s">
        <v>156</v>
      </c>
      <c r="D22" s="51">
        <v>2200</v>
      </c>
      <c r="E22" s="51" t="s">
        <v>91</v>
      </c>
      <c r="F22" s="51">
        <v>2200</v>
      </c>
    </row>
    <row r="23" ht="16.5" customHeight="1" spans="2:6">
      <c r="B23" s="39" t="s">
        <v>157</v>
      </c>
      <c r="C23" s="44" t="s">
        <v>158</v>
      </c>
      <c r="D23" s="51">
        <v>32000</v>
      </c>
      <c r="E23" s="51" t="s">
        <v>91</v>
      </c>
      <c r="F23" s="51">
        <v>32000</v>
      </c>
    </row>
    <row r="24" ht="16.5" customHeight="1" spans="2:6">
      <c r="B24" s="39" t="s">
        <v>159</v>
      </c>
      <c r="C24" s="44" t="s">
        <v>160</v>
      </c>
      <c r="D24" s="51">
        <v>102000</v>
      </c>
      <c r="E24" s="51" t="s">
        <v>91</v>
      </c>
      <c r="F24" s="51">
        <v>102000</v>
      </c>
    </row>
    <row r="25" ht="16.5" customHeight="1" spans="2:6">
      <c r="B25" s="39" t="s">
        <v>161</v>
      </c>
      <c r="C25" s="44" t="s">
        <v>162</v>
      </c>
      <c r="D25" s="51">
        <v>7200</v>
      </c>
      <c r="E25" s="51" t="s">
        <v>91</v>
      </c>
      <c r="F25" s="51">
        <v>7200</v>
      </c>
    </row>
    <row r="26" ht="16.5" customHeight="1" spans="2:6">
      <c r="B26" s="39" t="s">
        <v>163</v>
      </c>
      <c r="C26" s="44" t="s">
        <v>164</v>
      </c>
      <c r="D26" s="51">
        <v>7900</v>
      </c>
      <c r="E26" s="51" t="s">
        <v>91</v>
      </c>
      <c r="F26" s="51">
        <v>7900</v>
      </c>
    </row>
    <row r="27" ht="16.5" customHeight="1" spans="2:6">
      <c r="B27" s="39" t="s">
        <v>165</v>
      </c>
      <c r="C27" s="44" t="s">
        <v>166</v>
      </c>
      <c r="D27" s="51">
        <v>12558.96</v>
      </c>
      <c r="E27" s="51" t="s">
        <v>91</v>
      </c>
      <c r="F27" s="51">
        <v>12558.96</v>
      </c>
    </row>
    <row r="28" ht="16.5" customHeight="1" spans="2:6">
      <c r="B28" s="39" t="s">
        <v>167</v>
      </c>
      <c r="C28" s="44" t="s">
        <v>168</v>
      </c>
      <c r="D28" s="51">
        <v>31429.44</v>
      </c>
      <c r="E28" s="51" t="s">
        <v>91</v>
      </c>
      <c r="F28" s="51">
        <v>31429.44</v>
      </c>
    </row>
    <row r="29" ht="16.5" customHeight="1" spans="2:6">
      <c r="B29" s="39" t="s">
        <v>169</v>
      </c>
      <c r="C29" s="44" t="s">
        <v>170</v>
      </c>
      <c r="D29" s="51">
        <v>29304.24</v>
      </c>
      <c r="E29" s="51" t="s">
        <v>91</v>
      </c>
      <c r="F29" s="51">
        <v>29304.24</v>
      </c>
    </row>
    <row r="30" ht="16.5" customHeight="1" spans="2:6">
      <c r="B30" s="39" t="s">
        <v>171</v>
      </c>
      <c r="C30" s="44" t="s">
        <v>172</v>
      </c>
      <c r="D30" s="51">
        <v>9200</v>
      </c>
      <c r="E30" s="51">
        <v>9200</v>
      </c>
      <c r="F30" s="51" t="s">
        <v>91</v>
      </c>
    </row>
    <row r="31" ht="17.25" customHeight="1" spans="2:6">
      <c r="B31" s="38" t="s">
        <v>173</v>
      </c>
      <c r="C31" s="43" t="s">
        <v>174</v>
      </c>
      <c r="D31" s="51">
        <v>200120</v>
      </c>
      <c r="E31" s="51">
        <v>200120</v>
      </c>
      <c r="F31" s="51" t="s">
        <v>91</v>
      </c>
    </row>
    <row r="32" ht="16.5" customHeight="1" spans="2:6">
      <c r="B32" s="39" t="s">
        <v>175</v>
      </c>
      <c r="C32" s="44" t="s">
        <v>176</v>
      </c>
      <c r="D32" s="51">
        <v>120</v>
      </c>
      <c r="E32" s="51">
        <v>120</v>
      </c>
      <c r="F32" s="51" t="s">
        <v>91</v>
      </c>
    </row>
    <row r="33" ht="16.5" customHeight="1" spans="2:6">
      <c r="B33" s="39" t="s">
        <v>177</v>
      </c>
      <c r="C33" s="44" t="s">
        <v>178</v>
      </c>
      <c r="D33" s="51">
        <v>200000</v>
      </c>
      <c r="E33" s="51">
        <v>200000</v>
      </c>
      <c r="F33" s="51" t="s">
        <v>91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B5" sqref="B5:C5"/>
    </sheetView>
  </sheetViews>
  <sheetFormatPr defaultColWidth="10" defaultRowHeight="13.5" outlineLevelCol="3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ht="14.25" customHeight="1" spans="1:2">
      <c r="A1" s="16"/>
      <c r="B1" s="17" t="s">
        <v>179</v>
      </c>
    </row>
    <row r="2" ht="14.25" customHeight="1"/>
    <row r="3" ht="45.2" customHeight="1" spans="2:4">
      <c r="B3" s="29" t="s">
        <v>123</v>
      </c>
      <c r="C3" s="29"/>
      <c r="D3" s="29"/>
    </row>
    <row r="4" ht="24.2" customHeight="1" spans="2:4">
      <c r="B4" s="30" t="s">
        <v>180</v>
      </c>
      <c r="C4" s="30"/>
      <c r="D4" s="30"/>
    </row>
    <row r="5" ht="18" customHeight="1" spans="2:4">
      <c r="B5" s="3" t="s">
        <v>79</v>
      </c>
      <c r="C5" s="3"/>
      <c r="D5" s="12" t="s">
        <v>80</v>
      </c>
    </row>
    <row r="6" ht="36.95" customHeight="1" spans="2:4">
      <c r="B6" s="92" t="s">
        <v>181</v>
      </c>
      <c r="C6" s="92"/>
      <c r="D6" s="92" t="s">
        <v>182</v>
      </c>
    </row>
    <row r="7" ht="23.45" customHeight="1" spans="2:4">
      <c r="B7" s="92" t="s">
        <v>127</v>
      </c>
      <c r="C7" s="92" t="s">
        <v>86</v>
      </c>
      <c r="D7" s="92"/>
    </row>
    <row r="8" ht="18" customHeight="1" spans="2:4">
      <c r="B8" s="93" t="s">
        <v>42</v>
      </c>
      <c r="C8" s="93"/>
      <c r="D8" s="94">
        <v>5100376.18</v>
      </c>
    </row>
    <row r="9" ht="17.25" customHeight="1" spans="2:4">
      <c r="B9" s="95" t="s">
        <v>183</v>
      </c>
      <c r="C9" s="95" t="s">
        <v>184</v>
      </c>
      <c r="D9" s="96">
        <v>539014.9</v>
      </c>
    </row>
    <row r="10" ht="16.5" customHeight="1" spans="2:4">
      <c r="B10" s="97" t="s">
        <v>185</v>
      </c>
      <c r="C10" s="97" t="s">
        <v>186</v>
      </c>
      <c r="D10" s="96">
        <v>539014.9</v>
      </c>
    </row>
    <row r="11" ht="17.25" customHeight="1" spans="2:4">
      <c r="B11" s="95" t="s">
        <v>187</v>
      </c>
      <c r="C11" s="95" t="s">
        <v>188</v>
      </c>
      <c r="D11" s="96">
        <v>4361241.28</v>
      </c>
    </row>
    <row r="12" ht="16.5" customHeight="1" spans="2:4">
      <c r="B12" s="97" t="s">
        <v>189</v>
      </c>
      <c r="C12" s="97" t="s">
        <v>190</v>
      </c>
      <c r="D12" s="96">
        <v>3147148.64</v>
      </c>
    </row>
    <row r="13" ht="16.5" customHeight="1" spans="2:4">
      <c r="B13" s="97" t="s">
        <v>191</v>
      </c>
      <c r="C13" s="97" t="s">
        <v>192</v>
      </c>
      <c r="D13" s="96">
        <v>1214092.64</v>
      </c>
    </row>
    <row r="14" ht="17.25" customHeight="1" spans="2:4">
      <c r="B14" s="95" t="s">
        <v>193</v>
      </c>
      <c r="C14" s="95" t="s">
        <v>174</v>
      </c>
      <c r="D14" s="96">
        <v>200120</v>
      </c>
    </row>
    <row r="15" ht="16.5" customHeight="1" spans="2:4">
      <c r="B15" s="97" t="s">
        <v>194</v>
      </c>
      <c r="C15" s="97" t="s">
        <v>195</v>
      </c>
      <c r="D15" s="96">
        <v>120</v>
      </c>
    </row>
    <row r="16" ht="16.5" customHeight="1" spans="2:4">
      <c r="B16" s="97" t="s">
        <v>196</v>
      </c>
      <c r="C16" s="97" t="s">
        <v>197</v>
      </c>
      <c r="D16" s="96">
        <v>200000</v>
      </c>
    </row>
  </sheetData>
  <mergeCells count="6">
    <mergeCell ref="B3:D3"/>
    <mergeCell ref="B4:D4"/>
    <mergeCell ref="B5:C5"/>
    <mergeCell ref="B6:C6"/>
    <mergeCell ref="B8:C8"/>
    <mergeCell ref="D6:D7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D7" sqref="D7:F7"/>
    </sheetView>
  </sheetViews>
  <sheetFormatPr defaultColWidth="10" defaultRowHeight="13.5"/>
  <cols>
    <col min="1" max="1" width="0.375" customWidth="1"/>
    <col min="2" max="2" width="14.5" customWidth="1"/>
    <col min="3" max="3" width="10.75" customWidth="1"/>
    <col min="4" max="4" width="11.5" customWidth="1"/>
    <col min="5" max="5" width="10.625" customWidth="1"/>
    <col min="6" max="7" width="12" customWidth="1"/>
    <col min="8" max="8" width="10.625" customWidth="1"/>
    <col min="9" max="9" width="11.875" customWidth="1"/>
    <col min="10" max="10" width="8.75" customWidth="1"/>
    <col min="11" max="11" width="11.75" customWidth="1"/>
    <col min="12" max="12" width="12.5" customWidth="1"/>
    <col min="13" max="13" width="13.625" customWidth="1"/>
    <col min="14" max="14" width="9.75" customWidth="1"/>
  </cols>
  <sheetData>
    <row r="1" ht="15.75" customHeight="1" spans="1:2">
      <c r="A1" s="16"/>
      <c r="B1" s="71" t="s">
        <v>198</v>
      </c>
    </row>
    <row r="2" ht="14.25" customHeight="1" spans="2:13">
      <c r="B2" s="41" t="s">
        <v>12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ht="14.25" customHeight="1" spans="2:13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ht="14.25" customHeight="1" spans="2:13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="87" customFormat="1" ht="18" customHeight="1" spans="2:13">
      <c r="B5" s="88" t="s">
        <v>79</v>
      </c>
      <c r="C5" s="88"/>
      <c r="D5" s="88"/>
      <c r="M5" s="91" t="s">
        <v>80</v>
      </c>
    </row>
    <row r="6" s="87" customFormat="1" ht="33.95" customHeight="1" spans="2:13">
      <c r="B6" s="89" t="s">
        <v>83</v>
      </c>
      <c r="C6" s="89"/>
      <c r="D6" s="89"/>
      <c r="E6" s="89"/>
      <c r="F6" s="89"/>
      <c r="G6" s="89"/>
      <c r="H6" s="89" t="s">
        <v>82</v>
      </c>
      <c r="I6" s="89"/>
      <c r="J6" s="89"/>
      <c r="K6" s="89"/>
      <c r="L6" s="89"/>
      <c r="M6" s="89"/>
    </row>
    <row r="7" s="87" customFormat="1" ht="31.7" customHeight="1" spans="2:13">
      <c r="B7" s="89" t="s">
        <v>42</v>
      </c>
      <c r="C7" s="89" t="s">
        <v>199</v>
      </c>
      <c r="D7" s="89" t="s">
        <v>200</v>
      </c>
      <c r="E7" s="89"/>
      <c r="F7" s="89"/>
      <c r="G7" s="89" t="s">
        <v>201</v>
      </c>
      <c r="H7" s="89" t="s">
        <v>42</v>
      </c>
      <c r="I7" s="89" t="s">
        <v>199</v>
      </c>
      <c r="J7" s="89" t="s">
        <v>200</v>
      </c>
      <c r="K7" s="89"/>
      <c r="L7" s="89"/>
      <c r="M7" s="89" t="s">
        <v>201</v>
      </c>
    </row>
    <row r="8" s="87" customFormat="1" ht="31.7" customHeight="1" spans="2:13">
      <c r="B8" s="89"/>
      <c r="C8" s="89"/>
      <c r="D8" s="89" t="s">
        <v>87</v>
      </c>
      <c r="E8" s="89" t="s">
        <v>202</v>
      </c>
      <c r="F8" s="89" t="s">
        <v>203</v>
      </c>
      <c r="G8" s="89"/>
      <c r="H8" s="89"/>
      <c r="I8" s="89"/>
      <c r="J8" s="89" t="s">
        <v>87</v>
      </c>
      <c r="K8" s="89" t="s">
        <v>202</v>
      </c>
      <c r="L8" s="89" t="s">
        <v>203</v>
      </c>
      <c r="M8" s="89"/>
    </row>
    <row r="9" s="87" customFormat="1" ht="22.7" customHeight="1" spans="2:13">
      <c r="B9" s="90">
        <v>3000000</v>
      </c>
      <c r="C9" s="90" t="s">
        <v>91</v>
      </c>
      <c r="D9" s="90">
        <v>3000000</v>
      </c>
      <c r="E9" s="90" t="s">
        <v>91</v>
      </c>
      <c r="F9" s="90">
        <v>3000000</v>
      </c>
      <c r="G9" s="90" t="s">
        <v>91</v>
      </c>
      <c r="H9" s="90">
        <v>2400000</v>
      </c>
      <c r="I9" s="90" t="s">
        <v>91</v>
      </c>
      <c r="J9" s="90" t="s">
        <v>91</v>
      </c>
      <c r="K9" s="90" t="s">
        <v>91</v>
      </c>
      <c r="L9" s="90">
        <v>2400000</v>
      </c>
      <c r="M9" s="90" t="s">
        <v>91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6" sqref="B6:F13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4.25" customHeight="1" spans="1:6">
      <c r="A1" s="16"/>
      <c r="B1" s="71" t="s">
        <v>204</v>
      </c>
      <c r="C1" s="74"/>
      <c r="D1" s="74"/>
      <c r="E1" s="74"/>
      <c r="F1" s="74"/>
    </row>
    <row r="2" ht="14.25" customHeight="1" spans="2:2">
      <c r="B2" s="16"/>
    </row>
    <row r="3" ht="21.95" customHeight="1" spans="2:6">
      <c r="B3" s="75" t="s">
        <v>205</v>
      </c>
      <c r="C3" s="75"/>
      <c r="D3" s="75"/>
      <c r="E3" s="75"/>
      <c r="F3" s="75"/>
    </row>
    <row r="4" ht="23.45" customHeight="1" spans="2:6">
      <c r="B4" s="75"/>
      <c r="C4" s="75"/>
      <c r="D4" s="75"/>
      <c r="E4" s="75"/>
      <c r="F4" s="75"/>
    </row>
    <row r="5" ht="14.25" customHeight="1" spans="2:6">
      <c r="B5" s="74"/>
      <c r="C5" s="74"/>
      <c r="D5" s="74"/>
      <c r="E5" s="74"/>
      <c r="F5" s="74"/>
    </row>
    <row r="6" ht="18" customHeight="1" spans="2:6">
      <c r="B6" s="3" t="s">
        <v>79</v>
      </c>
      <c r="C6" s="3"/>
      <c r="D6" s="76"/>
      <c r="E6" s="76"/>
      <c r="F6" s="86" t="s">
        <v>80</v>
      </c>
    </row>
    <row r="7" ht="29.45" customHeight="1" spans="2:6">
      <c r="B7" s="47" t="s">
        <v>85</v>
      </c>
      <c r="C7" s="47" t="s">
        <v>86</v>
      </c>
      <c r="D7" s="47" t="s">
        <v>206</v>
      </c>
      <c r="E7" s="47"/>
      <c r="F7" s="47"/>
    </row>
    <row r="8" ht="27.2" customHeight="1" spans="2:6">
      <c r="B8" s="47"/>
      <c r="C8" s="47"/>
      <c r="D8" s="47" t="s">
        <v>128</v>
      </c>
      <c r="E8" s="47" t="s">
        <v>88</v>
      </c>
      <c r="F8" s="47" t="s">
        <v>89</v>
      </c>
    </row>
    <row r="9" ht="18" customHeight="1" spans="2:6">
      <c r="B9" s="48" t="s">
        <v>42</v>
      </c>
      <c r="C9" s="48"/>
      <c r="D9" s="49" t="s">
        <v>91</v>
      </c>
      <c r="E9" s="49" t="s">
        <v>91</v>
      </c>
      <c r="F9" s="49" t="s">
        <v>91</v>
      </c>
    </row>
    <row r="10" ht="14.25" customHeight="1" spans="2:6">
      <c r="B10" s="47"/>
      <c r="C10" s="43"/>
      <c r="D10" s="51" t="s">
        <v>91</v>
      </c>
      <c r="E10" s="51" t="s">
        <v>91</v>
      </c>
      <c r="F10" s="51" t="s">
        <v>91</v>
      </c>
    </row>
    <row r="11" ht="14.25" customHeight="1" spans="2:6">
      <c r="B11" s="39" t="s">
        <v>207</v>
      </c>
      <c r="C11" s="44" t="s">
        <v>207</v>
      </c>
      <c r="D11" s="51" t="s">
        <v>91</v>
      </c>
      <c r="E11" s="51" t="s">
        <v>91</v>
      </c>
      <c r="F11" s="51" t="s">
        <v>91</v>
      </c>
    </row>
    <row r="12" ht="14.25" customHeight="1" spans="2:6">
      <c r="B12" s="39" t="s">
        <v>208</v>
      </c>
      <c r="C12" s="44" t="s">
        <v>208</v>
      </c>
      <c r="D12" s="51" t="s">
        <v>91</v>
      </c>
      <c r="E12" s="51" t="s">
        <v>91</v>
      </c>
      <c r="F12" s="51" t="s">
        <v>91</v>
      </c>
    </row>
    <row r="13" ht="24" customHeight="1" spans="2:6">
      <c r="B13" s="4" t="s">
        <v>209</v>
      </c>
      <c r="C13" s="4"/>
      <c r="D13" s="40"/>
      <c r="E13" s="4"/>
      <c r="F13" s="4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C7" sqref="C7:C8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4.25" customHeight="1" spans="1:6">
      <c r="A1" s="16"/>
      <c r="B1" s="73" t="s">
        <v>210</v>
      </c>
      <c r="C1" s="74"/>
      <c r="D1" s="74"/>
      <c r="E1" s="74"/>
      <c r="F1" s="74"/>
    </row>
    <row r="2" ht="14.25" customHeight="1" spans="2:2">
      <c r="B2" s="16"/>
    </row>
    <row r="3" ht="21.95" customHeight="1" spans="2:6">
      <c r="B3" s="75" t="s">
        <v>211</v>
      </c>
      <c r="C3" s="75"/>
      <c r="D3" s="75"/>
      <c r="E3" s="75"/>
      <c r="F3" s="75"/>
    </row>
    <row r="4" ht="23.45" customHeight="1" spans="2:6">
      <c r="B4" s="75"/>
      <c r="C4" s="75"/>
      <c r="D4" s="75"/>
      <c r="E4" s="75"/>
      <c r="F4" s="75"/>
    </row>
    <row r="5" ht="14.25" customHeight="1" spans="2:6">
      <c r="B5" s="76"/>
      <c r="C5" s="76"/>
      <c r="D5" s="76"/>
      <c r="E5" s="76"/>
      <c r="F5" s="76"/>
    </row>
    <row r="6" ht="18" customHeight="1" spans="2:6">
      <c r="B6" s="19" t="s">
        <v>79</v>
      </c>
      <c r="C6" s="19"/>
      <c r="D6" s="76"/>
      <c r="E6" s="76"/>
      <c r="F6" s="77" t="s">
        <v>80</v>
      </c>
    </row>
    <row r="7" ht="29.45" customHeight="1" spans="2:6">
      <c r="B7" s="78" t="s">
        <v>85</v>
      </c>
      <c r="C7" s="78" t="s">
        <v>86</v>
      </c>
      <c r="D7" s="78" t="s">
        <v>212</v>
      </c>
      <c r="E7" s="78"/>
      <c r="F7" s="78"/>
    </row>
    <row r="8" ht="27.2" customHeight="1" spans="2:6">
      <c r="B8" s="78"/>
      <c r="C8" s="78"/>
      <c r="D8" s="78" t="s">
        <v>128</v>
      </c>
      <c r="E8" s="78" t="s">
        <v>88</v>
      </c>
      <c r="F8" s="78" t="s">
        <v>89</v>
      </c>
    </row>
    <row r="9" ht="18" customHeight="1" spans="2:6">
      <c r="B9" s="79" t="s">
        <v>42</v>
      </c>
      <c r="C9" s="79"/>
      <c r="D9" s="80" t="s">
        <v>91</v>
      </c>
      <c r="E9" s="80" t="s">
        <v>91</v>
      </c>
      <c r="F9" s="80" t="s">
        <v>91</v>
      </c>
    </row>
    <row r="10" ht="14.25" customHeight="1" spans="2:6">
      <c r="B10" s="81"/>
      <c r="C10" s="82"/>
      <c r="D10" s="83" t="s">
        <v>91</v>
      </c>
      <c r="E10" s="83" t="s">
        <v>91</v>
      </c>
      <c r="F10" s="83" t="s">
        <v>91</v>
      </c>
    </row>
    <row r="11" ht="14.25" customHeight="1" spans="2:6">
      <c r="B11" s="84" t="s">
        <v>207</v>
      </c>
      <c r="C11" s="85" t="s">
        <v>207</v>
      </c>
      <c r="D11" s="83" t="s">
        <v>91</v>
      </c>
      <c r="E11" s="83" t="s">
        <v>91</v>
      </c>
      <c r="F11" s="83" t="s">
        <v>91</v>
      </c>
    </row>
    <row r="12" ht="14.25" customHeight="1" spans="2:6">
      <c r="B12" s="84" t="s">
        <v>208</v>
      </c>
      <c r="C12" s="85" t="s">
        <v>208</v>
      </c>
      <c r="D12" s="83" t="s">
        <v>91</v>
      </c>
      <c r="E12" s="83" t="s">
        <v>91</v>
      </c>
      <c r="F12" s="83" t="s">
        <v>91</v>
      </c>
    </row>
    <row r="13" ht="23" customHeight="1" spans="2:6">
      <c r="B13" s="13" t="s">
        <v>209</v>
      </c>
      <c r="C13" s="13"/>
      <c r="D13" s="13"/>
      <c r="E13" s="13"/>
      <c r="F13" s="13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B6" sqref="B6"/>
    </sheetView>
  </sheetViews>
  <sheetFormatPr defaultColWidth="10" defaultRowHeight="13.5" outlineLevelCol="3"/>
  <cols>
    <col min="1" max="1" width="33.5" customWidth="1"/>
    <col min="2" max="2" width="28.5" customWidth="1"/>
    <col min="3" max="3" width="38.125" customWidth="1"/>
    <col min="4" max="4" width="23.25" customWidth="1"/>
    <col min="5" max="5" width="9.75" customWidth="1"/>
  </cols>
  <sheetData>
    <row r="1" ht="14.25" customHeight="1" spans="1:1">
      <c r="A1" s="71" t="s">
        <v>213</v>
      </c>
    </row>
    <row r="2" ht="30.2" customHeight="1" spans="1:4">
      <c r="A2" s="72" t="s">
        <v>18</v>
      </c>
      <c r="B2" s="72"/>
      <c r="C2" s="72"/>
      <c r="D2" s="72"/>
    </row>
    <row r="3" ht="18" customHeight="1" spans="1:4">
      <c r="A3" s="3" t="s">
        <v>79</v>
      </c>
      <c r="B3" s="3"/>
      <c r="C3" s="3"/>
      <c r="D3" s="12" t="s">
        <v>80</v>
      </c>
    </row>
    <row r="4" ht="25.7" customHeight="1" spans="1:4">
      <c r="A4" s="6" t="s">
        <v>214</v>
      </c>
      <c r="B4" s="6" t="s">
        <v>41</v>
      </c>
      <c r="C4" s="6" t="s">
        <v>215</v>
      </c>
      <c r="D4" s="6" t="s">
        <v>41</v>
      </c>
    </row>
    <row r="5" ht="23.45" customHeight="1" spans="1:4">
      <c r="A5" s="6" t="s">
        <v>216</v>
      </c>
      <c r="B5" s="6"/>
      <c r="C5" s="6" t="s">
        <v>216</v>
      </c>
      <c r="D5" s="6"/>
    </row>
    <row r="6" ht="23.45" customHeight="1" spans="1:4">
      <c r="A6" s="9" t="s">
        <v>217</v>
      </c>
      <c r="B6" s="9"/>
      <c r="C6" s="9" t="s">
        <v>218</v>
      </c>
      <c r="D6" s="9"/>
    </row>
    <row r="7" ht="21.95" customHeight="1" spans="1:4">
      <c r="A7" s="9" t="s">
        <v>219</v>
      </c>
      <c r="B7" s="9"/>
      <c r="C7" s="9" t="s">
        <v>220</v>
      </c>
      <c r="D7" s="9"/>
    </row>
    <row r="8" ht="21.2" customHeight="1" spans="1:4">
      <c r="A8" s="9" t="s">
        <v>221</v>
      </c>
      <c r="B8" s="9"/>
      <c r="C8" s="9" t="s">
        <v>221</v>
      </c>
      <c r="D8" s="9"/>
    </row>
    <row r="9" ht="22.7" customHeight="1" spans="1:4">
      <c r="A9" s="9" t="s">
        <v>222</v>
      </c>
      <c r="B9" s="9"/>
      <c r="C9" s="9" t="s">
        <v>222</v>
      </c>
      <c r="D9" s="9"/>
    </row>
    <row r="10" ht="21.2" customHeight="1" spans="1:4">
      <c r="A10" s="9" t="s">
        <v>223</v>
      </c>
      <c r="B10" s="9"/>
      <c r="C10" s="9" t="s">
        <v>223</v>
      </c>
      <c r="D10" s="9"/>
    </row>
    <row r="11" ht="23.45" customHeight="1" spans="1:4">
      <c r="A11" s="9" t="s">
        <v>224</v>
      </c>
      <c r="B11" s="9"/>
      <c r="C11" s="9" t="s">
        <v>225</v>
      </c>
      <c r="D11" s="9"/>
    </row>
    <row r="12" ht="30.2" customHeight="1" spans="1:4">
      <c r="A12" s="9" t="s">
        <v>226</v>
      </c>
      <c r="B12" s="9"/>
      <c r="C12" s="9" t="s">
        <v>226</v>
      </c>
      <c r="D12" s="9"/>
    </row>
    <row r="13" ht="18" customHeight="1" spans="1:4">
      <c r="A13" s="9" t="s">
        <v>227</v>
      </c>
      <c r="B13" s="9"/>
      <c r="C13" s="9" t="s">
        <v>227</v>
      </c>
      <c r="D13" s="9"/>
    </row>
    <row r="14" ht="21.95" customHeight="1" spans="1:4">
      <c r="A14" s="9" t="s">
        <v>228</v>
      </c>
      <c r="B14" s="9"/>
      <c r="C14" s="9" t="s">
        <v>229</v>
      </c>
      <c r="D14" s="9"/>
    </row>
    <row r="15" ht="23.45" customHeight="1" spans="1:4">
      <c r="A15" s="9" t="s">
        <v>230</v>
      </c>
      <c r="B15" s="9"/>
      <c r="C15" s="9" t="s">
        <v>231</v>
      </c>
      <c r="D15" s="9"/>
    </row>
    <row r="16" ht="27" customHeight="1" spans="1:4">
      <c r="A16" s="9"/>
      <c r="B16" s="6"/>
      <c r="C16" s="9" t="s">
        <v>232</v>
      </c>
      <c r="D16" s="9"/>
    </row>
    <row r="17" ht="15" customHeight="1" spans="1:4">
      <c r="A17" s="40" t="s">
        <v>233</v>
      </c>
      <c r="B17" s="40"/>
      <c r="C17" s="40"/>
      <c r="D17" s="40"/>
    </row>
    <row r="18" ht="18" customHeight="1" spans="1:4">
      <c r="A18" s="4" t="s">
        <v>209</v>
      </c>
      <c r="B18" s="40"/>
      <c r="C18" s="40"/>
      <c r="D18" s="40"/>
    </row>
  </sheetData>
  <mergeCells count="3">
    <mergeCell ref="A2:D2"/>
    <mergeCell ref="A3:C3"/>
    <mergeCell ref="A17:C17"/>
  </mergeCells>
  <printOptions horizontalCentered="1"/>
  <pageMargins left="0.751388888888889" right="0.751388888888889" top="0.861805555555555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selection activeCell="D10" sqref="D10"/>
    </sheetView>
  </sheetViews>
  <sheetFormatPr defaultColWidth="7" defaultRowHeight="11.25" outlineLevelCol="3"/>
  <cols>
    <col min="1" max="1" width="32.375" style="54" customWidth="1"/>
    <col min="2" max="2" width="14.75" style="54" customWidth="1"/>
    <col min="3" max="3" width="29.375" style="54" customWidth="1"/>
    <col min="4" max="4" width="23.125" style="54" customWidth="1"/>
    <col min="5" max="5" width="22.125" style="54" customWidth="1"/>
    <col min="6" max="6" width="21.5" style="54" customWidth="1"/>
    <col min="7" max="16384" width="7" style="54"/>
  </cols>
  <sheetData>
    <row r="1" s="54" customFormat="1" ht="21" customHeight="1" spans="1:1">
      <c r="A1" s="55" t="s">
        <v>234</v>
      </c>
    </row>
    <row r="2" s="54" customFormat="1" ht="27.75" customHeight="1" spans="1:4">
      <c r="A2" s="56" t="s">
        <v>21</v>
      </c>
      <c r="B2" s="56"/>
      <c r="C2" s="56"/>
      <c r="D2" s="56"/>
    </row>
    <row r="3" s="54" customFormat="1" ht="15.75" customHeight="1" spans="1:4">
      <c r="A3" s="57" t="s">
        <v>35</v>
      </c>
      <c r="B3" s="58" t="str">
        <f>[1]表一!B3</f>
        <v>重庆市渝北区两路市政环境卫生管理所</v>
      </c>
      <c r="C3" s="58"/>
      <c r="D3" s="59" t="s">
        <v>80</v>
      </c>
    </row>
    <row r="4" s="54" customFormat="1" ht="18" customHeight="1" spans="1:4">
      <c r="A4" s="60" t="s">
        <v>38</v>
      </c>
      <c r="B4" s="60"/>
      <c r="C4" s="60" t="s">
        <v>39</v>
      </c>
      <c r="D4" s="60"/>
    </row>
    <row r="5" s="54" customFormat="1" ht="18" customHeight="1" spans="1:4">
      <c r="A5" s="60" t="s">
        <v>40</v>
      </c>
      <c r="B5" s="61" t="s">
        <v>41</v>
      </c>
      <c r="C5" s="61" t="s">
        <v>40</v>
      </c>
      <c r="D5" s="61" t="s">
        <v>42</v>
      </c>
    </row>
    <row r="6" s="54" customFormat="1" ht="18" customHeight="1" spans="1:4">
      <c r="A6" s="62" t="s">
        <v>76</v>
      </c>
      <c r="B6" s="63">
        <v>47919876.18</v>
      </c>
      <c r="C6" s="62" t="s">
        <v>77</v>
      </c>
      <c r="D6" s="63">
        <v>47919876.18</v>
      </c>
    </row>
    <row r="7" s="54" customFormat="1" ht="18" customHeight="1" spans="1:4">
      <c r="A7" s="64" t="s">
        <v>235</v>
      </c>
      <c r="B7" s="63">
        <v>47919876.18</v>
      </c>
      <c r="C7" s="64" t="s">
        <v>47</v>
      </c>
      <c r="D7" s="63">
        <v>47919876.18</v>
      </c>
    </row>
    <row r="8" s="54" customFormat="1" ht="18" customHeight="1" spans="1:4">
      <c r="A8" s="65" t="s">
        <v>236</v>
      </c>
      <c r="B8" s="63">
        <v>47919876.18</v>
      </c>
      <c r="C8" s="65" t="s">
        <v>49</v>
      </c>
      <c r="D8" s="66"/>
    </row>
    <row r="9" s="54" customFormat="1" ht="15" customHeight="1" spans="1:4">
      <c r="A9" s="65" t="s">
        <v>237</v>
      </c>
      <c r="B9" s="66"/>
      <c r="C9" s="65" t="s">
        <v>51</v>
      </c>
      <c r="D9" s="66"/>
    </row>
    <row r="10" s="54" customFormat="1" ht="15" customHeight="1" spans="1:4">
      <c r="A10" s="65" t="s">
        <v>238</v>
      </c>
      <c r="B10" s="66"/>
      <c r="C10" s="65" t="s">
        <v>53</v>
      </c>
      <c r="D10" s="66"/>
    </row>
    <row r="11" s="54" customFormat="1" ht="15" customHeight="1" spans="1:4">
      <c r="A11" s="65" t="s">
        <v>239</v>
      </c>
      <c r="B11" s="66"/>
      <c r="C11" s="65" t="s">
        <v>54</v>
      </c>
      <c r="D11" s="66"/>
    </row>
    <row r="12" s="54" customFormat="1" ht="15" customHeight="1" spans="1:4">
      <c r="A12" s="65" t="s">
        <v>240</v>
      </c>
      <c r="B12" s="66"/>
      <c r="C12" s="65" t="s">
        <v>56</v>
      </c>
      <c r="D12" s="66"/>
    </row>
    <row r="13" s="54" customFormat="1" ht="15" customHeight="1" spans="1:4">
      <c r="A13" s="65" t="s">
        <v>241</v>
      </c>
      <c r="B13" s="66"/>
      <c r="C13" s="65" t="s">
        <v>57</v>
      </c>
      <c r="D13" s="66"/>
    </row>
    <row r="14" s="54" customFormat="1" ht="15" customHeight="1" spans="1:4">
      <c r="A14" s="65" t="s">
        <v>242</v>
      </c>
      <c r="B14" s="66"/>
      <c r="C14" s="65" t="s">
        <v>58</v>
      </c>
      <c r="D14" s="66"/>
    </row>
    <row r="15" s="54" customFormat="1" ht="15" customHeight="1" spans="1:4">
      <c r="A15" s="65" t="s">
        <v>243</v>
      </c>
      <c r="B15" s="66"/>
      <c r="C15" s="65" t="s">
        <v>59</v>
      </c>
      <c r="D15" s="67">
        <v>586353.28</v>
      </c>
    </row>
    <row r="16" s="54" customFormat="1" ht="15" customHeight="1" spans="1:4">
      <c r="A16" s="65" t="s">
        <v>244</v>
      </c>
      <c r="B16" s="66"/>
      <c r="C16" s="65" t="s">
        <v>245</v>
      </c>
      <c r="D16" s="68"/>
    </row>
    <row r="17" s="54" customFormat="1" ht="15" customHeight="1" spans="1:4">
      <c r="A17" s="64" t="s">
        <v>55</v>
      </c>
      <c r="B17" s="66"/>
      <c r="C17" s="65" t="s">
        <v>60</v>
      </c>
      <c r="D17" s="67">
        <v>210747.2</v>
      </c>
    </row>
    <row r="18" s="54" customFormat="1" ht="15" customHeight="1" spans="1:4">
      <c r="A18" s="64" t="s">
        <v>246</v>
      </c>
      <c r="B18" s="66"/>
      <c r="C18" s="65" t="s">
        <v>61</v>
      </c>
      <c r="D18" s="69">
        <v>1675000</v>
      </c>
    </row>
    <row r="19" s="54" customFormat="1" ht="15" customHeight="1" spans="1:4">
      <c r="A19" s="68"/>
      <c r="B19" s="66"/>
      <c r="C19" s="65" t="s">
        <v>62</v>
      </c>
      <c r="D19" s="70">
        <v>45259199.06</v>
      </c>
    </row>
    <row r="20" s="54" customFormat="1" ht="14" customHeight="1" spans="1:4">
      <c r="A20" s="64"/>
      <c r="B20" s="66"/>
      <c r="C20" s="65" t="s">
        <v>63</v>
      </c>
      <c r="D20" s="66"/>
    </row>
    <row r="21" s="54" customFormat="1" ht="14" customHeight="1" spans="1:4">
      <c r="A21" s="64"/>
      <c r="B21" s="66"/>
      <c r="C21" s="65" t="s">
        <v>64</v>
      </c>
      <c r="D21" s="66"/>
    </row>
    <row r="22" s="54" customFormat="1" ht="14" customHeight="1" spans="1:4">
      <c r="A22" s="64"/>
      <c r="B22" s="66"/>
      <c r="C22" s="65" t="s">
        <v>65</v>
      </c>
      <c r="D22" s="66"/>
    </row>
    <row r="23" s="54" customFormat="1" ht="14" customHeight="1" spans="1:4">
      <c r="A23" s="64"/>
      <c r="B23" s="66"/>
      <c r="C23" s="65" t="s">
        <v>66</v>
      </c>
      <c r="D23" s="66"/>
    </row>
    <row r="24" s="54" customFormat="1" ht="14" customHeight="1" spans="1:4">
      <c r="A24" s="64"/>
      <c r="B24" s="66"/>
      <c r="C24" s="65" t="s">
        <v>67</v>
      </c>
      <c r="D24" s="66"/>
    </row>
    <row r="25" s="54" customFormat="1" ht="14" customHeight="1" spans="1:4">
      <c r="A25" s="64"/>
      <c r="B25" s="66"/>
      <c r="C25" s="65" t="s">
        <v>68</v>
      </c>
      <c r="D25" s="66"/>
    </row>
    <row r="26" s="54" customFormat="1" ht="14" customHeight="1" spans="1:4">
      <c r="A26" s="64"/>
      <c r="B26" s="66"/>
      <c r="C26" s="65" t="s">
        <v>69</v>
      </c>
      <c r="D26" s="66"/>
    </row>
    <row r="27" s="54" customFormat="1" ht="13" customHeight="1" spans="1:4">
      <c r="A27" s="64"/>
      <c r="B27" s="66"/>
      <c r="C27" s="65" t="s">
        <v>70</v>
      </c>
      <c r="D27" s="70">
        <v>188576.64</v>
      </c>
    </row>
    <row r="28" s="54" customFormat="1" ht="16" customHeight="1" spans="1:4">
      <c r="A28" s="64"/>
      <c r="B28" s="66"/>
      <c r="C28" s="65" t="s">
        <v>71</v>
      </c>
      <c r="D28" s="66"/>
    </row>
    <row r="29" s="54" customFormat="1" ht="16" customHeight="1" spans="1:4">
      <c r="A29" s="64"/>
      <c r="B29" s="66"/>
      <c r="C29" s="65" t="s">
        <v>247</v>
      </c>
      <c r="D29" s="66"/>
    </row>
    <row r="30" s="54" customFormat="1" ht="16" customHeight="1" spans="1:4">
      <c r="A30" s="64"/>
      <c r="B30" s="66"/>
      <c r="C30" s="65" t="s">
        <v>72</v>
      </c>
      <c r="D30" s="66"/>
    </row>
    <row r="31" s="54" customFormat="1" ht="16" customHeight="1" spans="1:4">
      <c r="A31" s="64"/>
      <c r="B31" s="66"/>
      <c r="C31" s="65" t="s">
        <v>73</v>
      </c>
      <c r="D31" s="66"/>
    </row>
    <row r="32" s="54" customFormat="1" ht="16" customHeight="1" spans="1:4">
      <c r="A32" s="64"/>
      <c r="B32" s="66"/>
      <c r="C32" s="65" t="s">
        <v>74</v>
      </c>
      <c r="D32" s="66"/>
    </row>
    <row r="33" s="54" customFormat="1" ht="16" customHeight="1" spans="1:4">
      <c r="A33" s="64"/>
      <c r="B33" s="66"/>
      <c r="C33" s="64" t="s">
        <v>75</v>
      </c>
      <c r="D33" s="66"/>
    </row>
  </sheetData>
  <mergeCells count="4">
    <mergeCell ref="A2:D2"/>
    <mergeCell ref="B3:C3"/>
    <mergeCell ref="A4:B4"/>
    <mergeCell ref="C4:D4"/>
  </mergeCells>
  <printOptions horizontalCentered="1"/>
  <pageMargins left="0.0784722222222222" right="0.0784722222222222" top="0.590277777777778" bottom="0.0784722222222222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selection activeCell="D10" sqref="D10"/>
    </sheetView>
  </sheetViews>
  <sheetFormatPr defaultColWidth="10" defaultRowHeight="13.5"/>
  <cols>
    <col min="1" max="1" width="0.375" customWidth="1"/>
    <col min="2" max="2" width="13.625" customWidth="1"/>
    <col min="3" max="3" width="27.75" customWidth="1"/>
    <col min="4" max="4" width="13.75" customWidth="1"/>
    <col min="5" max="5" width="7.625" customWidth="1"/>
    <col min="6" max="6" width="11.75" customWidth="1"/>
    <col min="7" max="8" width="9.125" customWidth="1"/>
    <col min="9" max="9" width="8.5" customWidth="1"/>
    <col min="10" max="10" width="4.875" customWidth="1"/>
    <col min="11" max="11" width="7.125" customWidth="1"/>
    <col min="12" max="12" width="7.625" customWidth="1"/>
    <col min="13" max="13" width="7.25" customWidth="1"/>
    <col min="14" max="14" width="4.875" customWidth="1"/>
    <col min="15" max="15" width="9.5" customWidth="1"/>
    <col min="16" max="16" width="9.75" customWidth="1"/>
  </cols>
  <sheetData>
    <row r="1" ht="14.25" customHeight="1" spans="1:3">
      <c r="A1" s="16"/>
      <c r="B1" s="17" t="s">
        <v>248</v>
      </c>
      <c r="C1" s="17"/>
    </row>
    <row r="2" ht="14.25" customHeight="1"/>
    <row r="3" ht="14.25" customHeight="1" spans="2:15">
      <c r="B3" s="18" t="s">
        <v>23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ht="14.25" customHeight="1" spans="2:1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ht="14.25" customHeight="1"/>
    <row r="6" ht="18" customHeight="1" spans="2:15">
      <c r="B6" s="46" t="s">
        <v>79</v>
      </c>
      <c r="C6" s="46"/>
      <c r="O6" s="53" t="s">
        <v>80</v>
      </c>
    </row>
    <row r="7" ht="31.7" customHeight="1" spans="2:15">
      <c r="B7" s="47" t="s">
        <v>249</v>
      </c>
      <c r="C7" s="47"/>
      <c r="D7" s="47" t="s">
        <v>128</v>
      </c>
      <c r="E7" s="6" t="s">
        <v>250</v>
      </c>
      <c r="F7" s="6" t="s">
        <v>251</v>
      </c>
      <c r="G7" s="6" t="s">
        <v>252</v>
      </c>
      <c r="H7" s="6" t="s">
        <v>253</v>
      </c>
      <c r="I7" s="6" t="s">
        <v>254</v>
      </c>
      <c r="J7" s="6" t="s">
        <v>255</v>
      </c>
      <c r="K7" s="6" t="s">
        <v>256</v>
      </c>
      <c r="L7" s="6" t="s">
        <v>257</v>
      </c>
      <c r="M7" s="6" t="s">
        <v>258</v>
      </c>
      <c r="N7" s="6" t="s">
        <v>259</v>
      </c>
      <c r="O7" s="6" t="s">
        <v>260</v>
      </c>
    </row>
    <row r="8" ht="26.45" customHeight="1" spans="2:15">
      <c r="B8" s="47" t="s">
        <v>127</v>
      </c>
      <c r="C8" s="47" t="s">
        <v>86</v>
      </c>
      <c r="D8" s="47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ht="18" customHeight="1" spans="2:15">
      <c r="B9" s="48" t="s">
        <v>42</v>
      </c>
      <c r="C9" s="48"/>
      <c r="D9" s="49">
        <v>47919876.18</v>
      </c>
      <c r="E9" s="49" t="s">
        <v>91</v>
      </c>
      <c r="F9" s="49">
        <v>47919876.18</v>
      </c>
      <c r="G9" s="49" t="s">
        <v>91</v>
      </c>
      <c r="H9" s="50" t="s">
        <v>91</v>
      </c>
      <c r="I9" s="50" t="s">
        <v>91</v>
      </c>
      <c r="J9" s="50" t="s">
        <v>91</v>
      </c>
      <c r="K9" s="50" t="s">
        <v>91</v>
      </c>
      <c r="L9" s="50" t="s">
        <v>91</v>
      </c>
      <c r="M9" s="50" t="s">
        <v>91</v>
      </c>
      <c r="N9" s="50" t="s">
        <v>91</v>
      </c>
      <c r="O9" s="50" t="s">
        <v>91</v>
      </c>
    </row>
    <row r="10" ht="18" customHeight="1" spans="2:15">
      <c r="B10" s="38" t="s">
        <v>90</v>
      </c>
      <c r="C10" s="43" t="s">
        <v>59</v>
      </c>
      <c r="D10" s="51">
        <v>586353.28</v>
      </c>
      <c r="E10" s="51" t="s">
        <v>91</v>
      </c>
      <c r="F10" s="51">
        <v>586353.28</v>
      </c>
      <c r="G10" s="51" t="s">
        <v>91</v>
      </c>
      <c r="H10" s="52" t="s">
        <v>91</v>
      </c>
      <c r="I10" s="52" t="s">
        <v>91</v>
      </c>
      <c r="J10" s="52" t="s">
        <v>91</v>
      </c>
      <c r="K10" s="52" t="s">
        <v>91</v>
      </c>
      <c r="L10" s="52" t="s">
        <v>91</v>
      </c>
      <c r="M10" s="52" t="s">
        <v>91</v>
      </c>
      <c r="N10" s="52" t="s">
        <v>91</v>
      </c>
      <c r="O10" s="52" t="s">
        <v>91</v>
      </c>
    </row>
    <row r="11" ht="15.75" customHeight="1" spans="2:15">
      <c r="B11" s="39" t="s">
        <v>92</v>
      </c>
      <c r="C11" s="44" t="s">
        <v>93</v>
      </c>
      <c r="D11" s="51">
        <v>586353.28</v>
      </c>
      <c r="E11" s="51" t="s">
        <v>91</v>
      </c>
      <c r="F11" s="51">
        <v>586353.28</v>
      </c>
      <c r="G11" s="51" t="s">
        <v>91</v>
      </c>
      <c r="H11" s="52" t="s">
        <v>91</v>
      </c>
      <c r="I11" s="52" t="s">
        <v>91</v>
      </c>
      <c r="J11" s="52" t="s">
        <v>91</v>
      </c>
      <c r="K11" s="52" t="s">
        <v>91</v>
      </c>
      <c r="L11" s="52" t="s">
        <v>91</v>
      </c>
      <c r="M11" s="52" t="s">
        <v>91</v>
      </c>
      <c r="N11" s="52" t="s">
        <v>91</v>
      </c>
      <c r="O11" s="52" t="s">
        <v>91</v>
      </c>
    </row>
    <row r="12" ht="17.25" customHeight="1" spans="2:15">
      <c r="B12" s="39" t="s">
        <v>94</v>
      </c>
      <c r="C12" s="44" t="s">
        <v>95</v>
      </c>
      <c r="D12" s="51">
        <v>251435.52</v>
      </c>
      <c r="E12" s="51" t="s">
        <v>91</v>
      </c>
      <c r="F12" s="51">
        <v>251435.52</v>
      </c>
      <c r="G12" s="51" t="s">
        <v>91</v>
      </c>
      <c r="H12" s="52" t="s">
        <v>91</v>
      </c>
      <c r="I12" s="52" t="s">
        <v>91</v>
      </c>
      <c r="J12" s="52" t="s">
        <v>91</v>
      </c>
      <c r="K12" s="52" t="s">
        <v>91</v>
      </c>
      <c r="L12" s="52" t="s">
        <v>91</v>
      </c>
      <c r="M12" s="52" t="s">
        <v>91</v>
      </c>
      <c r="N12" s="52" t="s">
        <v>91</v>
      </c>
      <c r="O12" s="52" t="s">
        <v>91</v>
      </c>
    </row>
    <row r="13" ht="17.25" customHeight="1" spans="2:15">
      <c r="B13" s="39" t="s">
        <v>96</v>
      </c>
      <c r="C13" s="44" t="s">
        <v>97</v>
      </c>
      <c r="D13" s="51">
        <v>125717.76</v>
      </c>
      <c r="E13" s="51" t="s">
        <v>91</v>
      </c>
      <c r="F13" s="51">
        <v>125717.76</v>
      </c>
      <c r="G13" s="51" t="s">
        <v>91</v>
      </c>
      <c r="H13" s="52" t="s">
        <v>91</v>
      </c>
      <c r="I13" s="52" t="s">
        <v>91</v>
      </c>
      <c r="J13" s="52" t="s">
        <v>91</v>
      </c>
      <c r="K13" s="52" t="s">
        <v>91</v>
      </c>
      <c r="L13" s="52" t="s">
        <v>91</v>
      </c>
      <c r="M13" s="52" t="s">
        <v>91</v>
      </c>
      <c r="N13" s="52" t="s">
        <v>91</v>
      </c>
      <c r="O13" s="52" t="s">
        <v>91</v>
      </c>
    </row>
    <row r="14" ht="17.25" customHeight="1" spans="2:15">
      <c r="B14" s="39" t="s">
        <v>98</v>
      </c>
      <c r="C14" s="44" t="s">
        <v>99</v>
      </c>
      <c r="D14" s="51">
        <v>209200</v>
      </c>
      <c r="E14" s="51" t="s">
        <v>91</v>
      </c>
      <c r="F14" s="51">
        <v>209200</v>
      </c>
      <c r="G14" s="51" t="s">
        <v>91</v>
      </c>
      <c r="H14" s="52" t="s">
        <v>91</v>
      </c>
      <c r="I14" s="52" t="s">
        <v>91</v>
      </c>
      <c r="J14" s="52" t="s">
        <v>91</v>
      </c>
      <c r="K14" s="52" t="s">
        <v>91</v>
      </c>
      <c r="L14" s="52" t="s">
        <v>91</v>
      </c>
      <c r="M14" s="52" t="s">
        <v>91</v>
      </c>
      <c r="N14" s="52" t="s">
        <v>91</v>
      </c>
      <c r="O14" s="52" t="s">
        <v>91</v>
      </c>
    </row>
    <row r="15" ht="18" customHeight="1" spans="2:15">
      <c r="B15" s="38" t="s">
        <v>100</v>
      </c>
      <c r="C15" s="43" t="s">
        <v>60</v>
      </c>
      <c r="D15" s="51">
        <v>210747.2</v>
      </c>
      <c r="E15" s="51" t="s">
        <v>91</v>
      </c>
      <c r="F15" s="51">
        <v>210747.2</v>
      </c>
      <c r="G15" s="51" t="s">
        <v>91</v>
      </c>
      <c r="H15" s="52" t="s">
        <v>91</v>
      </c>
      <c r="I15" s="52" t="s">
        <v>91</v>
      </c>
      <c r="J15" s="52" t="s">
        <v>91</v>
      </c>
      <c r="K15" s="52" t="s">
        <v>91</v>
      </c>
      <c r="L15" s="52" t="s">
        <v>91</v>
      </c>
      <c r="M15" s="52" t="s">
        <v>91</v>
      </c>
      <c r="N15" s="52" t="s">
        <v>91</v>
      </c>
      <c r="O15" s="52" t="s">
        <v>91</v>
      </c>
    </row>
    <row r="16" ht="15.75" customHeight="1" spans="2:15">
      <c r="B16" s="39" t="s">
        <v>101</v>
      </c>
      <c r="C16" s="44" t="s">
        <v>102</v>
      </c>
      <c r="D16" s="51">
        <v>210747.2</v>
      </c>
      <c r="E16" s="51" t="s">
        <v>91</v>
      </c>
      <c r="F16" s="51">
        <v>210747.2</v>
      </c>
      <c r="G16" s="51" t="s">
        <v>91</v>
      </c>
      <c r="H16" s="52" t="s">
        <v>91</v>
      </c>
      <c r="I16" s="52" t="s">
        <v>91</v>
      </c>
      <c r="J16" s="52" t="s">
        <v>91</v>
      </c>
      <c r="K16" s="52" t="s">
        <v>91</v>
      </c>
      <c r="L16" s="52" t="s">
        <v>91</v>
      </c>
      <c r="M16" s="52" t="s">
        <v>91</v>
      </c>
      <c r="N16" s="52" t="s">
        <v>91</v>
      </c>
      <c r="O16" s="52" t="s">
        <v>91</v>
      </c>
    </row>
    <row r="17" ht="17.25" customHeight="1" spans="2:15">
      <c r="B17" s="39" t="s">
        <v>103</v>
      </c>
      <c r="C17" s="44" t="s">
        <v>104</v>
      </c>
      <c r="D17" s="51">
        <v>210747.2</v>
      </c>
      <c r="E17" s="51" t="s">
        <v>91</v>
      </c>
      <c r="F17" s="51">
        <v>210747.2</v>
      </c>
      <c r="G17" s="51" t="s">
        <v>91</v>
      </c>
      <c r="H17" s="52" t="s">
        <v>91</v>
      </c>
      <c r="I17" s="52" t="s">
        <v>91</v>
      </c>
      <c r="J17" s="52" t="s">
        <v>91</v>
      </c>
      <c r="K17" s="52" t="s">
        <v>91</v>
      </c>
      <c r="L17" s="52" t="s">
        <v>91</v>
      </c>
      <c r="M17" s="52" t="s">
        <v>91</v>
      </c>
      <c r="N17" s="52" t="s">
        <v>91</v>
      </c>
      <c r="O17" s="52" t="s">
        <v>91</v>
      </c>
    </row>
    <row r="18" ht="18" customHeight="1" spans="2:15">
      <c r="B18" s="38" t="s">
        <v>105</v>
      </c>
      <c r="C18" s="43" t="s">
        <v>61</v>
      </c>
      <c r="D18" s="51">
        <v>1675000</v>
      </c>
      <c r="E18" s="51" t="s">
        <v>91</v>
      </c>
      <c r="F18" s="51">
        <v>1675000</v>
      </c>
      <c r="G18" s="51" t="s">
        <v>91</v>
      </c>
      <c r="H18" s="52" t="s">
        <v>91</v>
      </c>
      <c r="I18" s="52" t="s">
        <v>91</v>
      </c>
      <c r="J18" s="52" t="s">
        <v>91</v>
      </c>
      <c r="K18" s="52" t="s">
        <v>91</v>
      </c>
      <c r="L18" s="52" t="s">
        <v>91</v>
      </c>
      <c r="M18" s="52" t="s">
        <v>91</v>
      </c>
      <c r="N18" s="52" t="s">
        <v>91</v>
      </c>
      <c r="O18" s="52" t="s">
        <v>91</v>
      </c>
    </row>
    <row r="19" ht="15.75" customHeight="1" spans="2:15">
      <c r="B19" s="39" t="s">
        <v>106</v>
      </c>
      <c r="C19" s="44" t="s">
        <v>107</v>
      </c>
      <c r="D19" s="51">
        <v>1675000</v>
      </c>
      <c r="E19" s="51" t="s">
        <v>91</v>
      </c>
      <c r="F19" s="51">
        <v>1675000</v>
      </c>
      <c r="G19" s="51" t="s">
        <v>91</v>
      </c>
      <c r="H19" s="52" t="s">
        <v>91</v>
      </c>
      <c r="I19" s="52" t="s">
        <v>91</v>
      </c>
      <c r="J19" s="52" t="s">
        <v>91</v>
      </c>
      <c r="K19" s="52" t="s">
        <v>91</v>
      </c>
      <c r="L19" s="52" t="s">
        <v>91</v>
      </c>
      <c r="M19" s="52" t="s">
        <v>91</v>
      </c>
      <c r="N19" s="52" t="s">
        <v>91</v>
      </c>
      <c r="O19" s="52" t="s">
        <v>91</v>
      </c>
    </row>
    <row r="20" ht="17.25" customHeight="1" spans="2:15">
      <c r="B20" s="39" t="s">
        <v>108</v>
      </c>
      <c r="C20" s="44" t="s">
        <v>109</v>
      </c>
      <c r="D20" s="51">
        <v>520000</v>
      </c>
      <c r="E20" s="51" t="s">
        <v>91</v>
      </c>
      <c r="F20" s="51">
        <v>520000</v>
      </c>
      <c r="G20" s="51" t="s">
        <v>91</v>
      </c>
      <c r="H20" s="52" t="s">
        <v>91</v>
      </c>
      <c r="I20" s="52" t="s">
        <v>91</v>
      </c>
      <c r="J20" s="52" t="s">
        <v>91</v>
      </c>
      <c r="K20" s="52" t="s">
        <v>91</v>
      </c>
      <c r="L20" s="52" t="s">
        <v>91</v>
      </c>
      <c r="M20" s="52" t="s">
        <v>91</v>
      </c>
      <c r="N20" s="52" t="s">
        <v>91</v>
      </c>
      <c r="O20" s="52" t="s">
        <v>91</v>
      </c>
    </row>
    <row r="21" ht="17.25" customHeight="1" spans="2:15">
      <c r="B21" s="39" t="s">
        <v>110</v>
      </c>
      <c r="C21" s="44" t="s">
        <v>111</v>
      </c>
      <c r="D21" s="51">
        <v>1155000</v>
      </c>
      <c r="E21" s="51" t="s">
        <v>91</v>
      </c>
      <c r="F21" s="51">
        <v>1155000</v>
      </c>
      <c r="G21" s="51" t="s">
        <v>91</v>
      </c>
      <c r="H21" s="52" t="s">
        <v>91</v>
      </c>
      <c r="I21" s="52" t="s">
        <v>91</v>
      </c>
      <c r="J21" s="52" t="s">
        <v>91</v>
      </c>
      <c r="K21" s="52" t="s">
        <v>91</v>
      </c>
      <c r="L21" s="52" t="s">
        <v>91</v>
      </c>
      <c r="M21" s="52" t="s">
        <v>91</v>
      </c>
      <c r="N21" s="52" t="s">
        <v>91</v>
      </c>
      <c r="O21" s="52" t="s">
        <v>91</v>
      </c>
    </row>
    <row r="22" ht="18" customHeight="1" spans="2:15">
      <c r="B22" s="38" t="s">
        <v>112</v>
      </c>
      <c r="C22" s="43" t="s">
        <v>62</v>
      </c>
      <c r="D22" s="51">
        <v>45259199.06</v>
      </c>
      <c r="E22" s="51" t="s">
        <v>91</v>
      </c>
      <c r="F22" s="51">
        <v>45259199.06</v>
      </c>
      <c r="G22" s="51" t="s">
        <v>91</v>
      </c>
      <c r="H22" s="52" t="s">
        <v>91</v>
      </c>
      <c r="I22" s="52" t="s">
        <v>91</v>
      </c>
      <c r="J22" s="52" t="s">
        <v>91</v>
      </c>
      <c r="K22" s="52" t="s">
        <v>91</v>
      </c>
      <c r="L22" s="52" t="s">
        <v>91</v>
      </c>
      <c r="M22" s="52" t="s">
        <v>91</v>
      </c>
      <c r="N22" s="52" t="s">
        <v>91</v>
      </c>
      <c r="O22" s="52" t="s">
        <v>91</v>
      </c>
    </row>
    <row r="23" ht="15.75" customHeight="1" spans="2:15">
      <c r="B23" s="39" t="s">
        <v>113</v>
      </c>
      <c r="C23" s="44" t="s">
        <v>114</v>
      </c>
      <c r="D23" s="51">
        <v>45259199.06</v>
      </c>
      <c r="E23" s="51" t="s">
        <v>91</v>
      </c>
      <c r="F23" s="51">
        <v>45259199.06</v>
      </c>
      <c r="G23" s="51" t="s">
        <v>91</v>
      </c>
      <c r="H23" s="52" t="s">
        <v>91</v>
      </c>
      <c r="I23" s="52" t="s">
        <v>91</v>
      </c>
      <c r="J23" s="52" t="s">
        <v>91</v>
      </c>
      <c r="K23" s="52" t="s">
        <v>91</v>
      </c>
      <c r="L23" s="52" t="s">
        <v>91</v>
      </c>
      <c r="M23" s="52" t="s">
        <v>91</v>
      </c>
      <c r="N23" s="52" t="s">
        <v>91</v>
      </c>
      <c r="O23" s="52" t="s">
        <v>91</v>
      </c>
    </row>
    <row r="24" ht="17.25" customHeight="1" spans="2:15">
      <c r="B24" s="39" t="s">
        <v>115</v>
      </c>
      <c r="C24" s="44" t="s">
        <v>116</v>
      </c>
      <c r="D24" s="51">
        <v>45259199.06</v>
      </c>
      <c r="E24" s="51" t="s">
        <v>91</v>
      </c>
      <c r="F24" s="51">
        <v>45259199.06</v>
      </c>
      <c r="G24" s="51" t="s">
        <v>91</v>
      </c>
      <c r="H24" s="52" t="s">
        <v>91</v>
      </c>
      <c r="I24" s="52" t="s">
        <v>91</v>
      </c>
      <c r="J24" s="52" t="s">
        <v>91</v>
      </c>
      <c r="K24" s="52" t="s">
        <v>91</v>
      </c>
      <c r="L24" s="52" t="s">
        <v>91</v>
      </c>
      <c r="M24" s="52" t="s">
        <v>91</v>
      </c>
      <c r="N24" s="52" t="s">
        <v>91</v>
      </c>
      <c r="O24" s="52" t="s">
        <v>91</v>
      </c>
    </row>
    <row r="25" ht="18" customHeight="1" spans="2:15">
      <c r="B25" s="38" t="s">
        <v>117</v>
      </c>
      <c r="C25" s="43" t="s">
        <v>70</v>
      </c>
      <c r="D25" s="51">
        <v>188576.64</v>
      </c>
      <c r="E25" s="51" t="s">
        <v>91</v>
      </c>
      <c r="F25" s="51">
        <v>188576.64</v>
      </c>
      <c r="G25" s="51" t="s">
        <v>91</v>
      </c>
      <c r="H25" s="52" t="s">
        <v>91</v>
      </c>
      <c r="I25" s="52" t="s">
        <v>91</v>
      </c>
      <c r="J25" s="52" t="s">
        <v>91</v>
      </c>
      <c r="K25" s="52" t="s">
        <v>91</v>
      </c>
      <c r="L25" s="52" t="s">
        <v>91</v>
      </c>
      <c r="M25" s="52" t="s">
        <v>91</v>
      </c>
      <c r="N25" s="52" t="s">
        <v>91</v>
      </c>
      <c r="O25" s="52" t="s">
        <v>91</v>
      </c>
    </row>
    <row r="26" ht="15.75" customHeight="1" spans="2:15">
      <c r="B26" s="39" t="s">
        <v>118</v>
      </c>
      <c r="C26" s="44" t="s">
        <v>119</v>
      </c>
      <c r="D26" s="51">
        <v>188576.64</v>
      </c>
      <c r="E26" s="51" t="s">
        <v>91</v>
      </c>
      <c r="F26" s="51">
        <v>188576.64</v>
      </c>
      <c r="G26" s="51" t="s">
        <v>91</v>
      </c>
      <c r="H26" s="52" t="s">
        <v>91</v>
      </c>
      <c r="I26" s="52" t="s">
        <v>91</v>
      </c>
      <c r="J26" s="52" t="s">
        <v>91</v>
      </c>
      <c r="K26" s="52" t="s">
        <v>91</v>
      </c>
      <c r="L26" s="52" t="s">
        <v>91</v>
      </c>
      <c r="M26" s="52" t="s">
        <v>91</v>
      </c>
      <c r="N26" s="52" t="s">
        <v>91</v>
      </c>
      <c r="O26" s="52" t="s">
        <v>91</v>
      </c>
    </row>
    <row r="27" ht="17.25" customHeight="1" spans="2:15">
      <c r="B27" s="39" t="s">
        <v>120</v>
      </c>
      <c r="C27" s="44" t="s">
        <v>121</v>
      </c>
      <c r="D27" s="51">
        <v>188576.64</v>
      </c>
      <c r="E27" s="51" t="s">
        <v>91</v>
      </c>
      <c r="F27" s="51">
        <v>188576.64</v>
      </c>
      <c r="G27" s="51" t="s">
        <v>91</v>
      </c>
      <c r="H27" s="52" t="s">
        <v>91</v>
      </c>
      <c r="I27" s="52" t="s">
        <v>91</v>
      </c>
      <c r="J27" s="52" t="s">
        <v>91</v>
      </c>
      <c r="K27" s="52" t="s">
        <v>91</v>
      </c>
      <c r="L27" s="52" t="s">
        <v>91</v>
      </c>
      <c r="M27" s="52" t="s">
        <v>91</v>
      </c>
      <c r="N27" s="52" t="s">
        <v>91</v>
      </c>
      <c r="O27" s="52" t="s">
        <v>91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55555555556" right="0.118055555555556" top="0.590277777777778" bottom="0.0784722222222222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F20" sqref="F20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5.12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4.25" customHeight="1" spans="1:3">
      <c r="A1" s="16"/>
      <c r="B1" s="17" t="s">
        <v>261</v>
      </c>
      <c r="C1" s="40"/>
    </row>
    <row r="2" ht="14.25" customHeight="1"/>
    <row r="3" ht="14.25" customHeight="1" spans="2:9">
      <c r="B3" s="41" t="s">
        <v>25</v>
      </c>
      <c r="C3" s="41"/>
      <c r="D3" s="41"/>
      <c r="E3" s="41"/>
      <c r="F3" s="41"/>
      <c r="G3" s="41"/>
      <c r="H3" s="41"/>
      <c r="I3" s="41"/>
    </row>
    <row r="4" ht="14.25" customHeight="1" spans="2:9">
      <c r="B4" s="41"/>
      <c r="C4" s="41"/>
      <c r="D4" s="41"/>
      <c r="E4" s="41"/>
      <c r="F4" s="41"/>
      <c r="G4" s="41"/>
      <c r="H4" s="41"/>
      <c r="I4" s="41"/>
    </row>
    <row r="5" ht="14.25" customHeight="1" spans="2:6">
      <c r="B5" s="42"/>
      <c r="C5" s="42"/>
      <c r="D5" s="42"/>
      <c r="E5" s="42"/>
      <c r="F5" s="42"/>
    </row>
    <row r="6" ht="18" customHeight="1" spans="2:9">
      <c r="B6" s="3" t="s">
        <v>79</v>
      </c>
      <c r="C6" s="3"/>
      <c r="D6" s="3"/>
      <c r="E6" s="42"/>
      <c r="I6" s="45" t="s">
        <v>80</v>
      </c>
    </row>
    <row r="7" ht="38.45" customHeight="1" spans="2:9">
      <c r="B7" s="6" t="s">
        <v>127</v>
      </c>
      <c r="C7" s="6" t="s">
        <v>86</v>
      </c>
      <c r="D7" s="6" t="s">
        <v>128</v>
      </c>
      <c r="E7" s="6" t="s">
        <v>182</v>
      </c>
      <c r="F7" s="6" t="s">
        <v>262</v>
      </c>
      <c r="G7" s="6" t="s">
        <v>263</v>
      </c>
      <c r="H7" s="6" t="s">
        <v>264</v>
      </c>
      <c r="I7" s="6" t="s">
        <v>265</v>
      </c>
    </row>
    <row r="8" ht="20.45" customHeight="1" spans="2:9">
      <c r="B8" s="36" t="s">
        <v>42</v>
      </c>
      <c r="C8" s="36"/>
      <c r="D8" s="37">
        <v>47919876.18</v>
      </c>
      <c r="E8" s="37">
        <v>5100376.18</v>
      </c>
      <c r="F8" s="37">
        <v>42819500</v>
      </c>
      <c r="G8" s="37"/>
      <c r="H8" s="37"/>
      <c r="I8" s="37"/>
    </row>
    <row r="9" ht="18.75" customHeight="1" spans="2:9">
      <c r="B9" s="38" t="s">
        <v>90</v>
      </c>
      <c r="C9" s="43" t="s">
        <v>59</v>
      </c>
      <c r="D9" s="10">
        <v>586353.28</v>
      </c>
      <c r="E9" s="10">
        <v>586353.28</v>
      </c>
      <c r="F9" s="10" t="s">
        <v>91</v>
      </c>
      <c r="G9" s="37"/>
      <c r="H9" s="37"/>
      <c r="I9" s="37"/>
    </row>
    <row r="10" ht="18" customHeight="1" spans="2:9">
      <c r="B10" s="39" t="s">
        <v>92</v>
      </c>
      <c r="C10" s="44" t="s">
        <v>93</v>
      </c>
      <c r="D10" s="10">
        <v>586353.28</v>
      </c>
      <c r="E10" s="10">
        <v>586353.28</v>
      </c>
      <c r="F10" s="10" t="s">
        <v>91</v>
      </c>
      <c r="G10" s="37"/>
      <c r="H10" s="37"/>
      <c r="I10" s="37"/>
    </row>
    <row r="11" ht="18" customHeight="1" spans="2:9">
      <c r="B11" s="39" t="s">
        <v>94</v>
      </c>
      <c r="C11" s="44" t="s">
        <v>95</v>
      </c>
      <c r="D11" s="10">
        <v>251435.52</v>
      </c>
      <c r="E11" s="10">
        <v>251435.52</v>
      </c>
      <c r="F11" s="10" t="s">
        <v>91</v>
      </c>
      <c r="G11" s="37"/>
      <c r="H11" s="37"/>
      <c r="I11" s="37"/>
    </row>
    <row r="12" ht="18" customHeight="1" spans="2:9">
      <c r="B12" s="39" t="s">
        <v>96</v>
      </c>
      <c r="C12" s="44" t="s">
        <v>97</v>
      </c>
      <c r="D12" s="10">
        <v>125717.76</v>
      </c>
      <c r="E12" s="10">
        <v>125717.76</v>
      </c>
      <c r="F12" s="10" t="s">
        <v>91</v>
      </c>
      <c r="G12" s="37"/>
      <c r="H12" s="37"/>
      <c r="I12" s="37"/>
    </row>
    <row r="13" ht="18" customHeight="1" spans="2:9">
      <c r="B13" s="39" t="s">
        <v>98</v>
      </c>
      <c r="C13" s="44" t="s">
        <v>99</v>
      </c>
      <c r="D13" s="10">
        <v>209200</v>
      </c>
      <c r="E13" s="10">
        <v>209200</v>
      </c>
      <c r="F13" s="10" t="s">
        <v>91</v>
      </c>
      <c r="G13" s="37"/>
      <c r="H13" s="37"/>
      <c r="I13" s="37"/>
    </row>
    <row r="14" ht="18.75" customHeight="1" spans="2:9">
      <c r="B14" s="38" t="s">
        <v>100</v>
      </c>
      <c r="C14" s="43" t="s">
        <v>60</v>
      </c>
      <c r="D14" s="10">
        <v>210747.2</v>
      </c>
      <c r="E14" s="10">
        <v>210747.2</v>
      </c>
      <c r="F14" s="10" t="s">
        <v>91</v>
      </c>
      <c r="G14" s="37"/>
      <c r="H14" s="37"/>
      <c r="I14" s="37"/>
    </row>
    <row r="15" ht="18" customHeight="1" spans="2:9">
      <c r="B15" s="39" t="s">
        <v>101</v>
      </c>
      <c r="C15" s="44" t="s">
        <v>102</v>
      </c>
      <c r="D15" s="10">
        <v>210747.2</v>
      </c>
      <c r="E15" s="10">
        <v>210747.2</v>
      </c>
      <c r="F15" s="10" t="s">
        <v>91</v>
      </c>
      <c r="G15" s="37"/>
      <c r="H15" s="37"/>
      <c r="I15" s="37"/>
    </row>
    <row r="16" ht="18" customHeight="1" spans="2:9">
      <c r="B16" s="39" t="s">
        <v>103</v>
      </c>
      <c r="C16" s="44" t="s">
        <v>104</v>
      </c>
      <c r="D16" s="10">
        <v>210747.2</v>
      </c>
      <c r="E16" s="10">
        <v>210747.2</v>
      </c>
      <c r="F16" s="10" t="s">
        <v>91</v>
      </c>
      <c r="G16" s="37"/>
      <c r="H16" s="37"/>
      <c r="I16" s="37"/>
    </row>
    <row r="17" ht="18.75" customHeight="1" spans="2:9">
      <c r="B17" s="38" t="s">
        <v>105</v>
      </c>
      <c r="C17" s="43" t="s">
        <v>61</v>
      </c>
      <c r="D17" s="10">
        <v>1675000</v>
      </c>
      <c r="E17" s="10" t="s">
        <v>91</v>
      </c>
      <c r="F17" s="10">
        <v>1675000</v>
      </c>
      <c r="G17" s="37"/>
      <c r="H17" s="37"/>
      <c r="I17" s="37"/>
    </row>
    <row r="18" ht="18" customHeight="1" spans="2:9">
      <c r="B18" s="39" t="s">
        <v>106</v>
      </c>
      <c r="C18" s="44" t="s">
        <v>107</v>
      </c>
      <c r="D18" s="10">
        <v>1675000</v>
      </c>
      <c r="E18" s="10" t="s">
        <v>91</v>
      </c>
      <c r="F18" s="10">
        <v>1675000</v>
      </c>
      <c r="G18" s="37"/>
      <c r="H18" s="37"/>
      <c r="I18" s="37"/>
    </row>
    <row r="19" ht="18" customHeight="1" spans="2:9">
      <c r="B19" s="39" t="s">
        <v>108</v>
      </c>
      <c r="C19" s="44" t="s">
        <v>109</v>
      </c>
      <c r="D19" s="10">
        <v>520000</v>
      </c>
      <c r="E19" s="10" t="s">
        <v>91</v>
      </c>
      <c r="F19" s="10">
        <v>520000</v>
      </c>
      <c r="G19" s="37"/>
      <c r="H19" s="37"/>
      <c r="I19" s="37"/>
    </row>
    <row r="20" ht="18" customHeight="1" spans="2:9">
      <c r="B20" s="39" t="s">
        <v>110</v>
      </c>
      <c r="C20" s="44" t="s">
        <v>111</v>
      </c>
      <c r="D20" s="10">
        <v>1155000</v>
      </c>
      <c r="E20" s="10" t="s">
        <v>91</v>
      </c>
      <c r="F20" s="10">
        <v>1155000</v>
      </c>
      <c r="G20" s="37"/>
      <c r="H20" s="37"/>
      <c r="I20" s="37"/>
    </row>
    <row r="21" ht="18.75" customHeight="1" spans="2:9">
      <c r="B21" s="38" t="s">
        <v>112</v>
      </c>
      <c r="C21" s="43" t="s">
        <v>62</v>
      </c>
      <c r="D21" s="10">
        <v>45259199.06</v>
      </c>
      <c r="E21" s="10">
        <v>4114699.06</v>
      </c>
      <c r="F21" s="10">
        <v>41144500</v>
      </c>
      <c r="G21" s="37"/>
      <c r="H21" s="37"/>
      <c r="I21" s="37"/>
    </row>
    <row r="22" ht="18" customHeight="1" spans="2:9">
      <c r="B22" s="39" t="s">
        <v>113</v>
      </c>
      <c r="C22" s="44" t="s">
        <v>114</v>
      </c>
      <c r="D22" s="10">
        <v>45259199.06</v>
      </c>
      <c r="E22" s="10">
        <v>4114699.06</v>
      </c>
      <c r="F22" s="10">
        <v>41144500</v>
      </c>
      <c r="G22" s="37"/>
      <c r="H22" s="37"/>
      <c r="I22" s="37"/>
    </row>
    <row r="23" ht="18" customHeight="1" spans="2:9">
      <c r="B23" s="39" t="s">
        <v>115</v>
      </c>
      <c r="C23" s="44" t="s">
        <v>116</v>
      </c>
      <c r="D23" s="10">
        <v>45259199.06</v>
      </c>
      <c r="E23" s="10">
        <v>4114699.06</v>
      </c>
      <c r="F23" s="10">
        <v>41144500</v>
      </c>
      <c r="G23" s="37"/>
      <c r="H23" s="37"/>
      <c r="I23" s="37"/>
    </row>
    <row r="24" ht="18.75" customHeight="1" spans="2:9">
      <c r="B24" s="38" t="s">
        <v>117</v>
      </c>
      <c r="C24" s="43" t="s">
        <v>70</v>
      </c>
      <c r="D24" s="10">
        <v>188576.64</v>
      </c>
      <c r="E24" s="10">
        <v>188576.64</v>
      </c>
      <c r="F24" s="10" t="s">
        <v>91</v>
      </c>
      <c r="G24" s="37"/>
      <c r="H24" s="37"/>
      <c r="I24" s="37"/>
    </row>
    <row r="25" ht="18" customHeight="1" spans="2:9">
      <c r="B25" s="39" t="s">
        <v>118</v>
      </c>
      <c r="C25" s="44" t="s">
        <v>119</v>
      </c>
      <c r="D25" s="10">
        <v>188576.64</v>
      </c>
      <c r="E25" s="10">
        <v>188576.64</v>
      </c>
      <c r="F25" s="10" t="s">
        <v>91</v>
      </c>
      <c r="G25" s="37"/>
      <c r="H25" s="37"/>
      <c r="I25" s="37"/>
    </row>
    <row r="26" ht="18" customHeight="1" spans="2:9">
      <c r="B26" s="39" t="s">
        <v>120</v>
      </c>
      <c r="C26" s="44" t="s">
        <v>121</v>
      </c>
      <c r="D26" s="10">
        <v>188576.64</v>
      </c>
      <c r="E26" s="10">
        <v>188576.64</v>
      </c>
      <c r="F26" s="10" t="s">
        <v>91</v>
      </c>
      <c r="G26" s="37"/>
      <c r="H26" s="37"/>
      <c r="I26" s="37"/>
    </row>
  </sheetData>
  <mergeCells count="3">
    <mergeCell ref="B6:D6"/>
    <mergeCell ref="B8:C8"/>
    <mergeCell ref="B3:I4"/>
  </mergeCells>
  <printOptions horizontalCentered="1"/>
  <pageMargins left="0.0784722222222222" right="0.0784722222222222" top="0.590277777777778" bottom="0.0784722222222222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B3" sqref="B3:D3"/>
    </sheetView>
  </sheetViews>
  <sheetFormatPr defaultColWidth="10" defaultRowHeight="13.5" outlineLevelCol="3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ht="14.25" customHeight="1" spans="1:2">
      <c r="A1" s="16"/>
      <c r="B1" s="17" t="s">
        <v>266</v>
      </c>
    </row>
    <row r="2" ht="14.25" customHeight="1"/>
    <row r="3" ht="45.2" customHeight="1" spans="2:4">
      <c r="B3" s="34" t="s">
        <v>267</v>
      </c>
      <c r="C3" s="34"/>
      <c r="D3" s="34"/>
    </row>
    <row r="4" ht="24.2" customHeight="1" spans="2:4">
      <c r="B4" s="35" t="s">
        <v>268</v>
      </c>
      <c r="C4" s="35"/>
      <c r="D4" s="35"/>
    </row>
    <row r="5" ht="18" customHeight="1" spans="2:4">
      <c r="B5" s="3" t="s">
        <v>79</v>
      </c>
      <c r="C5" s="3"/>
      <c r="D5" s="12" t="s">
        <v>80</v>
      </c>
    </row>
    <row r="6" ht="32.45" customHeight="1" spans="2:4">
      <c r="B6" s="31" t="s">
        <v>181</v>
      </c>
      <c r="C6" s="31"/>
      <c r="D6" s="31" t="s">
        <v>262</v>
      </c>
    </row>
    <row r="7" ht="24.2" customHeight="1" spans="2:4">
      <c r="B7" s="31" t="s">
        <v>127</v>
      </c>
      <c r="C7" s="31" t="s">
        <v>86</v>
      </c>
      <c r="D7" s="31"/>
    </row>
    <row r="8" ht="18" customHeight="1" spans="2:4">
      <c r="B8" s="36" t="s">
        <v>42</v>
      </c>
      <c r="C8" s="36"/>
      <c r="D8" s="37">
        <v>42819500</v>
      </c>
    </row>
    <row r="9" ht="17.25" customHeight="1" spans="2:4">
      <c r="B9" s="38" t="s">
        <v>187</v>
      </c>
      <c r="C9" s="38" t="s">
        <v>188</v>
      </c>
      <c r="D9" s="10">
        <v>42819500</v>
      </c>
    </row>
    <row r="10" ht="16.5" customHeight="1" spans="2:4">
      <c r="B10" s="39" t="s">
        <v>191</v>
      </c>
      <c r="C10" s="39" t="s">
        <v>192</v>
      </c>
      <c r="D10" s="10">
        <v>42819500</v>
      </c>
    </row>
  </sheetData>
  <mergeCells count="6">
    <mergeCell ref="B3:D3"/>
    <mergeCell ref="B4:D4"/>
    <mergeCell ref="B5:C5"/>
    <mergeCell ref="B6:C6"/>
    <mergeCell ref="B8:C8"/>
    <mergeCell ref="D6:D7"/>
  </mergeCells>
  <printOptions horizontalCentered="1"/>
  <pageMargins left="0.751388888888889" right="0.751388888888889" top="0.66527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B4" sqref="B4:D4"/>
    </sheetView>
  </sheetViews>
  <sheetFormatPr defaultColWidth="10" defaultRowHeight="13.5" outlineLevelCol="3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ht="14.25" customHeight="1" spans="1:2">
      <c r="A1" s="16"/>
      <c r="B1" s="17" t="s">
        <v>269</v>
      </c>
    </row>
    <row r="2" ht="14.25" customHeight="1"/>
    <row r="3" ht="45.2" customHeight="1" spans="2:4">
      <c r="B3" s="29" t="s">
        <v>267</v>
      </c>
      <c r="C3" s="29"/>
      <c r="D3" s="29"/>
    </row>
    <row r="4" ht="24.2" customHeight="1" spans="2:4">
      <c r="B4" s="30" t="s">
        <v>270</v>
      </c>
      <c r="C4" s="30"/>
      <c r="D4" s="30"/>
    </row>
    <row r="5" ht="18" customHeight="1" spans="2:4">
      <c r="B5" s="3" t="s">
        <v>79</v>
      </c>
      <c r="C5" s="3"/>
      <c r="D5" s="12" t="s">
        <v>80</v>
      </c>
    </row>
    <row r="6" ht="34.7" customHeight="1" spans="2:4">
      <c r="B6" s="31" t="s">
        <v>271</v>
      </c>
      <c r="C6" s="31"/>
      <c r="D6" s="31" t="s">
        <v>262</v>
      </c>
    </row>
    <row r="7" ht="27.2" customHeight="1" spans="2:4">
      <c r="B7" s="31" t="s">
        <v>127</v>
      </c>
      <c r="C7" s="31" t="s">
        <v>86</v>
      </c>
      <c r="D7" s="31"/>
    </row>
    <row r="8" ht="18" customHeight="1" spans="2:4">
      <c r="B8" s="32" t="s">
        <v>42</v>
      </c>
      <c r="C8" s="32"/>
      <c r="D8" s="33">
        <v>42819500</v>
      </c>
    </row>
    <row r="9" ht="17.25" customHeight="1" spans="2:4">
      <c r="B9" s="25" t="s">
        <v>151</v>
      </c>
      <c r="C9" s="25" t="s">
        <v>152</v>
      </c>
      <c r="D9" s="10">
        <v>42819500</v>
      </c>
    </row>
    <row r="10" ht="16.5" customHeight="1" spans="2:4">
      <c r="B10" s="23" t="s">
        <v>155</v>
      </c>
      <c r="C10" s="23" t="s">
        <v>156</v>
      </c>
      <c r="D10" s="10">
        <v>1500000</v>
      </c>
    </row>
    <row r="11" ht="16.5" customHeight="1" spans="2:4">
      <c r="B11" s="23" t="s">
        <v>157</v>
      </c>
      <c r="C11" s="23" t="s">
        <v>158</v>
      </c>
      <c r="D11" s="10">
        <v>2324500</v>
      </c>
    </row>
    <row r="12" ht="16.5" customHeight="1" spans="2:4">
      <c r="B12" s="23" t="s">
        <v>161</v>
      </c>
      <c r="C12" s="23" t="s">
        <v>162</v>
      </c>
      <c r="D12" s="10">
        <v>1155000</v>
      </c>
    </row>
    <row r="13" ht="16.5" customHeight="1" spans="2:4">
      <c r="B13" s="23" t="s">
        <v>272</v>
      </c>
      <c r="C13" s="23" t="s">
        <v>273</v>
      </c>
      <c r="D13" s="10">
        <v>34840000</v>
      </c>
    </row>
    <row r="14" ht="16.5" customHeight="1" spans="2:4">
      <c r="B14" s="23" t="s">
        <v>274</v>
      </c>
      <c r="C14" s="23" t="s">
        <v>275</v>
      </c>
      <c r="D14" s="10">
        <v>3000000</v>
      </c>
    </row>
  </sheetData>
  <mergeCells count="6">
    <mergeCell ref="B3:D3"/>
    <mergeCell ref="B4:D4"/>
    <mergeCell ref="B5:C5"/>
    <mergeCell ref="B6:C6"/>
    <mergeCell ref="B8:C8"/>
    <mergeCell ref="D6:D7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"/>
  <sheetViews>
    <sheetView workbookViewId="0">
      <selection activeCell="O5" sqref="O5"/>
    </sheetView>
  </sheetViews>
  <sheetFormatPr defaultColWidth="10" defaultRowHeight="13.5"/>
  <cols>
    <col min="1" max="1" width="0.375" customWidth="1"/>
    <col min="2" max="2" width="4.75" customWidth="1"/>
    <col min="3" max="3" width="10.875" customWidth="1"/>
    <col min="4" max="4" width="6.25" customWidth="1"/>
    <col min="5" max="5" width="16" customWidth="1"/>
    <col min="6" max="7" width="6.375" customWidth="1"/>
    <col min="8" max="8" width="12.125" customWidth="1"/>
    <col min="9" max="9" width="13.5" customWidth="1"/>
    <col min="10" max="10" width="13.875" customWidth="1"/>
    <col min="11" max="11" width="12.875" customWidth="1"/>
    <col min="12" max="12" width="7" customWidth="1"/>
    <col min="13" max="13" width="4.625" customWidth="1"/>
    <col min="14" max="15" width="7.875" customWidth="1"/>
    <col min="16" max="16" width="5.375" customWidth="1"/>
    <col min="17" max="17" width="6.25" customWidth="1"/>
    <col min="18" max="18" width="5.25" customWidth="1"/>
    <col min="19" max="19" width="6.875" customWidth="1"/>
    <col min="20" max="20" width="5.5" customWidth="1"/>
    <col min="21" max="22" width="6" customWidth="1"/>
    <col min="23" max="23" width="7.25" customWidth="1"/>
    <col min="24" max="24" width="8.625" customWidth="1"/>
    <col min="25" max="25" width="7.625" customWidth="1"/>
    <col min="26" max="26" width="6.25" customWidth="1"/>
    <col min="27" max="28" width="9.75" customWidth="1"/>
  </cols>
  <sheetData>
    <row r="1" ht="18" customHeight="1" spans="1:3">
      <c r="A1" s="16"/>
      <c r="B1" s="17" t="s">
        <v>276</v>
      </c>
      <c r="C1" s="17"/>
    </row>
    <row r="2" ht="36.95" customHeight="1" spans="2:26">
      <c r="B2" s="18" t="s">
        <v>31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="13" customFormat="1" ht="18" customHeight="1" spans="2:26">
      <c r="B3" s="19" t="s">
        <v>79</v>
      </c>
      <c r="C3" s="19"/>
      <c r="D3" s="19"/>
      <c r="E3" s="19"/>
      <c r="Z3" s="17" t="s">
        <v>80</v>
      </c>
    </row>
    <row r="4" s="14" customFormat="1" ht="54" customHeight="1" spans="2:26">
      <c r="B4" s="20" t="s">
        <v>277</v>
      </c>
      <c r="C4" s="20" t="s">
        <v>278</v>
      </c>
      <c r="D4" s="20" t="s">
        <v>279</v>
      </c>
      <c r="E4" s="20" t="s">
        <v>280</v>
      </c>
      <c r="F4" s="20" t="s">
        <v>281</v>
      </c>
      <c r="G4" s="20" t="s">
        <v>282</v>
      </c>
      <c r="H4" s="20" t="s">
        <v>283</v>
      </c>
      <c r="I4" s="20" t="s">
        <v>128</v>
      </c>
      <c r="J4" s="20" t="s">
        <v>43</v>
      </c>
      <c r="K4" s="20"/>
      <c r="L4" s="20"/>
      <c r="M4" s="20"/>
      <c r="N4" s="20"/>
      <c r="O4" s="20"/>
      <c r="P4" s="20" t="s">
        <v>44</v>
      </c>
      <c r="Q4" s="20"/>
      <c r="R4" s="20"/>
      <c r="S4" s="20" t="s">
        <v>45</v>
      </c>
      <c r="T4" s="20" t="s">
        <v>239</v>
      </c>
      <c r="U4" s="20" t="s">
        <v>284</v>
      </c>
      <c r="V4" s="20"/>
      <c r="W4" s="20"/>
      <c r="X4" s="20"/>
      <c r="Y4" s="20"/>
      <c r="Z4" s="20"/>
    </row>
    <row r="5" s="14" customFormat="1" ht="54" customHeight="1" spans="2:26">
      <c r="B5" s="20"/>
      <c r="C5" s="20"/>
      <c r="D5" s="20"/>
      <c r="E5" s="20"/>
      <c r="F5" s="20"/>
      <c r="G5" s="20"/>
      <c r="H5" s="20"/>
      <c r="I5" s="20"/>
      <c r="J5" s="20" t="s">
        <v>87</v>
      </c>
      <c r="K5" s="20" t="s">
        <v>285</v>
      </c>
      <c r="L5" s="20" t="s">
        <v>286</v>
      </c>
      <c r="M5" s="20" t="s">
        <v>287</v>
      </c>
      <c r="N5" s="20" t="s">
        <v>288</v>
      </c>
      <c r="O5" s="20" t="s">
        <v>289</v>
      </c>
      <c r="P5" s="20" t="s">
        <v>87</v>
      </c>
      <c r="Q5" s="20" t="s">
        <v>44</v>
      </c>
      <c r="R5" s="20" t="s">
        <v>290</v>
      </c>
      <c r="S5" s="20"/>
      <c r="T5" s="20"/>
      <c r="U5" s="20" t="s">
        <v>87</v>
      </c>
      <c r="V5" s="20" t="s">
        <v>240</v>
      </c>
      <c r="W5" s="20" t="s">
        <v>241</v>
      </c>
      <c r="X5" s="20" t="s">
        <v>291</v>
      </c>
      <c r="Y5" s="20" t="s">
        <v>243</v>
      </c>
      <c r="Z5" s="20" t="s">
        <v>292</v>
      </c>
    </row>
    <row r="6" s="14" customFormat="1" ht="30.2" customHeight="1" spans="2:26">
      <c r="B6" s="21"/>
      <c r="C6" s="21"/>
      <c r="D6" s="21"/>
      <c r="E6" s="21"/>
      <c r="F6" s="21"/>
      <c r="G6" s="21"/>
      <c r="H6" s="22" t="s">
        <v>42</v>
      </c>
      <c r="I6" s="26">
        <v>42819500</v>
      </c>
      <c r="J6" s="26">
        <v>42819500</v>
      </c>
      <c r="K6" s="26">
        <v>42819500</v>
      </c>
      <c r="L6" s="26" t="s">
        <v>91</v>
      </c>
      <c r="M6" s="26" t="s">
        <v>91</v>
      </c>
      <c r="N6" s="27" t="s">
        <v>91</v>
      </c>
      <c r="O6" s="27" t="s">
        <v>91</v>
      </c>
      <c r="P6" s="27" t="s">
        <v>91</v>
      </c>
      <c r="Q6" s="27" t="s">
        <v>91</v>
      </c>
      <c r="R6" s="27" t="s">
        <v>91</v>
      </c>
      <c r="S6" s="27" t="s">
        <v>91</v>
      </c>
      <c r="T6" s="27" t="s">
        <v>91</v>
      </c>
      <c r="U6" s="27" t="s">
        <v>91</v>
      </c>
      <c r="V6" s="27" t="s">
        <v>91</v>
      </c>
      <c r="W6" s="27" t="s">
        <v>91</v>
      </c>
      <c r="X6" s="27" t="s">
        <v>91</v>
      </c>
      <c r="Y6" s="27" t="s">
        <v>91</v>
      </c>
      <c r="Z6" s="27" t="s">
        <v>91</v>
      </c>
    </row>
    <row r="7" s="15" customFormat="1" ht="42" customHeight="1" spans="2:26">
      <c r="B7" s="23" t="s">
        <v>293</v>
      </c>
      <c r="C7" s="24" t="s">
        <v>294</v>
      </c>
      <c r="D7" s="25" t="s">
        <v>295</v>
      </c>
      <c r="E7" s="25" t="s">
        <v>36</v>
      </c>
      <c r="F7" s="25" t="s">
        <v>296</v>
      </c>
      <c r="G7" s="25" t="s">
        <v>297</v>
      </c>
      <c r="H7" s="25" t="s">
        <v>298</v>
      </c>
      <c r="I7" s="10">
        <v>2324500</v>
      </c>
      <c r="J7" s="10">
        <v>2324500</v>
      </c>
      <c r="K7" s="10">
        <v>2324500</v>
      </c>
      <c r="L7" s="10" t="s">
        <v>91</v>
      </c>
      <c r="M7" s="10" t="s">
        <v>91</v>
      </c>
      <c r="N7" s="28" t="s">
        <v>91</v>
      </c>
      <c r="O7" s="28" t="s">
        <v>91</v>
      </c>
      <c r="P7" s="28" t="s">
        <v>91</v>
      </c>
      <c r="Q7" s="28" t="s">
        <v>91</v>
      </c>
      <c r="R7" s="28" t="s">
        <v>91</v>
      </c>
      <c r="S7" s="28" t="s">
        <v>91</v>
      </c>
      <c r="T7" s="28" t="s">
        <v>91</v>
      </c>
      <c r="U7" s="28" t="s">
        <v>91</v>
      </c>
      <c r="V7" s="28" t="s">
        <v>91</v>
      </c>
      <c r="W7" s="28" t="s">
        <v>91</v>
      </c>
      <c r="X7" s="28" t="s">
        <v>91</v>
      </c>
      <c r="Y7" s="28" t="s">
        <v>91</v>
      </c>
      <c r="Z7" s="28" t="s">
        <v>91</v>
      </c>
    </row>
    <row r="8" s="15" customFormat="1" ht="42" customHeight="1" spans="2:26">
      <c r="B8" s="23" t="s">
        <v>293</v>
      </c>
      <c r="C8" s="24" t="s">
        <v>294</v>
      </c>
      <c r="D8" s="25" t="s">
        <v>295</v>
      </c>
      <c r="E8" s="25" t="s">
        <v>36</v>
      </c>
      <c r="F8" s="25" t="s">
        <v>296</v>
      </c>
      <c r="G8" s="25" t="s">
        <v>297</v>
      </c>
      <c r="H8" s="25" t="s">
        <v>299</v>
      </c>
      <c r="I8" s="10">
        <v>3000000</v>
      </c>
      <c r="J8" s="10">
        <v>3000000</v>
      </c>
      <c r="K8" s="10">
        <v>3000000</v>
      </c>
      <c r="L8" s="10" t="s">
        <v>91</v>
      </c>
      <c r="M8" s="10" t="s">
        <v>91</v>
      </c>
      <c r="N8" s="28" t="s">
        <v>91</v>
      </c>
      <c r="O8" s="28" t="s">
        <v>91</v>
      </c>
      <c r="P8" s="28" t="s">
        <v>91</v>
      </c>
      <c r="Q8" s="28" t="s">
        <v>91</v>
      </c>
      <c r="R8" s="28" t="s">
        <v>91</v>
      </c>
      <c r="S8" s="28" t="s">
        <v>91</v>
      </c>
      <c r="T8" s="28" t="s">
        <v>91</v>
      </c>
      <c r="U8" s="28" t="s">
        <v>91</v>
      </c>
      <c r="V8" s="28" t="s">
        <v>91</v>
      </c>
      <c r="W8" s="28" t="s">
        <v>91</v>
      </c>
      <c r="X8" s="28" t="s">
        <v>91</v>
      </c>
      <c r="Y8" s="28" t="s">
        <v>91</v>
      </c>
      <c r="Z8" s="28" t="s">
        <v>91</v>
      </c>
    </row>
    <row r="9" s="15" customFormat="1" ht="42" customHeight="1" spans="2:26">
      <c r="B9" s="23" t="s">
        <v>293</v>
      </c>
      <c r="C9" s="24" t="s">
        <v>294</v>
      </c>
      <c r="D9" s="25" t="s">
        <v>295</v>
      </c>
      <c r="E9" s="25" t="s">
        <v>36</v>
      </c>
      <c r="F9" s="25" t="s">
        <v>300</v>
      </c>
      <c r="G9" s="25" t="s">
        <v>301</v>
      </c>
      <c r="H9" s="25" t="s">
        <v>302</v>
      </c>
      <c r="I9" s="10">
        <v>520000</v>
      </c>
      <c r="J9" s="10">
        <v>520000</v>
      </c>
      <c r="K9" s="10">
        <v>520000</v>
      </c>
      <c r="L9" s="10" t="s">
        <v>91</v>
      </c>
      <c r="M9" s="10" t="s">
        <v>91</v>
      </c>
      <c r="N9" s="28" t="s">
        <v>91</v>
      </c>
      <c r="O9" s="28" t="s">
        <v>91</v>
      </c>
      <c r="P9" s="28" t="s">
        <v>91</v>
      </c>
      <c r="Q9" s="28" t="s">
        <v>91</v>
      </c>
      <c r="R9" s="28" t="s">
        <v>91</v>
      </c>
      <c r="S9" s="28" t="s">
        <v>91</v>
      </c>
      <c r="T9" s="28" t="s">
        <v>91</v>
      </c>
      <c r="U9" s="28" t="s">
        <v>91</v>
      </c>
      <c r="V9" s="28" t="s">
        <v>91</v>
      </c>
      <c r="W9" s="28" t="s">
        <v>91</v>
      </c>
      <c r="X9" s="28" t="s">
        <v>91</v>
      </c>
      <c r="Y9" s="28" t="s">
        <v>91</v>
      </c>
      <c r="Z9" s="28" t="s">
        <v>91</v>
      </c>
    </row>
    <row r="10" s="15" customFormat="1" ht="42" customHeight="1" spans="2:26">
      <c r="B10" s="23" t="s">
        <v>293</v>
      </c>
      <c r="C10" s="24" t="s">
        <v>294</v>
      </c>
      <c r="D10" s="25" t="s">
        <v>295</v>
      </c>
      <c r="E10" s="25" t="s">
        <v>36</v>
      </c>
      <c r="F10" s="25" t="s">
        <v>296</v>
      </c>
      <c r="G10" s="25" t="s">
        <v>297</v>
      </c>
      <c r="H10" s="25" t="s">
        <v>303</v>
      </c>
      <c r="I10" s="10">
        <v>1500000</v>
      </c>
      <c r="J10" s="10">
        <v>1500000</v>
      </c>
      <c r="K10" s="10">
        <v>1500000</v>
      </c>
      <c r="L10" s="10" t="s">
        <v>91</v>
      </c>
      <c r="M10" s="10" t="s">
        <v>91</v>
      </c>
      <c r="N10" s="28" t="s">
        <v>91</v>
      </c>
      <c r="O10" s="28" t="s">
        <v>91</v>
      </c>
      <c r="P10" s="28" t="s">
        <v>91</v>
      </c>
      <c r="Q10" s="28" t="s">
        <v>91</v>
      </c>
      <c r="R10" s="28" t="s">
        <v>91</v>
      </c>
      <c r="S10" s="28" t="s">
        <v>91</v>
      </c>
      <c r="T10" s="28" t="s">
        <v>91</v>
      </c>
      <c r="U10" s="28" t="s">
        <v>91</v>
      </c>
      <c r="V10" s="28" t="s">
        <v>91</v>
      </c>
      <c r="W10" s="28" t="s">
        <v>91</v>
      </c>
      <c r="X10" s="28" t="s">
        <v>91</v>
      </c>
      <c r="Y10" s="28" t="s">
        <v>91</v>
      </c>
      <c r="Z10" s="28" t="s">
        <v>91</v>
      </c>
    </row>
    <row r="11" s="15" customFormat="1" ht="42" customHeight="1" spans="2:26">
      <c r="B11" s="23" t="s">
        <v>293</v>
      </c>
      <c r="C11" s="24" t="s">
        <v>294</v>
      </c>
      <c r="D11" s="25" t="s">
        <v>295</v>
      </c>
      <c r="E11" s="25" t="s">
        <v>36</v>
      </c>
      <c r="F11" s="25" t="s">
        <v>304</v>
      </c>
      <c r="G11" s="25" t="s">
        <v>305</v>
      </c>
      <c r="H11" s="25" t="s">
        <v>306</v>
      </c>
      <c r="I11" s="10">
        <v>1155000</v>
      </c>
      <c r="J11" s="10">
        <v>1155000</v>
      </c>
      <c r="K11" s="10">
        <v>1155000</v>
      </c>
      <c r="L11" s="10" t="s">
        <v>91</v>
      </c>
      <c r="M11" s="10" t="s">
        <v>91</v>
      </c>
      <c r="N11" s="28" t="s">
        <v>91</v>
      </c>
      <c r="O11" s="28" t="s">
        <v>91</v>
      </c>
      <c r="P11" s="28" t="s">
        <v>91</v>
      </c>
      <c r="Q11" s="28" t="s">
        <v>91</v>
      </c>
      <c r="R11" s="28" t="s">
        <v>91</v>
      </c>
      <c r="S11" s="28" t="s">
        <v>91</v>
      </c>
      <c r="T11" s="28" t="s">
        <v>91</v>
      </c>
      <c r="U11" s="28" t="s">
        <v>91</v>
      </c>
      <c r="V11" s="28" t="s">
        <v>91</v>
      </c>
      <c r="W11" s="28" t="s">
        <v>91</v>
      </c>
      <c r="X11" s="28" t="s">
        <v>91</v>
      </c>
      <c r="Y11" s="28" t="s">
        <v>91</v>
      </c>
      <c r="Z11" s="28" t="s">
        <v>91</v>
      </c>
    </row>
    <row r="12" s="15" customFormat="1" ht="42" customHeight="1" spans="2:26">
      <c r="B12" s="23" t="s">
        <v>293</v>
      </c>
      <c r="C12" s="24" t="s">
        <v>294</v>
      </c>
      <c r="D12" s="25" t="s">
        <v>295</v>
      </c>
      <c r="E12" s="25" t="s">
        <v>36</v>
      </c>
      <c r="F12" s="25" t="s">
        <v>296</v>
      </c>
      <c r="G12" s="25" t="s">
        <v>297</v>
      </c>
      <c r="H12" s="25" t="s">
        <v>307</v>
      </c>
      <c r="I12" s="10">
        <v>34320000</v>
      </c>
      <c r="J12" s="10">
        <v>34320000</v>
      </c>
      <c r="K12" s="10">
        <v>34320000</v>
      </c>
      <c r="L12" s="10" t="s">
        <v>91</v>
      </c>
      <c r="M12" s="10" t="s">
        <v>91</v>
      </c>
      <c r="N12" s="28" t="s">
        <v>91</v>
      </c>
      <c r="O12" s="28" t="s">
        <v>91</v>
      </c>
      <c r="P12" s="28" t="s">
        <v>91</v>
      </c>
      <c r="Q12" s="28" t="s">
        <v>91</v>
      </c>
      <c r="R12" s="28" t="s">
        <v>91</v>
      </c>
      <c r="S12" s="28" t="s">
        <v>91</v>
      </c>
      <c r="T12" s="28" t="s">
        <v>91</v>
      </c>
      <c r="U12" s="28" t="s">
        <v>91</v>
      </c>
      <c r="V12" s="28" t="s">
        <v>91</v>
      </c>
      <c r="W12" s="28" t="s">
        <v>91</v>
      </c>
      <c r="X12" s="28" t="s">
        <v>91</v>
      </c>
      <c r="Y12" s="28" t="s">
        <v>91</v>
      </c>
      <c r="Z12" s="28" t="s">
        <v>91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rintOptions horizontalCentered="1"/>
  <pageMargins left="0.161111111111111" right="0.161111111111111" top="0.665277777777778" bottom="0.271527777777778" header="0" footer="0"/>
  <pageSetup paperSize="8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H4" sqref="H4"/>
    </sheetView>
  </sheetViews>
  <sheetFormatPr defaultColWidth="10" defaultRowHeight="13.5" outlineLevelRow="6"/>
  <cols>
    <col min="1" max="1" width="11" customWidth="1"/>
    <col min="2" max="2" width="18.125" customWidth="1"/>
    <col min="3" max="3" width="11" customWidth="1"/>
    <col min="4" max="4" width="21.125" customWidth="1"/>
    <col min="5" max="5" width="23.875" customWidth="1"/>
    <col min="6" max="6" width="11.25" customWidth="1"/>
    <col min="7" max="7" width="11.875" customWidth="1"/>
    <col min="8" max="8" width="10.875" customWidth="1"/>
    <col min="9" max="10" width="9.75" customWidth="1"/>
  </cols>
  <sheetData>
    <row r="1" ht="27" customHeight="1" spans="1:2">
      <c r="A1" s="1" t="s">
        <v>308</v>
      </c>
      <c r="B1" s="1"/>
    </row>
    <row r="2" ht="28.7" customHeight="1" spans="1:9">
      <c r="A2" s="2" t="s">
        <v>33</v>
      </c>
      <c r="B2" s="2"/>
      <c r="C2" s="2"/>
      <c r="D2" s="2"/>
      <c r="E2" s="2"/>
      <c r="F2" s="2"/>
      <c r="G2" s="2"/>
      <c r="H2" s="2"/>
      <c r="I2" s="2"/>
    </row>
    <row r="3" ht="18" customHeight="1" spans="1:9">
      <c r="A3" s="3" t="s">
        <v>79</v>
      </c>
      <c r="B3" s="3"/>
      <c r="C3" s="3"/>
      <c r="D3" s="3"/>
      <c r="E3" s="4"/>
      <c r="F3" s="4"/>
      <c r="G3" s="4"/>
      <c r="H3" s="4"/>
      <c r="I3" s="12" t="s">
        <v>80</v>
      </c>
    </row>
    <row r="4" ht="22.7" customHeight="1" spans="1:9">
      <c r="A4" s="5" t="s">
        <v>309</v>
      </c>
      <c r="B4" s="5" t="s">
        <v>278</v>
      </c>
      <c r="C4" s="6" t="s">
        <v>310</v>
      </c>
      <c r="D4" s="6" t="s">
        <v>280</v>
      </c>
      <c r="E4" s="6" t="s">
        <v>311</v>
      </c>
      <c r="F4" s="6" t="s">
        <v>42</v>
      </c>
      <c r="G4" s="6" t="s">
        <v>312</v>
      </c>
      <c r="H4" s="6" t="s">
        <v>313</v>
      </c>
      <c r="I4" s="6" t="s">
        <v>314</v>
      </c>
    </row>
    <row r="5" ht="23" customHeight="1" spans="1:9">
      <c r="A5" s="7"/>
      <c r="B5" s="7"/>
      <c r="C5" s="8"/>
      <c r="D5" s="9"/>
      <c r="E5" s="9"/>
      <c r="F5" s="10" t="s">
        <v>91</v>
      </c>
      <c r="G5" s="10" t="s">
        <v>91</v>
      </c>
      <c r="H5" s="10" t="s">
        <v>91</v>
      </c>
      <c r="I5" s="10" t="s">
        <v>91</v>
      </c>
    </row>
    <row r="6" ht="23" customHeight="1" spans="1:9">
      <c r="A6" s="11"/>
      <c r="B6" s="11"/>
      <c r="C6" s="9"/>
      <c r="D6" s="9"/>
      <c r="E6" s="9"/>
      <c r="F6" s="10" t="s">
        <v>91</v>
      </c>
      <c r="G6" s="10" t="s">
        <v>91</v>
      </c>
      <c r="H6" s="10" t="s">
        <v>91</v>
      </c>
      <c r="I6" s="10" t="s">
        <v>91</v>
      </c>
    </row>
    <row r="7" ht="22" customHeight="1" spans="1:9">
      <c r="A7" s="4" t="s">
        <v>315</v>
      </c>
      <c r="B7" s="4"/>
      <c r="C7" s="4"/>
      <c r="D7" s="4"/>
      <c r="E7" s="4"/>
      <c r="F7" s="4"/>
      <c r="G7" s="4"/>
      <c r="H7" s="4"/>
      <c r="I7" s="4"/>
    </row>
  </sheetData>
  <mergeCells count="3">
    <mergeCell ref="A1:B1"/>
    <mergeCell ref="A2:I2"/>
    <mergeCell ref="A3:D3"/>
  </mergeCells>
  <pageMargins left="0.751388888888889" right="0.751388888888889" top="0.665277777777778" bottom="0.271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2022-02-10T00:52:00Z</dcterms:created>
  <dcterms:modified xsi:type="dcterms:W3CDTF">2022-02-11T09:19:33Z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8AE56C9023F746C2AF5DB63A706D0296</vt:lpwstr>
  </property>
  <property fmtid="{D5CDD505-2E9C-101B-9397-08002B2CF9AE}" pid="3" name="KSOProductBuildVer">
    <vt:lpwstr>2052-11.1.0.11365</vt:lpwstr>
  </property>
</Properties>
</file>